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fahad\Desktop\"/>
    </mc:Choice>
  </mc:AlternateContent>
  <xr:revisionPtr revIDLastSave="0" documentId="13_ncr:1_{0E95BC92-4E97-4329-983A-26550325F7E8}" xr6:coauthVersionLast="45" xr6:coauthVersionMax="45" xr10:uidLastSave="{00000000-0000-0000-0000-000000000000}"/>
  <bookViews>
    <workbookView xWindow="-98" yWindow="-98" windowWidth="22695" windowHeight="14595" tabRatio="663" xr2:uid="{00000000-000D-0000-FFFF-FFFF00000000}"/>
  </bookViews>
  <sheets>
    <sheet name="raw data" sheetId="1" r:id="rId1"/>
    <sheet name="pivot table" sheetId="2" r:id="rId2"/>
    <sheet name="stacked pivot chart" sheetId="3" r:id="rId3"/>
    <sheet name="pivot table 2" sheetId="4" r:id="rId4"/>
    <sheet name="stacked pivot chart 2" sheetId="7" r:id="rId5"/>
    <sheet name="pivot chart line graph" sheetId="5" r:id="rId6"/>
  </sheets>
  <definedNames>
    <definedName name="_xlnm._FilterDatabase" localSheetId="0" hidden="1">'raw data'!$A$1:$R$4115</definedName>
  </definedNames>
  <calcPr calcId="181029"/>
  <pivotCaches>
    <pivotCache cacheId="8" r:id="rId7"/>
    <pivotCache cacheId="14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<sst xmlns="http://schemas.openxmlformats.org/spreadsheetml/2006/main" count="24876" uniqueCount="8381">
  <si>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</si>
  <si>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</si>
  <si>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</si>
  <si>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</si>
  <si>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</si>
  <si>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</si>
  <si>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</si>
  <si>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</si>
  <si>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</si>
  <si>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</si>
  <si>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</si>
  <si>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</si>
  <si>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</si>
  <si>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</si>
  <si>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</si>
  <si>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</si>
  <si>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</si>
  <si>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</si>
  <si>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</si>
  <si>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</si>
  <si>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</si>
  <si>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</si>
  <si>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</si>
  <si>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</si>
  <si>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</si>
  <si>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</si>
  <si>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</si>
  <si>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</si>
  <si>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</si>
  <si>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</si>
  <si>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</si>
  <si>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</si>
  <si>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</si>
  <si>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</si>
  <si>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</si>
  <si>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</si>
  <si>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</si>
  <si>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</si>
  <si>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</si>
  <si>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</si>
  <si>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</si>
  <si>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</si>
  <si>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</si>
  <si>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</si>
  <si>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</si>
  <si>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</si>
  <si>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</si>
  <si>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</si>
  <si>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</si>
  <si>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</si>
  <si>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</si>
  <si>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</si>
  <si>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</si>
  <si>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</si>
  <si>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</si>
  <si>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</si>
  <si>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</si>
  <si>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</si>
  <si>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</si>
  <si>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</si>
  <si>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</si>
  <si>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</si>
  <si>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</si>
  <si>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</si>
  <si>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</si>
  <si>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</si>
  <si>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</si>
  <si>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</si>
  <si>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</si>
  <si>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</si>
  <si>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</si>
  <si>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</si>
  <si>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</si>
  <si>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</si>
  <si>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</si>
  <si>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</si>
  <si>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</si>
  <si>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</si>
  <si>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</si>
  <si>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</si>
  <si>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</si>
  <si>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</si>
  <si>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</si>
  <si>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</si>
  <si>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</si>
  <si>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</si>
  <si>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</si>
  <si>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</si>
  <si>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</si>
  <si>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</si>
  <si>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</si>
  <si>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</si>
  <si>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</si>
  <si>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</si>
  <si>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</si>
  <si>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</si>
  <si>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</si>
  <si>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</si>
  <si>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</si>
  <si>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</si>
  <si>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</si>
  <si>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</si>
  <si>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</si>
  <si>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</si>
  <si>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</si>
  <si>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</si>
  <si>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</si>
  <si>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</si>
  <si>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</si>
  <si>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</si>
  <si>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</si>
  <si>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</si>
  <si>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</si>
  <si>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</si>
  <si>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</si>
  <si>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</si>
  <si>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</si>
  <si>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</si>
  <si>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</si>
  <si>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</si>
  <si>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</si>
  <si>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</si>
  <si>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</si>
  <si>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</si>
  <si>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</si>
  <si>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</si>
  <si>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</si>
  <si>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</si>
  <si>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</si>
  <si>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</si>
  <si>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</si>
  <si>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</si>
  <si>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</si>
  <si>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</si>
  <si>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</si>
  <si>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</si>
  <si>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</si>
  <si>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</si>
  <si>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</si>
  <si>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</si>
  <si>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</si>
  <si>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</si>
  <si>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</si>
  <si>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</si>
  <si>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</si>
  <si>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</si>
  <si>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</si>
  <si>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</si>
  <si>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</si>
  <si>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</si>
  <si>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</si>
  <si>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</si>
  <si>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</si>
  <si>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</si>
  <si>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</si>
  <si>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</si>
  <si>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</si>
  <si>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</si>
  <si>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</si>
  <si>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</si>
  <si>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</si>
  <si>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</si>
  <si>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</si>
  <si>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</si>
  <si>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</si>
  <si>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</si>
  <si>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</si>
  <si>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</si>
  <si>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</si>
  <si>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</si>
  <si>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</si>
  <si>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</si>
  <si>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</si>
  <si>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</si>
  <si>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</si>
  <si>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</si>
  <si>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</si>
  <si>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</si>
  <si>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</si>
  <si>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</si>
  <si>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</si>
  <si>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</si>
  <si>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</si>
  <si>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</si>
  <si>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</si>
  <si>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</si>
  <si>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</si>
  <si>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</si>
  <si>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</si>
  <si>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</si>
  <si>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</si>
  <si>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</si>
  <si>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</si>
  <si>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</si>
  <si>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</si>
  <si>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</si>
  <si>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</si>
  <si>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</si>
  <si>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</si>
  <si>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</si>
  <si>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</si>
  <si>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</si>
  <si>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</si>
  <si>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</si>
  <si>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</si>
  <si>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</si>
  <si>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</si>
  <si>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</si>
  <si>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</si>
  <si>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</si>
  <si>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</si>
  <si>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</si>
  <si>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</si>
  <si>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</si>
  <si>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</si>
  <si>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</si>
  <si>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</si>
  <si>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</si>
  <si>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</si>
  <si>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</si>
  <si>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</si>
  <si>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</si>
  <si>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</si>
  <si>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</si>
  <si>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</si>
  <si>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</si>
  <si>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</si>
  <si>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</si>
  <si>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</si>
  <si>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</si>
  <si>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</si>
  <si>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</si>
  <si>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</si>
  <si>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</si>
  <si>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</si>
  <si>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</si>
  <si>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</si>
  <si>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</si>
  <si>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</si>
  <si>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</si>
  <si>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</si>
  <si>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</si>
  <si>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</si>
  <si>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</si>
  <si>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</si>
  <si>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</si>
  <si>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</si>
  <si>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</si>
  <si>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</si>
  <si>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</si>
  <si>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</si>
  <si>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</si>
  <si>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</si>
  <si>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</si>
  <si>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</si>
  <si>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</si>
  <si>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</si>
  <si>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</si>
  <si>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</si>
  <si>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</si>
  <si>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</si>
  <si>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</si>
  <si>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</si>
  <si>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</si>
  <si>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</si>
  <si>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</si>
  <si>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</si>
  <si>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</si>
  <si>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</si>
  <si>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</si>
  <si>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</si>
  <si>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</si>
  <si>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</si>
  <si>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</si>
  <si>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</si>
  <si>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</si>
  <si>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</si>
  <si>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</si>
  <si>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</si>
  <si>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</si>
  <si>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</si>
  <si>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</si>
  <si>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</si>
  <si>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</si>
  <si>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</si>
  <si>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</si>
  <si>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</si>
  <si>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</si>
  <si>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</si>
  <si>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</si>
  <si>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</si>
  <si>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</si>
  <si>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</si>
  <si>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</si>
  <si>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</si>
  <si>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</si>
  <si>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</si>
  <si>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</si>
  <si>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</si>
  <si>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</si>
  <si>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</si>
  <si>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</si>
  <si>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</si>
  <si>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</si>
  <si>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</si>
  <si>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</si>
  <si>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</si>
  <si>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</si>
  <si>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</si>
  <si>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</si>
  <si>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</si>
  <si>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</si>
  <si>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</si>
  <si>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</si>
  <si>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</si>
  <si>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</si>
  <si>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</si>
  <si>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</si>
  <si>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</si>
  <si>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</si>
  <si>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</si>
  <si>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</si>
  <si>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</si>
  <si>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</si>
  <si>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</si>
  <si>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</si>
  <si>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</si>
  <si>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</si>
  <si>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</si>
  <si>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</si>
  <si>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</si>
  <si>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</si>
  <si>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</si>
  <si>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</si>
  <si>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</si>
  <si>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</si>
  <si>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</si>
  <si>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</si>
  <si>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</si>
  <si>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</si>
  <si>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</si>
  <si>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</si>
  <si>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</si>
  <si>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</si>
  <si>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</si>
  <si>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</si>
  <si>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</si>
  <si>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</si>
  <si>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</si>
  <si>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</si>
  <si>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</si>
  <si>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</si>
  <si>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</si>
  <si>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</si>
  <si>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</si>
  <si>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</si>
  <si>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</si>
  <si>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</si>
  <si>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</si>
  <si>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</si>
  <si>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</si>
  <si>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</si>
  <si>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</si>
  <si>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</si>
  <si>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</si>
  <si>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</si>
  <si>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</si>
  <si>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</si>
  <si>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</si>
  <si>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</si>
  <si>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</si>
  <si>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</si>
  <si>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</si>
  <si>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</si>
  <si>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</si>
  <si>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</si>
  <si>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</si>
  <si>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</si>
  <si>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</si>
  <si>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</si>
  <si>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</si>
  <si>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</si>
  <si>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</si>
  <si>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</si>
  <si>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</si>
  <si>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</si>
  <si>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</si>
  <si>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</si>
  <si>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</si>
  <si>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</si>
  <si>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</si>
  <si>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</si>
  <si>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</si>
  <si>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</si>
  <si>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</si>
  <si>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</si>
  <si>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</si>
  <si>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</si>
  <si>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</si>
  <si>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</si>
  <si>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</si>
  <si>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</si>
  <si>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</si>
  <si>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</si>
  <si>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</si>
  <si>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</si>
  <si>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</si>
  <si>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</si>
  <si>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</si>
  <si>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</si>
  <si>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</si>
  <si>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</si>
  <si>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</si>
  <si>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</si>
  <si>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</si>
  <si>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</si>
  <si>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</si>
  <si>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</si>
  <si>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</si>
  <si>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</si>
  <si>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</si>
  <si>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</si>
  <si>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</si>
  <si>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</si>
  <si>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</si>
  <si>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</si>
  <si>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</si>
  <si>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</si>
  <si>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</si>
  <si>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</si>
  <si>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</si>
  <si>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</si>
  <si>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</si>
  <si>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</si>
  <si>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</si>
  <si>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</si>
  <si>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</si>
  <si>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</si>
  <si>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</si>
  <si>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</si>
  <si>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</si>
  <si>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</si>
  <si>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</si>
  <si>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</si>
  <si>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</si>
  <si>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</si>
  <si>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</si>
  <si>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</si>
  <si>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</si>
  <si>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</si>
  <si>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</si>
  <si>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</si>
  <si>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</si>
  <si>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</si>
  <si>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</si>
  <si>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</si>
  <si>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</si>
  <si>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</si>
  <si>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</si>
  <si>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</si>
  <si>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</si>
  <si>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</si>
  <si>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</si>
  <si>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</si>
  <si>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</si>
  <si>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</si>
  <si>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</si>
  <si>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</si>
  <si>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</si>
  <si>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</si>
  <si>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</si>
  <si>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</si>
  <si>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</si>
  <si>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</si>
  <si>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</si>
  <si>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</si>
  <si>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</si>
  <si>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</si>
  <si>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</si>
  <si>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</si>
  <si>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</si>
  <si>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</si>
  <si>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</si>
  <si>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</si>
  <si>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</si>
  <si>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</si>
  <si>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</si>
  <si>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</si>
  <si>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</si>
  <si>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</si>
  <si>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</si>
  <si>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</si>
  <si>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</si>
  <si>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</si>
  <si>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</si>
  <si>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</si>
  <si>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</si>
  <si>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</si>
  <si>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</si>
  <si>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</si>
  <si>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</si>
  <si>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</si>
  <si>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</si>
  <si>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</si>
  <si>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</si>
  <si>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</si>
  <si>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</si>
  <si>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</si>
  <si>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</si>
  <si>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</si>
  <si>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</si>
  <si>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</si>
  <si>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</si>
  <si>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</si>
  <si>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</si>
  <si>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</si>
  <si>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</si>
  <si>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</si>
  <si>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</si>
  <si>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</si>
  <si>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</si>
  <si>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</si>
  <si>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</si>
  <si>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</si>
  <si>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</si>
  <si>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</si>
  <si>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</si>
  <si>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</si>
  <si>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</si>
  <si>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</si>
  <si>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</si>
  <si>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</si>
  <si>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</si>
  <si>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</si>
  <si>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</si>
  <si>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</si>
  <si>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</si>
  <si>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</si>
  <si>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</si>
  <si>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</si>
  <si>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</si>
  <si>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</si>
  <si>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</si>
  <si>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</si>
  <si>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</si>
  <si>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</si>
  <si>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</si>
  <si>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</si>
  <si>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</si>
  <si>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</si>
  <si>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</si>
  <si>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</si>
  <si>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</si>
  <si>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</si>
  <si>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</si>
  <si>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</si>
  <si>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</si>
  <si>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</si>
  <si>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</si>
  <si>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</si>
  <si>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</si>
  <si>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</si>
  <si>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</si>
  <si>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</si>
  <si>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</si>
  <si>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</si>
  <si>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</si>
  <si>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</si>
  <si>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</si>
  <si>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</si>
  <si>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</si>
  <si>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</si>
  <si>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</si>
  <si>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</si>
  <si>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</si>
  <si>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</si>
  <si>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</si>
  <si>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</si>
  <si>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</si>
  <si>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</si>
  <si>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</si>
  <si>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</si>
  <si>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</si>
  <si>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</si>
  <si>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</si>
  <si>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</si>
  <si>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</si>
  <si>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</si>
  <si>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</si>
  <si>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</si>
  <si>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</si>
  <si>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</si>
  <si>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</si>
  <si>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</si>
  <si>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</si>
  <si>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</si>
  <si>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</si>
  <si>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</si>
  <si>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</si>
  <si>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</si>
  <si>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</si>
  <si>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</si>
  <si>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</si>
  <si>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</si>
  <si>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</si>
  <si>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</si>
  <si>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</si>
  <si>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</si>
  <si>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</si>
  <si>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</si>
  <si>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</si>
  <si>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</si>
  <si>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</si>
  <si>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</si>
  <si>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</si>
  <si>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</si>
  <si>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</si>
  <si>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</si>
  <si>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</si>
  <si>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</si>
  <si>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</si>
  <si>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</si>
  <si>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</si>
  <si>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</si>
  <si>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</si>
  <si>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</si>
  <si>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</si>
  <si>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</si>
  <si>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</si>
  <si>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</si>
  <si>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</si>
  <si>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</si>
  <si>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</si>
  <si>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</si>
  <si>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</si>
  <si>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</si>
  <si>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</si>
  <si>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</si>
  <si>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</si>
  <si>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</si>
  <si>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</si>
  <si>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</si>
  <si>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</si>
  <si>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</si>
  <si>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</si>
  <si>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</si>
  <si>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</si>
  <si>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</si>
  <si>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</si>
  <si>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</si>
  <si>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</si>
  <si>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</si>
  <si>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</si>
  <si>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</si>
  <si>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</si>
  <si>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</si>
  <si>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</si>
  <si>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</si>
  <si>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</si>
  <si>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</si>
  <si>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</si>
  <si>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</si>
  <si>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</si>
  <si>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</si>
  <si>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</si>
  <si>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</si>
  <si>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</si>
  <si>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</si>
  <si>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</si>
  <si>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</si>
  <si>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</si>
  <si>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</si>
  <si>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</si>
  <si>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</si>
  <si>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</si>
  <si>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</si>
  <si>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</si>
  <si>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</si>
  <si>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</si>
  <si>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</si>
  <si>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</si>
  <si>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</si>
  <si>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</si>
  <si>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</si>
  <si>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</si>
  <si>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</si>
  <si>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</si>
  <si>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</si>
  <si>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</si>
  <si>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</si>
  <si>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</si>
  <si>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</si>
  <si>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</si>
  <si>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</si>
  <si>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</si>
  <si>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</si>
  <si>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</si>
  <si>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</si>
  <si>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</si>
  <si>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</si>
  <si>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</si>
  <si>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</si>
  <si>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</si>
  <si>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</si>
  <si>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</si>
  <si>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</si>
  <si>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</si>
  <si>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</si>
  <si>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</si>
  <si>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</si>
  <si>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</si>
  <si>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</si>
  <si>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</si>
  <si>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</si>
  <si>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</si>
  <si>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</si>
  <si>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</si>
  <si>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</si>
  <si>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</si>
  <si>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</si>
  <si>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</si>
  <si>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</si>
  <si>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</si>
  <si>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</si>
  <si>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</si>
  <si>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</si>
  <si>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</si>
  <si>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</si>
  <si>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</si>
  <si>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</si>
  <si>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</si>
  <si>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</si>
  <si>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</si>
  <si>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</si>
  <si>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</si>
  <si>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</si>
  <si>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</si>
  <si>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</si>
  <si>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</si>
  <si>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</si>
  <si>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</si>
  <si>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</si>
  <si>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</si>
  <si>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</si>
  <si>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</si>
  <si>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</si>
  <si>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</si>
  <si>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</si>
  <si>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</si>
  <si>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</si>
  <si>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</si>
  <si>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</si>
  <si>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</si>
  <si>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</si>
  <si>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</si>
  <si>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</si>
  <si>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</si>
  <si>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</si>
  <si>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</si>
  <si>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</si>
  <si>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</si>
  <si>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</si>
  <si>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</si>
  <si>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</si>
  <si>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</si>
  <si>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</si>
  <si>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</si>
  <si>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</si>
  <si>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</si>
  <si>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</si>
  <si>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</si>
  <si>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</si>
  <si>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</si>
  <si>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</si>
  <si>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</si>
  <si>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</si>
  <si>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</si>
  <si>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</si>
  <si>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</si>
  <si>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</si>
  <si>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</si>
  <si>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</si>
  <si>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</si>
  <si>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</si>
  <si>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</si>
  <si>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</si>
  <si>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</si>
  <si>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</si>
  <si>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</si>
  <si>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</si>
  <si>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</si>
  <si>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</si>
  <si>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</si>
  <si>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</si>
  <si>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</si>
  <si>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</si>
  <si>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</si>
  <si>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</si>
  <si>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</si>
  <si>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</si>
  <si>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</si>
  <si>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</si>
  <si>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</si>
  <si>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</si>
  <si>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</si>
  <si>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</si>
  <si>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</si>
  <si>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</si>
  <si>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</si>
  <si>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</si>
  <si>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</si>
  <si>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</si>
  <si>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</si>
  <si>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</si>
  <si>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</si>
  <si>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</si>
  <si>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</si>
  <si>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</si>
  <si>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</si>
  <si>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</si>
  <si>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</si>
  <si>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</si>
  <si>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</si>
  <si>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</si>
  <si>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</si>
  <si>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</si>
  <si>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</si>
  <si>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</si>
  <si>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</si>
  <si>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</si>
  <si>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</si>
  <si>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</si>
  <si>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</si>
  <si>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</si>
  <si>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</si>
  <si>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</si>
  <si>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</si>
  <si>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</si>
  <si>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</si>
  <si>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</si>
  <si>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</si>
  <si>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</si>
  <si>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</si>
  <si>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</si>
  <si>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</si>
  <si>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</si>
  <si>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</si>
  <si>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</si>
  <si>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</si>
  <si>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</si>
  <si>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</si>
  <si>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</si>
  <si>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</si>
  <si>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</si>
  <si>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</si>
  <si>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</si>
  <si>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</si>
  <si>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</si>
  <si>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</si>
  <si>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</si>
  <si>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</si>
  <si>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</si>
  <si>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</si>
  <si>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</si>
  <si>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</si>
  <si>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</si>
  <si>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</si>
  <si>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</si>
  <si>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</si>
  <si>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</si>
  <si>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</si>
  <si>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</si>
  <si>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</si>
  <si>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</si>
  <si>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</si>
  <si>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</si>
  <si>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</si>
  <si>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</si>
  <si>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</si>
  <si>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</si>
  <si>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</si>
  <si>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</si>
  <si>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</si>
  <si>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</si>
  <si>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</si>
  <si>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</si>
  <si>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</si>
  <si>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</si>
  <si>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</si>
  <si>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</si>
  <si>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</si>
  <si>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</si>
  <si>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</si>
  <si>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</si>
  <si>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</si>
  <si>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</si>
  <si>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</si>
  <si>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</si>
  <si>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</si>
  <si>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</si>
  <si>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</si>
  <si>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</si>
  <si>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</si>
  <si>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</si>
  <si>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</si>
  <si>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</si>
  <si>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</si>
  <si>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</si>
  <si>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</si>
  <si>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</si>
  <si>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</si>
  <si>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</si>
  <si>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</si>
  <si>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</si>
  <si>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</si>
  <si>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</si>
  <si>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</si>
  <si>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</si>
  <si>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</si>
  <si>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</si>
  <si>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</si>
  <si>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</si>
  <si>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</si>
  <si>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</si>
  <si>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</si>
  <si>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</si>
  <si>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</si>
  <si>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</si>
  <si>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</si>
  <si>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</si>
  <si>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</si>
  <si>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</si>
  <si>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</si>
  <si>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</si>
  <si>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</si>
  <si>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</si>
  <si>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</si>
  <si>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</si>
  <si>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</si>
  <si>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</si>
  <si>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</si>
  <si>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</si>
  <si>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</si>
  <si>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</si>
  <si>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</si>
  <si>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</si>
  <si>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</si>
  <si>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</si>
  <si>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</si>
  <si>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</si>
  <si>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</si>
  <si>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</si>
  <si>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</si>
  <si>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</si>
  <si>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</si>
  <si>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</si>
  <si>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</si>
  <si>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</si>
  <si>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</si>
  <si>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</si>
  <si>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</si>
  <si>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</si>
  <si>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</si>
  <si>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</si>
  <si>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</si>
  <si>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</si>
  <si>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</si>
  <si>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</si>
  <si>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</si>
  <si>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</si>
  <si>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</si>
  <si>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</si>
  <si>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</si>
  <si>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</si>
  <si>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</si>
  <si>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</si>
  <si>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</si>
  <si>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</si>
  <si>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</si>
  <si>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</si>
  <si>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</si>
  <si>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</si>
  <si>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</si>
  <si>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</si>
  <si>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</si>
  <si>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</si>
  <si>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</si>
  <si>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</si>
  <si>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</si>
  <si>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</si>
  <si>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</si>
  <si>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</si>
  <si>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</si>
  <si>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</si>
  <si>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</si>
  <si>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</si>
  <si>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</si>
  <si>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</si>
  <si>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</si>
  <si>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</si>
  <si>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</si>
  <si>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</si>
  <si>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</si>
  <si>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</si>
  <si>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</si>
  <si>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</si>
  <si>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</si>
  <si>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</si>
  <si>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</si>
  <si>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</si>
  <si>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</si>
  <si>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</si>
  <si>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</si>
  <si>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</si>
  <si>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</si>
  <si>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</si>
  <si>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</si>
  <si>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</si>
  <si>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</si>
  <si>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</si>
  <si>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</si>
  <si>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</si>
  <si>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</si>
  <si>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</si>
  <si>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</si>
  <si>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</si>
  <si>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</si>
  <si>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</si>
  <si>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</si>
  <si>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</si>
  <si>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</si>
  <si>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</si>
  <si>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</si>
  <si>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</si>
  <si>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</si>
  <si>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</si>
  <si>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</si>
  <si>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</si>
  <si>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</si>
  <si>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</si>
  <si>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</si>
  <si>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</si>
  <si>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</si>
  <si>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</si>
  <si>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</si>
  <si>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</si>
  <si>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</si>
  <si>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</si>
  <si>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</si>
  <si>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</si>
  <si>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</si>
  <si>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</si>
  <si>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</si>
  <si>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</si>
  <si>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</si>
  <si>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</si>
  <si>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</si>
  <si>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</si>
  <si>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</si>
  <si>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</si>
  <si>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</si>
  <si>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</si>
  <si>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</si>
  <si>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</si>
  <si>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</si>
  <si>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</si>
  <si>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</si>
  <si>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</si>
  <si>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</si>
  <si>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</si>
  <si>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</si>
  <si>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</si>
  <si>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</si>
  <si>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</si>
  <si>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</si>
  <si>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</si>
  <si>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</si>
  <si>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</si>
  <si>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</si>
  <si>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</si>
  <si>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</si>
  <si>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</si>
  <si>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</si>
  <si>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</si>
  <si>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</si>
  <si>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</si>
  <si>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</si>
  <si>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</si>
  <si>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</si>
  <si>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</si>
  <si>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</si>
  <si>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</si>
  <si>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</si>
  <si>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</si>
  <si>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</si>
  <si>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</si>
  <si>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</si>
  <si>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</si>
  <si>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</si>
  <si>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</si>
  <si>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</si>
  <si>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</si>
  <si>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</si>
  <si>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</si>
  <si>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</si>
  <si>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</si>
  <si>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</si>
  <si>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</si>
  <si>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</si>
  <si>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</si>
  <si>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</si>
  <si>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</si>
  <si>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</si>
  <si>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</si>
  <si>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</si>
  <si>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</si>
  <si>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</si>
  <si>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</si>
  <si>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</si>
  <si>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</si>
  <si>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</si>
  <si>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</si>
  <si>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</si>
  <si>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</si>
  <si>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</si>
  <si>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</si>
  <si>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</si>
  <si>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</si>
  <si>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</si>
  <si>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</si>
  <si>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</si>
  <si>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</si>
  <si>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</si>
  <si>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</si>
  <si>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</si>
  <si>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</si>
  <si>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</si>
  <si>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</si>
  <si>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</si>
  <si>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</si>
  <si>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</si>
  <si>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</si>
  <si>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</si>
  <si>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</si>
  <si>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</si>
  <si>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</si>
  <si>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</si>
  <si>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</si>
  <si>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</si>
  <si>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</si>
  <si>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</si>
  <si>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</si>
  <si>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</si>
  <si>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</si>
  <si>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</si>
  <si>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</si>
  <si>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</si>
  <si>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</si>
  <si>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</si>
  <si>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</si>
  <si>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</si>
  <si>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</si>
  <si>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</si>
  <si>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</si>
  <si>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</si>
  <si>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</si>
  <si>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</si>
  <si>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</si>
  <si>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</si>
  <si>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</si>
  <si>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</si>
  <si>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</si>
  <si>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</si>
  <si>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</si>
  <si>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</si>
  <si>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</si>
  <si>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</si>
  <si>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</si>
  <si>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</si>
  <si>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</si>
  <si>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</si>
  <si>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</si>
  <si>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</si>
  <si>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</si>
  <si>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</si>
  <si>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</si>
  <si>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</si>
  <si>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</si>
  <si>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</si>
  <si>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</si>
  <si>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</si>
  <si>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</si>
  <si>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</si>
  <si>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</si>
  <si>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</si>
  <si>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</si>
  <si>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</si>
  <si>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</si>
  <si>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</si>
  <si>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</si>
  <si>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</si>
  <si>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</si>
  <si>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</si>
  <si>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</si>
  <si>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</si>
  <si>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</si>
  <si>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</si>
  <si>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</si>
  <si>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</si>
  <si>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</si>
  <si>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</si>
  <si>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</si>
  <si>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</si>
  <si>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</si>
  <si>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</si>
  <si>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</si>
  <si>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</si>
  <si>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</si>
  <si>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</si>
  <si>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</si>
  <si>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</si>
  <si>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</si>
  <si>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</si>
  <si>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</si>
  <si>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</si>
  <si>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</si>
  <si>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</si>
  <si>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</si>
  <si>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</si>
  <si>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</si>
  <si>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</si>
  <si>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</si>
  <si>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</si>
  <si>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</si>
  <si>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</si>
  <si>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</si>
  <si>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</si>
  <si>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</si>
  <si>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</si>
  <si>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</si>
  <si>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</si>
  <si>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</si>
  <si>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</si>
  <si>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</si>
  <si>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</si>
  <si>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</si>
  <si>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</si>
  <si>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</si>
  <si>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</si>
  <si>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</si>
  <si>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</si>
  <si>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</si>
  <si>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</si>
  <si>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</si>
  <si>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</si>
  <si>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</si>
  <si>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</si>
  <si>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</si>
  <si>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</si>
  <si>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</si>
  <si>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</si>
  <si>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</si>
  <si>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</si>
  <si>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</si>
  <si>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</si>
  <si>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</si>
  <si>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</si>
  <si>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</si>
  <si>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</si>
  <si>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</si>
  <si>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</si>
  <si>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</si>
  <si>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</si>
  <si>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</si>
  <si>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</si>
  <si>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</si>
  <si>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</si>
  <si>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</si>
  <si>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</si>
  <si>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</si>
  <si>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</si>
  <si>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</si>
  <si>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</si>
  <si>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</si>
  <si>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</si>
  <si>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</si>
  <si>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</si>
  <si>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</si>
  <si>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</si>
  <si>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</si>
  <si>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</si>
  <si>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</si>
  <si>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</si>
  <si>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</si>
  <si>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</si>
  <si>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</si>
  <si>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</si>
  <si>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</si>
  <si>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</si>
  <si>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</si>
  <si>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</si>
  <si>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</si>
  <si>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</si>
  <si>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</si>
  <si>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</si>
  <si>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</si>
  <si>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</si>
  <si>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</si>
  <si>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</si>
  <si>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</si>
  <si>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</si>
  <si>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</si>
  <si>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</si>
  <si>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</si>
  <si>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</si>
  <si>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</si>
  <si>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</si>
  <si>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</si>
  <si>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</si>
  <si>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</si>
  <si>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</si>
  <si>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</si>
  <si>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</si>
  <si>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</si>
  <si>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</si>
  <si>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</si>
  <si>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</si>
  <si>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</si>
  <si>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</si>
  <si>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</si>
  <si>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</si>
  <si>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</si>
  <si>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</si>
  <si>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</si>
  <si>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</si>
  <si>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</si>
  <si>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</si>
  <si>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</si>
  <si>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</si>
  <si>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</si>
  <si>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</si>
  <si>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</si>
  <si>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</si>
  <si>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</si>
  <si>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</si>
  <si>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</si>
  <si>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</si>
  <si>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</si>
  <si>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</si>
  <si>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</si>
  <si>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</si>
  <si>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</si>
  <si>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</si>
  <si>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</si>
  <si>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</si>
  <si>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</si>
  <si>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</si>
  <si>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</si>
  <si>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</si>
  <si>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</si>
  <si>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</si>
  <si>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</si>
  <si>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</si>
  <si>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</si>
  <si>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</si>
  <si>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</si>
  <si>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</si>
  <si>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</si>
  <si>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</si>
  <si>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</si>
  <si>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</si>
  <si>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</si>
  <si>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</si>
  <si>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</si>
  <si>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</si>
  <si>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</si>
  <si>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</si>
  <si>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</si>
  <si>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</si>
  <si>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</si>
  <si>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</si>
  <si>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</si>
  <si>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</si>
  <si>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</si>
  <si>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</si>
  <si>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</si>
  <si>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</si>
  <si>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</si>
  <si>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</si>
  <si>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</si>
  <si>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</si>
  <si>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</si>
  <si>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</si>
  <si>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</si>
  <si>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</si>
  <si>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</si>
  <si>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</si>
  <si>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</si>
  <si>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</si>
  <si>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</si>
  <si>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</si>
  <si>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</si>
  <si>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</si>
  <si>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</si>
  <si>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</si>
  <si>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</si>
  <si>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</si>
  <si>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</si>
  <si>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</si>
  <si>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</si>
  <si>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</si>
  <si>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</si>
  <si>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</si>
  <si>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</si>
  <si>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</si>
  <si>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</si>
  <si>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</si>
  <si>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</si>
  <si>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</si>
  <si>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</si>
  <si>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</si>
  <si>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</si>
  <si>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</si>
  <si>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</si>
  <si>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</si>
  <si>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</si>
  <si>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</si>
  <si>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</si>
  <si>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</si>
  <si>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</si>
  <si>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</si>
  <si>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</si>
  <si>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</si>
  <si>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</si>
  <si>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</si>
  <si>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</si>
  <si>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</si>
  <si>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</si>
  <si>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</si>
  <si>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</si>
  <si>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</si>
  <si>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</si>
  <si>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</si>
  <si>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</si>
  <si>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</si>
  <si>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</si>
  <si>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</si>
  <si>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</si>
  <si>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</si>
  <si>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</si>
  <si>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</si>
  <si>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</si>
  <si>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</si>
  <si>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</si>
  <si>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</si>
  <si>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</si>
  <si>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</si>
  <si>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</si>
  <si>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</si>
  <si>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</si>
  <si>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</si>
  <si>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</si>
  <si>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</si>
  <si>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</si>
  <si>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</si>
  <si>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</si>
  <si>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</si>
  <si>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</si>
  <si>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</si>
  <si>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</si>
  <si>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</si>
  <si>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</si>
  <si>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</si>
  <si>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</si>
  <si>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</si>
  <si>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</si>
  <si>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</si>
  <si>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</si>
  <si>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</si>
  <si>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</si>
  <si>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</si>
  <si>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</si>
  <si>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</si>
  <si>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</si>
  <si>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</si>
  <si>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</si>
  <si>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</si>
  <si>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</si>
  <si>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</si>
  <si>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</si>
  <si>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</si>
  <si>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</si>
  <si>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</si>
  <si>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</si>
  <si>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</si>
  <si>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</si>
  <si>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</si>
  <si>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</si>
  <si>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</si>
  <si>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</si>
  <si>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</si>
  <si>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</si>
  <si>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</si>
  <si>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</si>
  <si>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</si>
  <si>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</si>
  <si>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</si>
  <si>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</si>
  <si>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</si>
  <si>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</si>
  <si>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</si>
  <si>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</si>
  <si>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</si>
  <si>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</si>
  <si>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</si>
  <si>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</si>
  <si>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</si>
  <si>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</si>
  <si>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</si>
  <si>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</si>
  <si>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</si>
  <si>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</si>
  <si>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</si>
  <si>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</si>
  <si>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</si>
  <si>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</si>
  <si>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</si>
  <si>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</si>
  <si>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</si>
  <si>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</si>
  <si>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</si>
  <si>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</si>
  <si>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</si>
  <si>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</si>
  <si>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</si>
  <si>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</si>
  <si>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</si>
  <si>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</si>
  <si>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</si>
  <si>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</si>
  <si>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</si>
  <si>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</si>
  <si>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</si>
  <si>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</si>
  <si>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</si>
  <si>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</si>
  <si>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</si>
  <si>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</si>
  <si>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</si>
  <si>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</si>
  <si>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</si>
  <si>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</si>
  <si>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</si>
  <si>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</si>
  <si>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</si>
  <si>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</si>
  <si>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</si>
  <si>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</si>
  <si>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</si>
  <si>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</si>
  <si>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</si>
  <si>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</si>
  <si>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</si>
  <si>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</si>
  <si>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</si>
  <si>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</si>
  <si>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</si>
  <si>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</si>
  <si>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</si>
  <si>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</si>
  <si>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</si>
  <si>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</si>
  <si>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</si>
  <si>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</si>
  <si>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</si>
  <si>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</si>
  <si>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</si>
  <si>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</si>
  <si>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</si>
  <si>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</si>
  <si>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</si>
  <si>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</si>
  <si>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</si>
  <si>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</si>
  <si>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</si>
  <si>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</si>
  <si>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</si>
  <si>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</si>
  <si>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</si>
  <si>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</si>
  <si>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</si>
  <si>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</si>
  <si>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</si>
  <si>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</si>
  <si>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</si>
  <si>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</si>
  <si>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</si>
  <si>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</si>
  <si>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</si>
  <si>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</si>
  <si>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</si>
  <si>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</si>
  <si>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</si>
  <si>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</si>
  <si>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</si>
  <si>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</si>
  <si>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</si>
  <si>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</si>
  <si>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</si>
  <si>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</si>
  <si>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</si>
  <si>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</si>
  <si>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</si>
  <si>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</si>
  <si>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</si>
  <si>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</si>
  <si>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</si>
  <si>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</si>
  <si>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</si>
  <si>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</si>
  <si>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</si>
  <si>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</si>
  <si>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</si>
  <si>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</si>
  <si>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</si>
  <si>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</si>
  <si>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</si>
  <si>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</si>
  <si>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</si>
  <si>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</si>
  <si>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</si>
  <si>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</si>
  <si>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</si>
  <si>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</si>
  <si>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</si>
  <si>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</si>
  <si>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</si>
  <si>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</si>
  <si>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</si>
  <si>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</si>
  <si>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</si>
  <si>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</si>
  <si>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</si>
  <si>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</si>
  <si>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</si>
  <si>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</si>
  <si>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</si>
  <si>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</si>
  <si>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</si>
  <si>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</si>
  <si>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</si>
  <si>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</si>
  <si>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</si>
  <si>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</si>
  <si>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</si>
  <si>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</si>
  <si>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</si>
  <si>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</si>
  <si>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</si>
  <si>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</si>
  <si>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</si>
  <si>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</si>
  <si>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</si>
  <si>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</si>
  <si>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</si>
  <si>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</si>
  <si>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</si>
  <si>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</si>
  <si>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</si>
  <si>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</si>
  <si>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</si>
  <si>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</si>
  <si>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</si>
  <si>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</si>
  <si>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</si>
  <si>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</si>
  <si>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</si>
  <si>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</si>
  <si>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</si>
  <si>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</si>
  <si>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</si>
  <si>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</si>
  <si>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</si>
  <si>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</si>
  <si>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</si>
  <si>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</si>
  <si>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</si>
  <si>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</si>
  <si>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</si>
  <si>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</si>
  <si>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</si>
  <si>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</si>
  <si>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</si>
  <si>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</si>
  <si>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</si>
  <si>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</si>
  <si>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</si>
  <si>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</si>
  <si>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</si>
  <si>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</si>
  <si>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</si>
  <si>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</si>
  <si>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</si>
  <si>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</si>
  <si>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</si>
  <si>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</si>
  <si>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</si>
  <si>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</si>
  <si>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</si>
  <si>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</si>
  <si>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</si>
  <si>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</si>
  <si>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</si>
  <si>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</si>
  <si>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</si>
  <si>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</si>
  <si>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</si>
  <si>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</si>
  <si>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</si>
  <si>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</si>
  <si>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</si>
  <si>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</si>
  <si>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</si>
  <si>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</si>
  <si>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</si>
  <si>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</si>
  <si>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</si>
  <si>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</si>
  <si>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</si>
  <si>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</si>
  <si>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</si>
  <si>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</si>
  <si>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</si>
  <si>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</si>
  <si>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</si>
  <si>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</si>
  <si>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</si>
  <si>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</si>
  <si>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</si>
  <si>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</si>
  <si>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</si>
  <si>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</si>
  <si>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</si>
  <si>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</si>
  <si>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</si>
  <si>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</si>
  <si>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</si>
  <si>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</si>
  <si>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</si>
  <si>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</si>
  <si>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</si>
  <si>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</si>
  <si>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</si>
  <si>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</si>
  <si>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</si>
  <si>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</si>
  <si>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</si>
  <si>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</si>
  <si>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</si>
  <si>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</si>
  <si>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</si>
  <si>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</si>
  <si>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</si>
  <si>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</si>
  <si>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</si>
  <si>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</si>
  <si>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</si>
  <si>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</si>
  <si>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</si>
  <si>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</si>
  <si>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</si>
  <si>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</si>
  <si>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</si>
  <si>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</si>
  <si>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</si>
  <si>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</si>
  <si>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</si>
  <si>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</si>
  <si>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</si>
  <si>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</si>
  <si>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</si>
  <si>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</si>
  <si>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</si>
  <si>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</si>
  <si>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</si>
  <si>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</si>
  <si>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</si>
  <si>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</si>
  <si>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</si>
  <si>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</si>
  <si>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</si>
  <si>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</si>
  <si>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</si>
  <si>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</si>
  <si>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</si>
  <si>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</si>
  <si>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</si>
  <si>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</si>
  <si>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</si>
  <si>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</si>
  <si>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</si>
  <si>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</si>
  <si>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</si>
  <si>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</si>
  <si>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</si>
  <si>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</si>
  <si>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</si>
  <si>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</si>
  <si>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</si>
  <si>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</si>
  <si>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</si>
  <si>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</si>
  <si>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</si>
  <si>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</si>
  <si>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</si>
  <si>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</si>
  <si>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</si>
  <si>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</si>
  <si>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</si>
  <si>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</si>
  <si>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</si>
  <si>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</si>
  <si>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</si>
  <si>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</si>
  <si>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</si>
  <si>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</si>
  <si>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</si>
  <si>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</si>
  <si>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</si>
  <si>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</si>
  <si>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</si>
  <si>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</si>
  <si>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</si>
  <si>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</si>
  <si>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</si>
  <si>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</si>
  <si>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</si>
  <si>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</si>
  <si>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</si>
  <si>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</si>
  <si>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</si>
  <si>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</si>
  <si>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</si>
  <si>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</si>
  <si>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</si>
  <si>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</si>
  <si>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</si>
  <si>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</si>
  <si>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</si>
  <si>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</si>
  <si>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</si>
  <si>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</si>
  <si>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</si>
  <si>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</si>
  <si>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</si>
  <si>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</si>
  <si>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</si>
  <si>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</si>
  <si>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</si>
  <si>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</si>
  <si>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</si>
  <si>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</si>
  <si>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</si>
  <si>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</si>
  <si>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</si>
  <si>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</si>
  <si>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</si>
  <si>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</si>
  <si>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</si>
  <si>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</si>
  <si>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</si>
  <si>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</si>
  <si>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</si>
  <si>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</si>
  <si>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</si>
  <si>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</si>
  <si>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</si>
  <si>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</si>
  <si>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</si>
  <si>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</si>
  <si>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</si>
  <si>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</si>
  <si>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</si>
  <si>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</si>
  <si>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</si>
  <si>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</si>
  <si>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</si>
  <si>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</si>
  <si>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</si>
  <si>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</si>
  <si>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</si>
  <si>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</si>
  <si>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</si>
  <si>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</si>
  <si>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</si>
  <si>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</si>
  <si>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</si>
  <si>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</si>
  <si>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</si>
  <si>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</si>
  <si>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</si>
  <si>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</si>
  <si>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</si>
  <si>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</si>
  <si>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</si>
  <si>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</si>
  <si>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</si>
  <si>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</si>
  <si>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</si>
  <si>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</si>
  <si>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</si>
  <si>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</si>
  <si>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</si>
  <si>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</si>
  <si>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</si>
  <si>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</si>
  <si>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</si>
  <si>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</si>
  <si>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</si>
  <si>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</si>
  <si>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</si>
  <si>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</si>
  <si>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</si>
  <si>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</si>
  <si>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</si>
  <si>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</si>
  <si>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</si>
  <si>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</si>
  <si>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</si>
  <si>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</si>
  <si>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</si>
  <si>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</si>
  <si>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</si>
  <si>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</si>
  <si>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</si>
  <si>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</si>
  <si>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</si>
  <si>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</si>
  <si>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</si>
  <si>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</si>
  <si>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</si>
  <si>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</si>
  <si>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</si>
  <si>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</si>
  <si>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</si>
  <si>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</si>
  <si>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</si>
  <si>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</si>
  <si>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</si>
  <si>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</si>
  <si>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</si>
  <si>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</si>
  <si>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</si>
  <si>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</si>
  <si>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</si>
  <si>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</si>
  <si>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</si>
  <si>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</si>
  <si>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</si>
  <si>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</si>
  <si>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</si>
  <si>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</si>
  <si>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</si>
  <si>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</si>
  <si>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</si>
  <si>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</si>
  <si>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</si>
  <si>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</si>
  <si>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</si>
  <si>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</si>
  <si>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</si>
  <si>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</si>
  <si>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</si>
  <si>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</si>
  <si>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</si>
  <si>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</si>
  <si>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</si>
  <si>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</si>
  <si>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</si>
  <si>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</si>
  <si>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</si>
  <si>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</si>
  <si>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</si>
  <si>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</si>
  <si>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</si>
  <si>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</si>
  <si>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</si>
  <si>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</si>
  <si>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</si>
  <si>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</si>
  <si>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</si>
  <si>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</si>
  <si>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</si>
  <si>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</si>
  <si>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</si>
  <si>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</si>
  <si>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</si>
  <si>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</si>
  <si>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</si>
  <si>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</si>
  <si>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</si>
  <si>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</si>
  <si>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</si>
  <si>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</si>
  <si>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</si>
  <si>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</si>
  <si>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</si>
  <si>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</si>
  <si>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</si>
  <si>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</si>
  <si>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</si>
  <si>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</si>
  <si>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</si>
  <si>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</si>
  <si>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</si>
  <si>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</si>
  <si>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</si>
  <si>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</si>
  <si>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</si>
  <si>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</si>
  <si>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</si>
  <si>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</si>
  <si>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</si>
  <si>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</si>
  <si>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</si>
  <si>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</si>
  <si>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</si>
  <si>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</si>
  <si>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</si>
  <si>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</si>
  <si>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</si>
  <si>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</si>
  <si>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</si>
  <si>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</si>
  <si>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</si>
  <si>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</si>
  <si>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</si>
  <si>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</si>
  <si>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</si>
  <si>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</si>
  <si>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</si>
  <si>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</si>
  <si>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</si>
  <si>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</si>
  <si>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</si>
  <si>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</si>
  <si>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</si>
  <si>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</si>
  <si>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</si>
  <si>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</si>
  <si>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</si>
  <si>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</si>
  <si>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</si>
  <si>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</si>
  <si>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</si>
  <si>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</si>
  <si>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</si>
  <si>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</si>
  <si>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</si>
  <si>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</si>
  <si>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</si>
  <si>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</si>
  <si>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</si>
  <si>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</si>
  <si>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</si>
  <si>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</si>
  <si>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</si>
  <si>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</si>
  <si>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</si>
  <si>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</si>
  <si>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</si>
  <si>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</si>
  <si>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</si>
  <si>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</si>
  <si>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</si>
  <si>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</si>
  <si>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</si>
  <si>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</si>
  <si>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</si>
  <si>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</si>
  <si>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</si>
  <si>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</si>
  <si>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</si>
  <si>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</si>
  <si>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</si>
  <si>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</si>
  <si>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</si>
  <si>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</si>
  <si>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</si>
  <si>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</si>
  <si>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</si>
  <si>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</si>
  <si>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</si>
  <si>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</si>
  <si>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</si>
  <si>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</si>
  <si>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</si>
  <si>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</si>
  <si>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</si>
  <si>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</si>
  <si>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</si>
  <si>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</si>
  <si>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</si>
  <si>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</si>
  <si>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</si>
  <si>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</si>
  <si>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</si>
  <si>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</si>
  <si>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</si>
  <si>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</si>
  <si>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</si>
  <si>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</si>
  <si>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</si>
  <si>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</si>
  <si>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</si>
  <si>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</si>
  <si>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</si>
  <si>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</si>
  <si>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</si>
  <si>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</si>
  <si>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</si>
  <si>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</si>
  <si>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</si>
  <si>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</si>
  <si>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</si>
  <si>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</si>
  <si>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</si>
  <si>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</si>
  <si>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</si>
  <si>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</si>
  <si>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</si>
  <si>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</si>
  <si>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</si>
  <si>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</si>
  <si>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</si>
  <si>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</si>
  <si>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</si>
  <si>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</si>
  <si>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</si>
  <si>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</si>
  <si>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</si>
  <si>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</si>
  <si>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</si>
  <si>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</si>
  <si>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</si>
  <si>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</si>
  <si>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</si>
  <si>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</si>
  <si>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</si>
  <si>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</si>
  <si>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</si>
  <si>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</si>
  <si>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</si>
  <si>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</si>
  <si>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</si>
  <si>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</si>
  <si>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</si>
  <si>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</si>
  <si>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</si>
  <si>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</si>
  <si>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</si>
  <si>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</si>
  <si>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</si>
  <si>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</si>
  <si>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</si>
  <si>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</si>
  <si>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</si>
  <si>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</si>
  <si>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</si>
  <si>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</si>
  <si>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</si>
  <si>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</si>
  <si>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</si>
  <si>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</si>
  <si>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</si>
  <si>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</si>
  <si>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</si>
  <si>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</si>
  <si>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</si>
  <si>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</si>
  <si>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</si>
  <si>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</si>
  <si>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</si>
  <si>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</si>
  <si>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</si>
  <si>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</si>
  <si>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</si>
  <si>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</si>
  <si>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</si>
  <si>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</si>
  <si>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</si>
  <si>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</si>
  <si>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</si>
  <si>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</si>
  <si>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</si>
  <si>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</si>
  <si>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</si>
  <si>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</si>
  <si>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</si>
  <si>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</si>
  <si>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</si>
  <si>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</si>
  <si>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</si>
  <si>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</si>
  <si>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</si>
  <si>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</si>
  <si>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</si>
  <si>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</si>
  <si>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</si>
  <si>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</si>
  <si>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</si>
  <si>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</si>
  <si>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</si>
  <si>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</si>
  <si>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</si>
  <si>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</si>
  <si>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</si>
  <si>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</si>
  <si>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</si>
  <si>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</si>
  <si>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</si>
  <si>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</si>
  <si>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</si>
  <si>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</si>
  <si>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</si>
  <si>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</si>
  <si>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</si>
  <si>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</si>
  <si>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</si>
  <si>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</si>
  <si>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</si>
  <si>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</si>
  <si>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</si>
  <si>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</si>
  <si>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</si>
  <si>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</si>
  <si>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</si>
  <si>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</si>
  <si>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</si>
  <si>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</si>
  <si>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</si>
  <si>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</si>
  <si>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</si>
  <si>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</si>
  <si>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</si>
  <si>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</si>
  <si>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</si>
  <si>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</si>
  <si>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</si>
  <si>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</si>
  <si>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</si>
  <si>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</si>
  <si>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</si>
  <si>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</si>
  <si>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</si>
  <si>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</si>
  <si>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</si>
  <si>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</si>
  <si>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</si>
  <si>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</si>
  <si>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</si>
  <si>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</si>
  <si>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</si>
  <si>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</si>
  <si>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</si>
  <si>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</si>
  <si>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</si>
  <si>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</si>
  <si>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</si>
  <si>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</si>
  <si>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</si>
  <si>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</si>
  <si>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</si>
  <si>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</si>
  <si>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</si>
  <si>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</si>
  <si>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</si>
  <si>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</si>
  <si>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</si>
  <si>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</si>
  <si>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</si>
  <si>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</si>
  <si>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</si>
  <si>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</si>
  <si>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</si>
  <si>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</si>
  <si>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</si>
  <si>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</si>
  <si>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</si>
  <si>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</si>
  <si>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</si>
  <si>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</si>
  <si>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</si>
  <si>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</si>
  <si>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</si>
  <si>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</si>
  <si>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</si>
  <si>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</si>
  <si>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</si>
  <si>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</si>
  <si>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</si>
  <si>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</si>
  <si>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</si>
  <si>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</si>
  <si>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</si>
  <si>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</si>
  <si>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</si>
  <si>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</si>
  <si>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</si>
  <si>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</si>
  <si>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</si>
  <si>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</si>
  <si>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</si>
  <si>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</si>
  <si>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</si>
  <si>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</si>
  <si>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</si>
  <si>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</si>
  <si>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</si>
  <si>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</si>
  <si>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</si>
  <si>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</si>
  <si>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</si>
  <si>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</si>
  <si>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</si>
  <si>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</si>
  <si>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</si>
  <si>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</si>
  <si>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</si>
  <si>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</si>
  <si>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</si>
  <si>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</si>
  <si>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</si>
  <si>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</si>
  <si>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</si>
  <si>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</si>
  <si>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</si>
  <si>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</si>
  <si>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</si>
  <si>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</si>
  <si>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</si>
  <si>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</si>
  <si>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</si>
  <si>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</si>
  <si>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</si>
  <si>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</si>
  <si>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</si>
  <si>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</si>
  <si>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</si>
  <si>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</si>
  <si>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</si>
  <si>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</si>
  <si>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</si>
  <si>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</si>
  <si>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</si>
  <si>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</si>
  <si>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</si>
  <si>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</si>
  <si>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</si>
  <si>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</si>
  <si>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</si>
  <si>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</si>
  <si>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</si>
  <si>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</si>
  <si>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</si>
  <si>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</si>
  <si>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</si>
  <si>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</si>
  <si>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</si>
  <si>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</si>
  <si>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</si>
  <si>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</si>
  <si>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</si>
  <si>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</si>
  <si>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</si>
  <si>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</si>
  <si>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</si>
  <si>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</si>
  <si>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</si>
  <si>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</si>
  <si>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</si>
  <si>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</si>
  <si>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</si>
  <si>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</si>
  <si>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</si>
  <si>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</si>
  <si>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</si>
  <si>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</si>
  <si>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</si>
  <si>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</si>
  <si>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</si>
  <si>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</si>
  <si>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</si>
  <si>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</si>
  <si>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</si>
  <si>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</si>
  <si>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</si>
  <si>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</si>
  <si>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</si>
  <si>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</si>
  <si>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</si>
  <si>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</si>
  <si>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</si>
  <si>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</si>
  <si>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</si>
  <si>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</si>
  <si>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</si>
  <si>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</si>
  <si>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</si>
  <si>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</si>
  <si>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</si>
  <si>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</si>
  <si>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</si>
  <si>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</si>
  <si>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</si>
  <si>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</si>
  <si>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</si>
  <si>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</si>
  <si>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</si>
  <si>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</si>
  <si>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</si>
  <si>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</si>
  <si>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</si>
  <si>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</si>
  <si>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</si>
  <si>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</si>
  <si>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</si>
  <si>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</si>
  <si>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</si>
  <si>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</si>
  <si>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</si>
  <si>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</si>
  <si>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</si>
  <si>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</si>
  <si>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</si>
  <si>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</si>
  <si>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</si>
  <si>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</si>
  <si>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</si>
  <si>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</si>
  <si>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</si>
  <si>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</si>
  <si>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</si>
  <si>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</si>
  <si>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</si>
  <si>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</si>
  <si>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</si>
  <si>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</si>
  <si>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</si>
  <si>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</si>
  <si>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</si>
  <si>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</si>
  <si>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</si>
  <si>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</si>
  <si>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</si>
  <si>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</si>
  <si>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</si>
  <si>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</si>
  <si>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</si>
  <si>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</si>
  <si>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</si>
  <si>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</si>
  <si>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</si>
  <si>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</si>
  <si>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</si>
  <si>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</si>
  <si>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</si>
  <si>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</si>
  <si>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</si>
  <si>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</si>
  <si>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</si>
  <si>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</si>
  <si>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</si>
  <si>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</si>
  <si>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</si>
  <si>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</si>
  <si>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</si>
  <si>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</si>
  <si>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</si>
  <si>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</si>
  <si>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</si>
  <si>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</si>
  <si>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</si>
  <si>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</si>
  <si>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</si>
  <si>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</si>
  <si>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</si>
  <si>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</si>
  <si>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</si>
  <si>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</si>
  <si>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</si>
  <si>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</si>
  <si>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</si>
  <si>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</si>
  <si>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</si>
  <si>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</si>
  <si>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</si>
  <si>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</si>
  <si>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</si>
  <si>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</si>
  <si>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</si>
  <si>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</si>
  <si>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</si>
  <si>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</si>
  <si>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</si>
  <si>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</si>
  <si>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</si>
  <si>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</si>
  <si>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</si>
  <si>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</si>
  <si>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</si>
  <si>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</si>
  <si>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</si>
  <si>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</si>
  <si>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</si>
  <si>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</si>
  <si>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</si>
  <si>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</si>
  <si>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</si>
  <si>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</si>
  <si>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</si>
  <si>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</si>
  <si>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</si>
  <si>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</si>
  <si>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</si>
  <si>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</si>
  <si>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</si>
  <si>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</si>
  <si>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</si>
  <si>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</si>
  <si>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</si>
  <si>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</si>
  <si>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</si>
  <si>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</si>
  <si>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</si>
  <si>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</si>
  <si>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</si>
  <si>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</si>
  <si>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</si>
  <si>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</si>
  <si>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</si>
  <si>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</si>
  <si>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</si>
  <si>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</si>
  <si>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</si>
  <si>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</si>
  <si>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</si>
  <si>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</si>
  <si>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</si>
  <si>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</si>
  <si>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</si>
  <si>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</si>
  <si>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</si>
  <si>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</si>
  <si>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</si>
  <si>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</si>
  <si>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</si>
  <si>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</si>
  <si>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</si>
  <si>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</si>
  <si>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</si>
  <si>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</si>
  <si>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</si>
  <si>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</si>
  <si>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</si>
  <si>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</si>
  <si>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</si>
  <si>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</si>
  <si>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</si>
  <si>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</si>
  <si>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</si>
  <si>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</si>
  <si>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</si>
  <si>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</si>
  <si>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</si>
  <si>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</si>
  <si>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</si>
  <si>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</si>
  <si>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</si>
  <si>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</si>
  <si>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</si>
  <si>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</si>
  <si>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</si>
  <si>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</si>
  <si>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</si>
  <si>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</si>
  <si>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</si>
  <si>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</si>
  <si>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</si>
  <si>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</si>
  <si>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</si>
  <si>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</si>
  <si>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</si>
  <si>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</si>
  <si>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</si>
  <si>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</si>
  <si>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</si>
  <si>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</si>
  <si>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</si>
  <si>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</si>
  <si>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</si>
  <si>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</si>
  <si>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</si>
  <si>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</si>
  <si>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</si>
  <si>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</si>
  <si>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</si>
  <si>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</si>
  <si>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</si>
  <si>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</si>
  <si>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</si>
  <si>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</si>
  <si>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</si>
  <si>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</si>
  <si>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</si>
  <si>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</si>
  <si>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</si>
  <si>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</si>
  <si>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</si>
  <si>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</si>
  <si>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</si>
  <si>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</si>
  <si>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</si>
  <si>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</si>
  <si>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</si>
  <si>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</si>
  <si>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</si>
  <si>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</si>
  <si>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</si>
  <si>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</si>
  <si>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</si>
  <si>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</si>
  <si>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</si>
  <si>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</si>
  <si>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</si>
  <si>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</si>
  <si>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</si>
  <si>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</si>
  <si>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</si>
  <si>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</si>
  <si>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</si>
  <si>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</si>
  <si>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</si>
  <si>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</si>
  <si>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</si>
  <si>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</si>
  <si>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</si>
  <si>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</si>
  <si>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</si>
  <si>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</si>
  <si>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</si>
  <si>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</si>
  <si>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</si>
  <si>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</si>
  <si>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</si>
  <si>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</si>
  <si>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</si>
  <si>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</si>
  <si>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</si>
  <si>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</si>
  <si>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</si>
  <si>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</si>
  <si>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</si>
  <si>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</si>
  <si>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</si>
  <si>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</si>
  <si>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</si>
  <si>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</si>
  <si>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</si>
  <si>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</si>
  <si>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</si>
  <si>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</si>
  <si>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</si>
  <si>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</si>
  <si>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</si>
  <si>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</si>
  <si>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</si>
  <si>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</si>
  <si>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</si>
  <si>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</si>
  <si>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</si>
  <si>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</si>
  <si>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</si>
  <si>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</si>
  <si>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</si>
  <si>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</si>
  <si>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</si>
  <si>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</si>
  <si>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</si>
  <si>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</si>
  <si>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</si>
  <si>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</si>
  <si>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</si>
  <si>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</si>
  <si>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</si>
  <si>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</si>
  <si>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</si>
  <si>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</si>
  <si>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</si>
  <si>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</si>
  <si>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</si>
  <si>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</si>
  <si>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</si>
  <si>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</si>
  <si>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</si>
  <si>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</si>
  <si>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</si>
  <si>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</si>
  <si>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</si>
  <si>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</si>
  <si>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</si>
  <si>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</si>
  <si>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</si>
  <si>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</si>
  <si>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</si>
  <si>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</si>
  <si>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</si>
  <si>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</si>
  <si>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</si>
  <si>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</si>
  <si>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</si>
  <si>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</si>
  <si>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</si>
  <si>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</si>
  <si>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</si>
  <si>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</si>
  <si>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</si>
  <si>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</si>
  <si>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</si>
  <si>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</si>
  <si>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</si>
  <si>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</si>
  <si>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</si>
  <si>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</si>
  <si>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</si>
  <si>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</si>
  <si>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</si>
  <si>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</si>
  <si>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</si>
  <si>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</si>
  <si>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</si>
  <si>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</si>
  <si>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</si>
  <si>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</si>
  <si>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</si>
  <si>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</si>
  <si>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</si>
  <si>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</si>
  <si>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</si>
  <si>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</si>
  <si>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</si>
  <si>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</si>
  <si>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</si>
  <si>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</si>
  <si>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</si>
  <si>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</si>
  <si>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</si>
  <si>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</si>
  <si>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</si>
  <si>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</si>
  <si>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</si>
  <si>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</si>
  <si>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</si>
  <si>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</si>
  <si>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</si>
  <si>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</si>
  <si>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</si>
  <si>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</si>
  <si>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</si>
  <si>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</si>
  <si>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</si>
  <si>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</si>
  <si>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</si>
  <si>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</si>
  <si>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</si>
  <si>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</si>
  <si>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</si>
  <si>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</si>
  <si>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</si>
  <si>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</si>
  <si>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</si>
  <si>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</si>
  <si>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</si>
  <si>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</si>
  <si>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</si>
  <si>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</si>
  <si>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</si>
  <si>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</si>
  <si>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</si>
  <si>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</si>
  <si>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</si>
  <si>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</si>
  <si>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</si>
  <si>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</si>
  <si>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</si>
  <si>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</si>
  <si>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</si>
  <si>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</si>
  <si>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</si>
  <si>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</si>
  <si>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</si>
  <si>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</si>
  <si>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</si>
  <si>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</si>
  <si>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</si>
  <si>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</si>
  <si>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</si>
  <si>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</si>
  <si>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</si>
  <si>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</si>
  <si>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</si>
  <si>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</si>
  <si>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</si>
  <si>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</si>
  <si>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</si>
  <si>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</si>
  <si>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</si>
  <si>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</si>
  <si>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</si>
  <si>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</si>
  <si>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</si>
  <si>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</si>
  <si>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</si>
  <si>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</si>
  <si>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</si>
  <si>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</si>
  <si>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</si>
  <si>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</si>
  <si>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</si>
  <si>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</si>
  <si>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</si>
  <si>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</si>
  <si>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</si>
  <si>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</si>
  <si>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</si>
  <si>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</si>
  <si>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</si>
  <si>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</si>
  <si>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</si>
  <si>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</si>
  <si>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</si>
  <si>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</si>
  <si>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</si>
  <si>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</si>
  <si>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</si>
  <si>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</si>
  <si>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</si>
  <si>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</si>
  <si>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</si>
  <si>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</si>
  <si>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</si>
  <si>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</si>
  <si>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</si>
  <si>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</si>
  <si>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</si>
  <si>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</si>
  <si>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</si>
  <si>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</si>
  <si>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</si>
  <si>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</si>
  <si>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</si>
  <si>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</si>
  <si>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</si>
  <si>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</si>
  <si>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</si>
  <si>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</si>
  <si>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</si>
  <si>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</si>
  <si>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</si>
  <si>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</si>
  <si>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</si>
  <si>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</si>
  <si>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</si>
  <si>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</si>
  <si>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</si>
  <si>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</si>
  <si>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</si>
  <si>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</si>
  <si>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</si>
  <si>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</si>
  <si>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</si>
  <si>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</si>
  <si>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</si>
  <si>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</si>
  <si>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</si>
  <si>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</si>
  <si>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</si>
  <si>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</si>
  <si>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</si>
  <si>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</si>
  <si>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</si>
  <si>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</si>
  <si>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</si>
  <si>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</si>
  <si>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</si>
  <si>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</si>
  <si>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</si>
  <si>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</si>
  <si>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</si>
  <si>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</si>
  <si>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</si>
  <si>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</si>
  <si>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</si>
  <si>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</si>
  <si>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</si>
  <si>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</si>
  <si>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</si>
  <si>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</si>
  <si>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</si>
  <si>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</si>
  <si>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</si>
  <si>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</si>
  <si>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</si>
  <si>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</si>
  <si>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</si>
  <si>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</si>
  <si>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</si>
  <si>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</si>
  <si>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</si>
  <si>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</si>
  <si>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</si>
  <si>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</si>
  <si>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</si>
  <si>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</si>
  <si>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</si>
  <si>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</si>
  <si>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</si>
  <si>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</si>
  <si>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</si>
  <si>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</si>
  <si>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</si>
  <si>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</si>
  <si>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</si>
  <si>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</si>
  <si>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</si>
  <si>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</si>
  <si>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</si>
  <si>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</si>
  <si>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</si>
  <si>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</si>
  <si>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</si>
  <si>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</si>
  <si>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</si>
  <si>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</si>
  <si>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</si>
  <si>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</si>
  <si>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</si>
  <si>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</si>
  <si>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</si>
  <si>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</si>
  <si>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</si>
  <si>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</si>
  <si>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</si>
  <si>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</si>
  <si>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</si>
  <si>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</si>
  <si>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</si>
  <si>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</si>
  <si>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</si>
  <si>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</si>
  <si>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</si>
  <si>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</si>
  <si>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</si>
  <si>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</si>
  <si>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</si>
  <si>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</si>
  <si>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</si>
  <si>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</si>
  <si>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</si>
  <si>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</si>
  <si>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</si>
  <si>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</si>
  <si>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</si>
  <si>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</si>
  <si>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</si>
  <si>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</si>
  <si>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</si>
  <si>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</si>
  <si>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</si>
  <si>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</si>
  <si>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</si>
  <si>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</si>
  <si>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</si>
  <si>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</si>
  <si>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</si>
  <si>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</si>
  <si>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</si>
  <si>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</si>
  <si>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</si>
  <si>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</si>
  <si>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</si>
  <si>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</si>
  <si>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</si>
  <si>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</si>
  <si>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</si>
  <si>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</si>
  <si>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</si>
  <si>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</si>
  <si>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</si>
  <si>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</si>
  <si>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</si>
  <si>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</si>
  <si>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</si>
  <si>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</si>
  <si>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</si>
  <si>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</si>
  <si>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</si>
  <si>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</si>
  <si>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</si>
  <si>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</si>
  <si>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</si>
  <si>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</si>
  <si>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</si>
  <si>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</si>
  <si>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</si>
  <si>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</si>
  <si>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</si>
  <si>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</si>
  <si>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</si>
  <si>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</si>
  <si>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</si>
  <si>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</si>
  <si>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</si>
  <si>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</si>
  <si>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</si>
  <si>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</si>
  <si>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</si>
  <si>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</si>
  <si>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</si>
  <si>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</si>
  <si>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</si>
  <si>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</si>
  <si>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</si>
  <si>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</si>
  <si>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</si>
  <si>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</si>
  <si>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</si>
  <si>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</si>
  <si>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</si>
  <si>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</si>
  <si>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</si>
  <si>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</si>
  <si>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</si>
  <si>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</si>
  <si>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</si>
  <si>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</si>
  <si>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</si>
  <si>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</si>
  <si>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</si>
  <si>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</si>
  <si>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</si>
  <si>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</si>
  <si>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</si>
  <si>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</si>
  <si>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</si>
  <si>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</si>
  <si>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</si>
  <si>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</si>
  <si>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</si>
  <si>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</si>
  <si>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</si>
  <si>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</si>
  <si>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</si>
  <si>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</si>
  <si>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</si>
  <si>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</si>
  <si>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</si>
  <si>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</si>
  <si>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</si>
  <si>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</si>
  <si>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</si>
  <si>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</si>
  <si>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</si>
  <si>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</si>
  <si>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</si>
  <si>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</si>
  <si>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</si>
  <si>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</si>
  <si>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</si>
  <si>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</si>
  <si>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</si>
  <si>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</si>
  <si>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</si>
  <si>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</si>
  <si>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</si>
  <si>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</si>
  <si>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</si>
  <si>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</si>
  <si>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</si>
  <si>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</si>
  <si>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</si>
  <si>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</si>
  <si>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</si>
  <si>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</si>
  <si>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</si>
  <si>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</si>
  <si>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</si>
  <si>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</si>
  <si>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</si>
  <si>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</si>
  <si>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</si>
  <si>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</si>
  <si>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</si>
  <si>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</si>
  <si>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</si>
  <si>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</si>
  <si>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</si>
  <si>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</si>
  <si>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</si>
  <si>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</si>
  <si>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</si>
  <si>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</si>
  <si>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</si>
  <si>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</si>
  <si>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</si>
  <si>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</si>
  <si>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</si>
  <si>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</si>
  <si>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</si>
  <si>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</si>
  <si>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</si>
  <si>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</si>
  <si>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</si>
  <si>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</si>
  <si>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</si>
  <si>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</si>
  <si>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</si>
  <si>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</si>
  <si>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</si>
  <si>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</si>
  <si>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</si>
  <si>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</si>
  <si>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</si>
  <si>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</si>
  <si>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</si>
  <si>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</si>
  <si>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</si>
  <si>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</si>
  <si>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</si>
  <si>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</si>
  <si>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</si>
  <si>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</si>
  <si>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</si>
  <si>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</si>
  <si>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</si>
  <si>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</si>
  <si>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</si>
  <si>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</si>
  <si>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</si>
  <si>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</si>
  <si>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</si>
  <si>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</si>
  <si>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</si>
  <si>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</si>
  <si>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</si>
  <si>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</si>
  <si>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</si>
  <si>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</si>
  <si>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</si>
  <si>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</si>
  <si>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</si>
  <si>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</si>
  <si>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</si>
  <si>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</si>
  <si>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</si>
  <si>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</si>
  <si>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</si>
  <si>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</si>
  <si>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</si>
  <si>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</si>
  <si>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</si>
  <si>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</si>
  <si>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</si>
  <si>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</si>
  <si>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</si>
  <si>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</si>
  <si>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</si>
  <si>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</si>
  <si>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</si>
  <si>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</si>
  <si>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</si>
  <si>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</si>
  <si>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</si>
  <si>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</si>
  <si>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</si>
  <si>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</si>
  <si>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</si>
  <si>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</si>
  <si>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</si>
  <si>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</si>
  <si>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</si>
  <si>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</si>
  <si>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</si>
  <si>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</si>
  <si>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</si>
  <si>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</si>
  <si>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</si>
  <si>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</si>
  <si>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</si>
  <si>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</si>
  <si>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</si>
  <si>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</si>
  <si>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</si>
  <si>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</si>
  <si>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</si>
  <si>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</si>
  <si>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</si>
  <si>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</si>
  <si>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</si>
  <si>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</si>
  <si>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</si>
  <si>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</si>
  <si>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</si>
  <si>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</si>
  <si>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</si>
  <si>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</si>
  <si>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</si>
  <si>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</si>
  <si>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</si>
  <si>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</si>
  <si>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</si>
  <si>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</si>
  <si>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</si>
  <si>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</si>
  <si>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</si>
  <si>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</si>
  <si>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</si>
  <si>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</si>
  <si>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</si>
  <si>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</si>
  <si>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</si>
  <si>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</si>
  <si>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</si>
  <si>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</si>
  <si>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</si>
  <si>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</si>
  <si>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</si>
  <si>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</si>
  <si>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</si>
  <si>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</si>
  <si>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</si>
  <si>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</si>
  <si>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</si>
  <si>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</si>
  <si>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</si>
  <si>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</si>
  <si>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</si>
  <si>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</si>
  <si>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</si>
  <si>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</si>
  <si>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</si>
  <si>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</si>
  <si>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</si>
  <si>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</si>
  <si>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</si>
  <si>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</si>
  <si>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</si>
  <si>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</si>
  <si>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</si>
  <si>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</si>
  <si>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</si>
  <si>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</si>
  <si>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</si>
  <si>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</si>
  <si>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</si>
  <si>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</si>
  <si>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</si>
  <si>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</si>
  <si>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</si>
  <si>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</si>
  <si>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</si>
  <si>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</si>
  <si>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</si>
  <si>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</si>
  <si>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</si>
  <si>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</si>
  <si>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</si>
  <si>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</si>
  <si>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</si>
  <si>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</si>
  <si>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</si>
  <si>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</si>
  <si>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</si>
  <si>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</si>
  <si>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</si>
  <si>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</si>
  <si>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</si>
  <si>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</si>
  <si>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</si>
  <si>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</si>
  <si>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</si>
  <si>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</si>
  <si>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</si>
  <si>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</si>
  <si>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</si>
  <si>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</si>
  <si>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</si>
  <si>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</si>
  <si>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</si>
  <si>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</si>
  <si>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</si>
  <si>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</si>
  <si>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</si>
  <si>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</si>
  <si>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</si>
  <si>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</si>
  <si>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</si>
  <si>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</si>
  <si>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</si>
  <si>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</si>
  <si>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</si>
  <si>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</si>
  <si>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</si>
  <si>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</si>
  <si>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</si>
  <si>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</si>
  <si>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</si>
  <si>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</si>
  <si>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</si>
  <si>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</si>
  <si>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</si>
  <si>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</si>
  <si>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</si>
  <si>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</si>
  <si>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</si>
  <si>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</si>
  <si>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</si>
  <si>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</si>
  <si>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</si>
  <si>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</si>
  <si>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</si>
  <si>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</si>
  <si>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</si>
  <si>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</si>
  <si>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</si>
  <si>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</si>
  <si>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</si>
  <si>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</si>
  <si>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</si>
  <si>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</si>
  <si>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</si>
  <si>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</si>
  <si>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</si>
  <si>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</si>
  <si>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</si>
  <si>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</si>
  <si>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</si>
  <si>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</si>
  <si>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</si>
  <si>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</si>
  <si>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</si>
  <si>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</si>
  <si>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</si>
  <si>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</si>
  <si>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</si>
  <si>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</si>
  <si>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</si>
  <si>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</si>
  <si>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</si>
  <si>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</si>
  <si>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</si>
  <si>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</si>
  <si>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</si>
  <si>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</si>
  <si>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</si>
  <si>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</si>
  <si>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</si>
  <si>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</si>
  <si>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</si>
  <si>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</si>
  <si>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</si>
  <si>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</si>
  <si>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</si>
  <si>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</si>
  <si>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</si>
  <si>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</si>
  <si>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</si>
  <si>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</si>
  <si>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</si>
  <si>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</si>
  <si>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</si>
  <si>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</si>
  <si>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</si>
  <si>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</si>
  <si>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</si>
  <si>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</si>
  <si>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</si>
  <si>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</si>
  <si>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</si>
  <si>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</si>
  <si>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</si>
  <si>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</si>
  <si>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</si>
  <si>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</si>
  <si>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</si>
  <si>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</si>
  <si>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</si>
  <si>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</si>
  <si>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</si>
  <si>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</si>
  <si>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</si>
  <si>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</si>
  <si>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</si>
  <si>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</si>
  <si>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</si>
  <si>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</si>
  <si>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</si>
  <si>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</si>
  <si>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</si>
  <si>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</si>
  <si>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</si>
  <si>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</si>
  <si>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</si>
  <si>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</si>
  <si>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</si>
  <si>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</si>
  <si>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</si>
  <si>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</si>
  <si>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</si>
  <si>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</si>
  <si>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</si>
  <si>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</si>
  <si>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</si>
  <si>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</si>
  <si>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</si>
  <si>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</si>
  <si>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</si>
  <si>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</si>
  <si>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</si>
  <si>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</si>
  <si>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</si>
  <si>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</si>
  <si>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</si>
  <si>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</si>
  <si>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</si>
  <si>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</si>
  <si>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</si>
  <si>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</si>
  <si>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</si>
  <si>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</si>
  <si>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</si>
  <si>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</si>
  <si>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</si>
  <si>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</si>
  <si>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</si>
  <si>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</si>
  <si>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</si>
  <si>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</si>
  <si>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</si>
  <si>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</si>
  <si>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</si>
  <si>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</si>
  <si>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</si>
  <si>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</si>
  <si>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</si>
  <si>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</si>
  <si>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</si>
  <si>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</si>
  <si>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</si>
  <si>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</si>
  <si>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</si>
  <si>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</si>
  <si>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</si>
  <si>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</si>
  <si>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</si>
  <si>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</si>
  <si>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</si>
  <si>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</si>
  <si>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</si>
  <si>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</si>
  <si>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</si>
  <si>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</si>
  <si>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</si>
  <si>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</si>
  <si>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</si>
  <si>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</si>
  <si>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</si>
  <si>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</si>
  <si>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</si>
  <si>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</si>
  <si>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</si>
  <si>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</si>
  <si>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</si>
  <si>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</si>
  <si>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</si>
  <si>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</si>
  <si>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</si>
  <si>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</si>
  <si>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</si>
  <si>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</si>
  <si>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</si>
  <si>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</si>
  <si>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</si>
  <si>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</si>
  <si>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</si>
  <si>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</si>
  <si>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</si>
  <si>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</si>
  <si>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</si>
  <si>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</si>
  <si>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</si>
  <si>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</si>
  <si>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</si>
  <si>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</si>
  <si>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</si>
  <si>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</si>
  <si>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</si>
  <si>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</si>
  <si>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</si>
  <si>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</si>
  <si>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</si>
  <si>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</si>
  <si>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</si>
  <si>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</si>
  <si>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</si>
  <si>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</si>
  <si>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</si>
  <si>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</si>
  <si>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</si>
  <si>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</si>
  <si>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</si>
  <si>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</si>
  <si>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</si>
  <si>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</si>
  <si>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</si>
  <si>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</si>
  <si>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</si>
  <si>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</si>
  <si>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</si>
  <si>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</si>
  <si>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</si>
  <si>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</si>
  <si>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</si>
  <si>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</si>
  <si>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</si>
  <si>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</si>
  <si>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</si>
  <si>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</si>
  <si>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</si>
  <si>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</si>
  <si>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</si>
  <si>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</si>
  <si>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</si>
  <si>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</si>
  <si>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</si>
  <si>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</si>
  <si>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</si>
  <si>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</si>
  <si>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</si>
  <si>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</si>
  <si>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</si>
  <si>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</si>
  <si>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</si>
  <si>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</si>
  <si>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</si>
  <si>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</si>
  <si>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</si>
  <si>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</si>
  <si>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</si>
  <si>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</si>
  <si>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</si>
  <si>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</si>
  <si>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</si>
  <si>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</si>
  <si>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</si>
  <si>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</si>
  <si>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</si>
  <si>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</si>
  <si>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</si>
  <si>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</si>
  <si>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</si>
  <si>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</si>
  <si>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</si>
  <si>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</si>
  <si>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</si>
  <si>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</si>
  <si>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</si>
  <si>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</si>
  <si>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</si>
  <si>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</si>
  <si>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</si>
  <si>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</si>
  <si>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</si>
  <si>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</si>
  <si>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</si>
  <si>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</si>
  <si>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</si>
  <si>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</si>
  <si>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</si>
  <si>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</si>
  <si>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</si>
  <si>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</si>
  <si>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</si>
  <si>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</si>
  <si>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</si>
  <si>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</si>
  <si>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</si>
  <si>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</si>
  <si>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</si>
  <si>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</si>
  <si>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</si>
  <si>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</si>
  <si>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</si>
  <si>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</si>
  <si>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</si>
  <si>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</si>
  <si>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</si>
  <si>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</si>
  <si>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</si>
  <si>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</si>
  <si>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</si>
  <si>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</si>
  <si>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</si>
  <si>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</si>
  <si>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</si>
  <si>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</si>
  <si>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</si>
  <si>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</si>
  <si>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</si>
  <si>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</si>
  <si>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</si>
  <si>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</si>
  <si>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</si>
  <si>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</si>
  <si>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</si>
  <si>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</si>
  <si>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</si>
  <si>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</si>
  <si>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</si>
  <si>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</si>
  <si>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</si>
  <si>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</si>
  <si>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</si>
  <si>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</si>
  <si>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</si>
  <si>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</si>
  <si>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</si>
  <si>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</si>
  <si>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</si>
  <si>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</si>
  <si>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</si>
  <si>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</si>
  <si>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</si>
  <si>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</si>
  <si>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</si>
  <si>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</si>
  <si>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</si>
  <si>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</si>
  <si>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</si>
  <si>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</si>
  <si>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</si>
  <si>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</si>
  <si>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</si>
  <si>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</si>
  <si>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</si>
  <si>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</si>
  <si>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</si>
  <si>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</si>
  <si>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</si>
  <si>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</si>
  <si>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</si>
  <si>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</si>
  <si>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</si>
  <si>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</si>
  <si>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</si>
  <si>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</si>
  <si>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</si>
  <si>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</si>
  <si>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</si>
  <si>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</si>
  <si>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</si>
  <si>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</si>
  <si>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</si>
  <si>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</si>
  <si>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</si>
  <si>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</si>
  <si>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</si>
  <si>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</si>
  <si>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</si>
  <si>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</si>
  <si>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</si>
  <si>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</si>
  <si>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</si>
  <si>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</si>
  <si>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</si>
  <si>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</si>
  <si>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</si>
  <si>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</si>
  <si>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</si>
  <si>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</si>
  <si>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</si>
  <si>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</si>
  <si>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</si>
  <si>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</si>
  <si>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</si>
  <si>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</si>
  <si>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</si>
  <si>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</si>
  <si>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</si>
  <si>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</si>
  <si>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</si>
  <si>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</si>
  <si>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</si>
  <si>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</si>
  <si>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</si>
  <si>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</si>
  <si>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</si>
  <si>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</si>
  <si>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</si>
  <si>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</si>
  <si>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</si>
  <si>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</si>
  <si>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</si>
  <si>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</si>
  <si>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</si>
  <si>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</si>
  <si>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</si>
  <si>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</si>
  <si>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</si>
  <si>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</si>
  <si>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</si>
  <si>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</si>
  <si>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</si>
  <si>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</si>
  <si>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</si>
  <si>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</si>
  <si>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</si>
  <si>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</si>
  <si>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</si>
  <si>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</si>
  <si>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</si>
  <si>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</si>
  <si>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</si>
  <si>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</si>
  <si>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</si>
  <si>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</si>
  <si>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</si>
  <si>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</si>
  <si>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</si>
  <si>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</si>
  <si>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</si>
  <si>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</si>
  <si>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</si>
  <si>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</si>
  <si>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</si>
  <si>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</si>
  <si>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</si>
  <si>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</si>
  <si>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</si>
  <si>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</si>
  <si>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</si>
  <si>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</si>
  <si>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</si>
  <si>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</si>
  <si>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</si>
  <si>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</si>
  <si>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</si>
  <si>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</si>
  <si>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</si>
  <si>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</si>
  <si>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</si>
  <si>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</si>
  <si>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</si>
  <si>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</si>
  <si>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</si>
  <si>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</si>
  <si>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</si>
  <si>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</si>
  <si>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</si>
  <si>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</si>
  <si>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</si>
  <si>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</si>
  <si>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</si>
  <si>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</si>
  <si>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</si>
  <si>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</si>
  <si>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</si>
  <si>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</si>
  <si>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</si>
  <si>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</si>
  <si>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</si>
  <si>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</si>
  <si>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</si>
  <si>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</si>
  <si>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</si>
  <si>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</si>
  <si>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</si>
  <si>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</si>
  <si>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</si>
  <si>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</si>
  <si>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</si>
  <si>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</si>
  <si>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</si>
  <si>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</si>
  <si>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</si>
  <si>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</si>
  <si>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</si>
  <si>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</si>
  <si>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</si>
  <si>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</si>
  <si>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</si>
  <si>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</si>
  <si>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</si>
  <si>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</si>
  <si>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</si>
  <si>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</si>
  <si>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</si>
  <si>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</si>
  <si>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</si>
  <si>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</si>
  <si>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</si>
  <si>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</si>
  <si>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</si>
  <si>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</si>
  <si>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</si>
  <si>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</si>
  <si>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</si>
  <si>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</si>
  <si>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</si>
  <si>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</si>
  <si>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</si>
  <si>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</si>
  <si>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</si>
  <si>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</si>
  <si>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</si>
  <si>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</si>
  <si>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</si>
  <si>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</si>
  <si>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</si>
  <si>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</si>
  <si>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</si>
  <si>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</si>
  <si>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</si>
  <si>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</si>
  <si>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</si>
  <si>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</si>
  <si>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</si>
  <si>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</si>
  <si>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</si>
  <si>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</si>
  <si>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</si>
  <si>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</si>
  <si>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</si>
  <si>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</si>
  <si>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</si>
  <si>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</si>
  <si>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</si>
  <si>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</si>
  <si>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</si>
  <si>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</si>
  <si>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</si>
  <si>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</si>
  <si>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</si>
  <si>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</si>
  <si>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</si>
  <si>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</si>
  <si>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</si>
  <si>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</si>
  <si>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</si>
  <si>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</si>
  <si>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</si>
  <si>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</si>
  <si>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</si>
  <si>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</si>
  <si>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</si>
  <si>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</si>
  <si>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</si>
  <si>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</si>
  <si>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</si>
  <si>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</si>
  <si>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</si>
  <si>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</si>
  <si>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</si>
  <si>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</si>
  <si>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</si>
  <si>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</si>
  <si>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</si>
  <si>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</si>
  <si>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</si>
  <si>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</si>
  <si>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</si>
  <si>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</si>
  <si>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</si>
  <si>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</si>
  <si>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</si>
  <si>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</si>
  <si>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</si>
  <si>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</si>
  <si>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</si>
  <si>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</si>
  <si>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</si>
  <si>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</si>
  <si>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</si>
  <si>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</si>
  <si>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</si>
  <si>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</si>
  <si>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</si>
  <si>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</si>
  <si>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</si>
  <si>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</si>
  <si>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</si>
  <si>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</si>
  <si>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</si>
  <si>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</si>
  <si>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</si>
  <si>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</si>
  <si>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</si>
  <si>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</si>
  <si>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</si>
  <si>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</si>
  <si>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</si>
  <si>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</si>
  <si>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</si>
  <si>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</si>
  <si>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</si>
  <si>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</si>
  <si>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</si>
  <si>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</si>
  <si>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</si>
  <si>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</si>
  <si>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</si>
  <si>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</si>
  <si>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</si>
  <si>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</si>
  <si>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</si>
  <si>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</si>
  <si>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</si>
  <si>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</si>
  <si>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</si>
  <si>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</si>
  <si>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</si>
  <si>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</si>
  <si>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</si>
  <si>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</si>
  <si>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</si>
  <si>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</si>
  <si>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</si>
  <si>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</si>
  <si>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</si>
  <si>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</si>
  <si>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</si>
  <si>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</si>
  <si>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</si>
  <si>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</si>
  <si>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</si>
  <si>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</si>
  <si>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</si>
  <si>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</si>
  <si>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</si>
  <si>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</si>
  <si>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</si>
  <si>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</si>
  <si>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</si>
  <si>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</si>
  <si>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</si>
  <si>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</si>
  <si>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</si>
  <si>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</si>
  <si>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</si>
  <si>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</si>
  <si>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</si>
  <si>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</si>
  <si>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</si>
  <si>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</si>
  <si>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</si>
  <si>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</si>
  <si>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</si>
  <si>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</si>
  <si>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</si>
  <si>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</si>
  <si>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</si>
  <si>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</si>
  <si>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</si>
  <si>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</si>
  <si>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</si>
  <si>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</si>
  <si>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</si>
  <si>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</si>
  <si>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</si>
  <si>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</si>
  <si>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</si>
  <si>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</si>
  <si>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</si>
  <si>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</si>
  <si>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</si>
  <si>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</si>
  <si>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</si>
  <si>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</si>
  <si>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</si>
  <si>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</si>
  <si>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</si>
  <si>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</si>
  <si>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</si>
  <si>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</si>
  <si>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</si>
  <si>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</si>
  <si>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</si>
  <si>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</si>
  <si>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</si>
  <si>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</si>
  <si>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</si>
  <si>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</si>
  <si>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</si>
  <si>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</si>
  <si>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</si>
  <si>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</si>
  <si>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</si>
  <si>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</si>
  <si>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</si>
  <si>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</si>
  <si>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</si>
  <si>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</si>
  <si>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</si>
  <si>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</si>
  <si>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</si>
  <si>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</si>
  <si>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</si>
  <si>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</si>
  <si>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</si>
  <si>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</si>
  <si>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</si>
  <si>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</si>
  <si>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</si>
  <si>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</si>
  <si>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</si>
  <si>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</si>
  <si>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</si>
  <si>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</si>
  <si>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</si>
  <si>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</si>
  <si>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</si>
  <si>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</si>
  <si>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</si>
  <si>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</si>
  <si>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</si>
  <si>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</si>
  <si>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</si>
  <si>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</si>
  <si>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</si>
  <si>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</si>
  <si>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</si>
  <si>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</si>
  <si>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</si>
  <si>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</si>
  <si>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</si>
  <si>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</si>
  <si>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</si>
  <si>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</si>
  <si>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</si>
  <si>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</si>
  <si>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</si>
  <si>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</si>
  <si>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</si>
  <si>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</si>
  <si>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</si>
  <si>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</si>
  <si>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</si>
  <si>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</si>
  <si>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</si>
  <si>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</si>
  <si>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</si>
  <si>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</si>
  <si>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</si>
  <si>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</si>
  <si>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</si>
  <si>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</si>
  <si>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</si>
  <si>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</si>
  <si>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</si>
  <si>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</si>
  <si>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</si>
  <si>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</si>
  <si>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</si>
  <si>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</si>
  <si>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</si>
  <si>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</si>
  <si>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</si>
  <si>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</si>
  <si>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</si>
  <si>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</si>
  <si>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</si>
  <si>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</si>
  <si>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</si>
  <si>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</si>
  <si>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</si>
  <si>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</si>
  <si>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</si>
  <si>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</si>
  <si>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</si>
  <si>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</si>
  <si>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</si>
  <si>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</si>
  <si>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</si>
  <si>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</si>
  <si>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</si>
  <si>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</si>
  <si>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</si>
  <si>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</si>
  <si>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</si>
  <si>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</si>
  <si>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</si>
  <si>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</si>
  <si>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</si>
  <si>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</si>
  <si>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</si>
  <si>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</si>
  <si>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</si>
  <si>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</si>
  <si>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</si>
  <si>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</si>
  <si>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</si>
  <si>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</si>
  <si>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</si>
  <si>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</si>
  <si>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</si>
  <si>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</si>
  <si>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</si>
  <si>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</si>
  <si>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</si>
  <si>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</si>
  <si>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</si>
  <si>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</si>
  <si>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</si>
  <si>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</si>
  <si>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</si>
  <si>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</si>
  <si>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</si>
  <si>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</si>
  <si>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</si>
  <si>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</si>
  <si>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</si>
  <si>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</si>
  <si>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</si>
  <si>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</si>
  <si>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</si>
  <si>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</si>
  <si>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</si>
  <si>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</si>
  <si>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</si>
  <si>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</si>
  <si>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</si>
  <si>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</si>
  <si>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</si>
  <si>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</si>
  <si>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</si>
  <si>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</si>
  <si>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</si>
  <si>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</si>
  <si>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</si>
  <si>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</si>
  <si>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</si>
  <si>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</si>
  <si>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</si>
  <si>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</si>
  <si>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</si>
  <si>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</si>
  <si>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</si>
  <si>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</si>
  <si>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</si>
  <si>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</si>
  <si>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</si>
  <si>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</si>
  <si>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</si>
  <si>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</si>
  <si>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</si>
  <si>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</si>
  <si>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</si>
  <si>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</si>
  <si>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</si>
  <si>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</si>
  <si>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</si>
  <si>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</si>
  <si>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</si>
  <si>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</si>
  <si>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</si>
  <si>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</si>
  <si>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</si>
  <si>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</si>
  <si>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</si>
  <si>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</si>
  <si>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</si>
  <si>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</si>
  <si>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</si>
  <si>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</si>
  <si>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</si>
  <si>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</si>
  <si>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</si>
  <si>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</si>
  <si>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</si>
  <si>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</si>
  <si>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</si>
  <si>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</si>
  <si>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</si>
  <si>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</si>
  <si>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</si>
  <si>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</si>
  <si>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</si>
  <si>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</si>
  <si>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</si>
  <si>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</si>
  <si>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</si>
  <si>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</si>
  <si>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</si>
  <si>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</si>
  <si>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</si>
  <si>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</si>
  <si>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</si>
  <si>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</si>
  <si>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</si>
  <si>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</si>
  <si>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</si>
  <si>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</si>
  <si>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</si>
  <si>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</si>
  <si>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</si>
  <si>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</si>
  <si>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</si>
  <si>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</si>
  <si>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</si>
  <si>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</si>
  <si>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</si>
  <si>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</si>
  <si>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</si>
  <si>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</si>
  <si>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</si>
  <si>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</si>
  <si>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</si>
  <si>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</si>
  <si>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</si>
  <si>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</si>
  <si>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</si>
  <si>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</si>
  <si>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</si>
  <si>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</si>
  <si>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</si>
  <si>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</si>
  <si>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</si>
  <si>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</si>
  <si>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</si>
  <si>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</si>
  <si>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</si>
  <si>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</si>
  <si>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</si>
  <si>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</si>
  <si>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</si>
  <si>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</si>
  <si>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</si>
  <si>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</si>
  <si>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</si>
  <si>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</si>
  <si>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</si>
  <si>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</si>
  <si>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</si>
  <si>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</si>
  <si>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</si>
  <si>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</si>
  <si>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</si>
  <si>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</si>
  <si>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</si>
  <si>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</si>
  <si>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</si>
  <si>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</si>
  <si>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</si>
  <si>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</si>
  <si>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</si>
  <si>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</si>
  <si>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</si>
  <si>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</si>
  <si>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</si>
  <si>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</si>
  <si>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</si>
  <si>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</si>
  <si>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</si>
  <si>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</si>
  <si>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</si>
  <si>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</si>
  <si>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</si>
  <si>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</si>
  <si>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</si>
  <si>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</si>
  <si>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</si>
  <si>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</si>
  <si>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</si>
  <si>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</si>
  <si>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</si>
  <si>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</si>
  <si>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</si>
  <si>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</si>
  <si>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</si>
  <si>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</si>
  <si>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</si>
  <si>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</si>
  <si>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</si>
  <si>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</si>
  <si>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</si>
  <si>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</si>
  <si>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</si>
  <si>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</si>
  <si>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</si>
  <si>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</si>
  <si>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</si>
  <si>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</si>
  <si>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</si>
  <si>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</si>
  <si>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</si>
  <si>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</si>
  <si>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</si>
  <si>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</si>
  <si>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</si>
  <si>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</si>
  <si>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</si>
  <si>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</si>
  <si>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</si>
  <si>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</si>
  <si>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</si>
  <si>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</si>
  <si>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</si>
  <si>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</si>
  <si>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</si>
  <si>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</si>
  <si>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</si>
  <si>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</si>
  <si>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</si>
  <si>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</si>
  <si>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</si>
  <si>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</si>
  <si>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</si>
  <si>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</si>
  <si>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</si>
  <si>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</si>
  <si>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</si>
  <si>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</si>
  <si>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</si>
  <si>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</si>
  <si>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</si>
  <si>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</si>
  <si>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</si>
  <si>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</si>
  <si>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</si>
  <si>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</si>
  <si>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</si>
  <si>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</si>
  <si>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</si>
  <si>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</si>
  <si>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</si>
  <si>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</si>
  <si>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</si>
  <si>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</si>
  <si>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</si>
  <si>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</si>
  <si>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</si>
  <si>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</si>
  <si>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</si>
  <si>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</si>
  <si>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</si>
  <si>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</si>
  <si>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</si>
  <si>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</si>
  <si>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</si>
  <si>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</si>
  <si>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</si>
  <si>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</si>
  <si>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</si>
  <si>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</si>
  <si>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</si>
  <si>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</si>
  <si>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</si>
  <si>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</si>
  <si>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</si>
  <si>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</si>
  <si>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</si>
  <si>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</si>
  <si>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</si>
  <si>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</si>
  <si>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</si>
  <si>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</si>
  <si>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</si>
  <si>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</si>
  <si>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</si>
  <si>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</si>
  <si>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</si>
  <si>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</si>
  <si>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</si>
  <si>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</si>
  <si>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</si>
  <si>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</si>
  <si>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</si>
  <si>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</si>
  <si>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</si>
  <si>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</si>
  <si>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</si>
  <si>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</si>
  <si>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</si>
  <si>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</si>
  <si>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</si>
  <si>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</si>
  <si>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</si>
  <si>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</si>
  <si>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</si>
  <si>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</si>
  <si>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</si>
  <si>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</si>
  <si>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</si>
  <si>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</si>
  <si>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</si>
  <si>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</si>
  <si>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</si>
  <si>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</si>
  <si>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</si>
  <si>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</si>
  <si>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</si>
  <si>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</si>
  <si>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</si>
  <si>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</si>
  <si>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</si>
  <si>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</si>
  <si>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</si>
  <si>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</si>
  <si>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</si>
  <si>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</si>
  <si>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</si>
  <si>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</si>
  <si>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</si>
  <si>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</si>
  <si>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</si>
  <si>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</si>
  <si>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</si>
  <si>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</si>
  <si>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</si>
  <si>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</si>
  <si>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</si>
  <si>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</si>
  <si>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</si>
  <si>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</si>
  <si>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</si>
  <si>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</si>
  <si>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</si>
  <si>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</si>
  <si>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</si>
  <si>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</si>
  <si>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</si>
  <si>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</si>
  <si>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</si>
  <si>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</si>
  <si>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</si>
  <si>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</si>
  <si>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</si>
  <si>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</si>
  <si>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</si>
  <si>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</si>
  <si>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</si>
  <si>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</si>
  <si>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</si>
  <si>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</si>
  <si>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</si>
  <si>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</si>
  <si>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</si>
  <si>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</si>
  <si>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</si>
  <si>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</si>
  <si>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</si>
  <si>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</si>
  <si>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</si>
  <si>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</si>
  <si>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</si>
  <si>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</si>
  <si>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</si>
  <si>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</si>
  <si>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</si>
  <si>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</si>
  <si>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</si>
  <si>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</si>
  <si>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</si>
  <si>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</si>
  <si>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</si>
  <si>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</si>
  <si>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</si>
  <si>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</si>
  <si>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</si>
  <si>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</si>
  <si>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</si>
  <si>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</si>
  <si>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</si>
  <si>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</si>
  <si>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</si>
  <si>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</si>
  <si>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</si>
  <si>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</si>
  <si>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</si>
  <si>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</si>
  <si>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</si>
  <si>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</si>
  <si>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</si>
  <si>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</si>
  <si>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</si>
  <si>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</si>
  <si>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</si>
  <si>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</si>
  <si>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</si>
  <si>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</si>
  <si>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</si>
  <si>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</si>
  <si>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</si>
  <si>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</si>
  <si>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</si>
  <si>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</si>
  <si>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</si>
  <si>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</si>
  <si>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</si>
  <si>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</si>
  <si>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</si>
  <si>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</si>
  <si>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</si>
  <si>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</si>
  <si>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</si>
  <si>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</si>
  <si>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</si>
  <si>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</si>
  <si>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</si>
  <si>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</si>
  <si>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</si>
  <si>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</si>
  <si>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</si>
  <si>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</si>
  <si>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</si>
  <si>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</si>
  <si>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</si>
  <si>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</si>
  <si>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</si>
  <si>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</si>
  <si>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</si>
  <si>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</si>
  <si>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</si>
  <si>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</si>
  <si>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</si>
  <si>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</si>
  <si>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</si>
  <si>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</si>
  <si>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</si>
  <si>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</si>
  <si>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</si>
  <si>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</si>
  <si>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</si>
  <si>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</si>
  <si>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</si>
  <si>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</si>
  <si>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</si>
  <si>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</si>
  <si>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</si>
  <si>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</si>
  <si>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</si>
  <si>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</si>
  <si>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</si>
  <si>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</si>
  <si>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</si>
  <si>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</si>
  <si>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</si>
  <si>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</si>
  <si>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</si>
  <si>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</si>
  <si>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</si>
  <si>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</si>
  <si>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</si>
  <si>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</si>
  <si>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</si>
  <si>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</si>
  <si>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</si>
  <si>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</si>
  <si>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</si>
  <si>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</si>
  <si>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</si>
  <si>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</si>
  <si>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</si>
  <si>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</si>
  <si>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</si>
  <si>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</si>
  <si>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</si>
  <si>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</si>
  <si>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</si>
  <si>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</si>
  <si>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</si>
  <si>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</si>
  <si>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</si>
  <si>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</si>
  <si>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</si>
  <si>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</si>
  <si>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</si>
  <si>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</si>
  <si>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</si>
  <si>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</si>
  <si>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</si>
  <si>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</si>
  <si>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</si>
  <si>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</si>
  <si>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</si>
  <si>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</si>
  <si>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</si>
  <si>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</si>
  <si>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</si>
  <si>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</si>
  <si>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</si>
  <si>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</si>
  <si>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</si>
  <si>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</si>
  <si>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</si>
  <si>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</si>
  <si>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</si>
  <si>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</si>
  <si>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</si>
  <si>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</si>
  <si>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</si>
  <si>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</si>
  <si>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</si>
  <si>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</si>
  <si>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</si>
  <si>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</si>
  <si>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</si>
  <si>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</si>
  <si>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</si>
  <si>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</si>
  <si>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</si>
  <si>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</si>
  <si>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</si>
  <si>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</si>
  <si>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</si>
  <si>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</si>
  <si>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</si>
  <si>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</si>
  <si>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</si>
  <si>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</si>
  <si>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</si>
  <si>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</si>
  <si>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</si>
  <si>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</si>
  <si>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</si>
  <si>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</si>
  <si>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</si>
  <si>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</si>
  <si>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</si>
  <si>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</si>
  <si>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</si>
  <si>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</si>
  <si>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</si>
  <si>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</si>
  <si>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</si>
  <si>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</si>
  <si>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</si>
  <si>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</si>
  <si>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</si>
  <si>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</si>
  <si>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</si>
  <si>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</si>
  <si>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</si>
  <si>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</si>
  <si>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</si>
  <si>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</si>
  <si>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</si>
  <si>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</si>
  <si>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</si>
  <si>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</si>
  <si>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</si>
  <si>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</si>
  <si>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</si>
  <si>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</si>
  <si>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</si>
  <si>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</si>
  <si>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</si>
  <si>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</si>
  <si>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</si>
  <si>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</si>
  <si>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</si>
  <si>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</si>
  <si>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</si>
  <si>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</si>
  <si>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</si>
  <si>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</si>
  <si>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</si>
  <si>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</si>
  <si>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</si>
  <si>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</si>
  <si>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</si>
  <si>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</si>
  <si>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</si>
  <si>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</si>
  <si>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</si>
  <si>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</si>
  <si>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</si>
  <si>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</si>
  <si>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</si>
  <si>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</si>
  <si>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</si>
  <si>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</si>
  <si>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</si>
  <si>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</si>
  <si>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</si>
  <si>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</si>
  <si>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</si>
  <si>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</si>
  <si>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</si>
  <si>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</si>
  <si>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</si>
  <si>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</si>
  <si>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</si>
  <si>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</si>
  <si>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</si>
  <si>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</si>
  <si>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</si>
  <si>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</si>
  <si>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</si>
  <si>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</si>
  <si>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</si>
  <si>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</si>
  <si>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</si>
  <si>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</si>
  <si>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</si>
  <si>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</si>
  <si>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</si>
  <si>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</si>
  <si>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</si>
  <si>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</si>
  <si>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</si>
  <si>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</si>
  <si>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</si>
  <si>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</si>
  <si>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</si>
  <si>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</si>
  <si>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</si>
  <si>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</si>
  <si>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</si>
  <si>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</si>
  <si>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</si>
  <si>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</si>
  <si>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</si>
  <si>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</si>
  <si>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</si>
  <si>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</si>
  <si>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</si>
  <si>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</si>
  <si>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</si>
  <si>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</si>
  <si>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</si>
  <si>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</si>
  <si>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</si>
  <si>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</si>
  <si>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</si>
  <si>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</si>
  <si>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</si>
  <si>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</si>
  <si>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</si>
  <si>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</si>
  <si>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</si>
  <si>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</si>
  <si>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</si>
  <si>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</si>
  <si>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</si>
  <si>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</si>
  <si>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</si>
  <si>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</si>
  <si>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</si>
  <si>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</si>
  <si>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</si>
  <si>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</si>
  <si>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</si>
  <si>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</si>
  <si>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</si>
  <si>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</si>
  <si>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</si>
  <si>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</si>
  <si>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</si>
  <si>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</si>
  <si>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</si>
  <si>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</si>
  <si>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</si>
  <si>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</si>
  <si>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</si>
  <si>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</si>
  <si>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</si>
  <si>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</si>
  <si>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</si>
  <si>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</si>
  <si>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</si>
  <si>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</si>
  <si>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</si>
  <si>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</si>
  <si>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</si>
  <si>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</si>
  <si>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</si>
  <si>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</si>
  <si>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</si>
  <si>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</si>
  <si>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</si>
  <si>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</si>
  <si>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</si>
  <si>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</si>
  <si>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</si>
  <si>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</si>
  <si>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</si>
  <si>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</si>
  <si>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</si>
  <si>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</si>
  <si>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</si>
  <si>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</si>
  <si>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</si>
  <si>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</si>
  <si>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</si>
  <si>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</si>
  <si>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</si>
  <si>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</si>
  <si>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</si>
  <si>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</si>
  <si>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</si>
  <si>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</si>
  <si>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</si>
  <si>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</si>
  <si>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</si>
  <si>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</si>
  <si>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</si>
  <si>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</si>
  <si>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</si>
  <si>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</si>
  <si>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</si>
  <si>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</si>
  <si>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</si>
  <si>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</si>
  <si>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</si>
  <si>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</si>
  <si>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</si>
  <si>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</si>
  <si>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</si>
  <si>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</si>
  <si>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</si>
  <si>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</si>
  <si>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</si>
  <si>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</si>
  <si>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</si>
  <si>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</si>
  <si>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</si>
  <si>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</si>
  <si>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</si>
  <si>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</si>
  <si>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</si>
  <si>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</si>
  <si>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</si>
  <si>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</si>
  <si>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</si>
  <si>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</si>
  <si>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</si>
  <si>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</si>
  <si>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</si>
  <si>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</si>
  <si>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</si>
  <si>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</si>
  <si>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</si>
  <si>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</si>
  <si>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</si>
  <si>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</si>
  <si>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</si>
  <si>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</si>
  <si>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</si>
  <si>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</si>
  <si>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</si>
  <si>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</si>
  <si>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</si>
  <si>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</si>
  <si>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</si>
  <si>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</si>
  <si>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</si>
  <si>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</si>
  <si>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</si>
  <si>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</si>
  <si>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</si>
  <si>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</si>
  <si>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</si>
  <si>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</si>
  <si>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</si>
  <si>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</si>
  <si>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</si>
  <si>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</si>
  <si>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</si>
  <si>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</si>
  <si>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</si>
  <si>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</si>
  <si>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</si>
  <si>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</si>
  <si>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</si>
  <si>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</si>
  <si>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</si>
  <si>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</si>
  <si>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</si>
  <si>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</si>
  <si>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</si>
  <si>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</si>
  <si>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</si>
  <si>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</si>
  <si>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</si>
  <si>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</si>
  <si>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</si>
  <si>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</si>
  <si>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</si>
  <si>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</si>
  <si>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</si>
  <si>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</si>
  <si>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</si>
  <si>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</si>
  <si>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</si>
  <si>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</si>
  <si>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</si>
  <si>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</si>
  <si>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</si>
  <si>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</si>
  <si>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</si>
  <si>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</si>
  <si>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</si>
  <si>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</si>
  <si>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</si>
  <si>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</si>
  <si>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</si>
  <si>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</si>
  <si>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</si>
  <si>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</si>
  <si>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</si>
  <si>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</si>
  <si>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</si>
  <si>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</si>
  <si>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</si>
  <si>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</si>
  <si>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</si>
  <si>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</si>
  <si>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</si>
  <si>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</si>
  <si>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</si>
  <si>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</si>
  <si>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</si>
  <si>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</si>
  <si>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</si>
  <si>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</si>
  <si>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</si>
  <si>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</si>
  <si>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</si>
  <si>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</si>
  <si>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</si>
  <si>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</si>
  <si>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</si>
  <si>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</si>
  <si>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</si>
  <si>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</si>
  <si>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</si>
  <si>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</si>
  <si>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</si>
  <si>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</si>
  <si>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</si>
  <si>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</si>
  <si>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</si>
  <si>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</si>
  <si>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</si>
  <si>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</si>
  <si>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</si>
  <si>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</si>
  <si>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</si>
  <si>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</si>
  <si>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</si>
  <si>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</si>
  <si>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</si>
  <si>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</si>
  <si>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</si>
  <si>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</si>
  <si>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</si>
  <si>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</si>
  <si>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</si>
  <si>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</si>
  <si>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</si>
  <si>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</si>
  <si>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</si>
  <si>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</si>
  <si>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</si>
  <si>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</si>
  <si>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</si>
  <si>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</si>
  <si>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</si>
  <si>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</si>
  <si>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</si>
  <si>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</si>
  <si>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</si>
  <si>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</si>
  <si>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</si>
  <si>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</si>
  <si>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</si>
  <si>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</si>
  <si>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</si>
  <si>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</si>
  <si>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</si>
  <si>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</si>
  <si>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</si>
  <si>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</si>
  <si>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</si>
  <si>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</si>
  <si>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</si>
  <si>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</si>
  <si>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</si>
  <si>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</si>
  <si>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</si>
  <si>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</si>
  <si>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</si>
  <si>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</si>
  <si>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</si>
  <si>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</si>
  <si>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</si>
  <si>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</si>
  <si>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</si>
  <si>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</si>
  <si>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</si>
  <si>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</si>
  <si>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</si>
  <si>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</si>
  <si>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</si>
  <si>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</si>
  <si>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</si>
  <si>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</si>
  <si>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</si>
  <si>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</si>
  <si>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</si>
  <si>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</si>
  <si>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</si>
  <si>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</si>
  <si>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</si>
  <si>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</si>
  <si>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</si>
  <si>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</si>
  <si>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</si>
  <si>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</si>
  <si>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</si>
  <si>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</si>
  <si>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</si>
  <si>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</si>
  <si>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</si>
  <si>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</si>
  <si>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</si>
  <si>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</si>
  <si>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</si>
  <si>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</si>
  <si>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</si>
  <si>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</si>
  <si>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</si>
  <si>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</si>
  <si>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</si>
  <si>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</si>
  <si>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</si>
  <si>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</si>
  <si>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</si>
  <si>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</si>
  <si>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</si>
  <si>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</si>
  <si>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</si>
  <si>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</si>
  <si>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</si>
  <si>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</si>
  <si>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</si>
  <si>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</si>
  <si>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</si>
  <si>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</si>
  <si>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</si>
  <si>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</si>
  <si>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</si>
  <si>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</si>
  <si>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</si>
  <si>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</si>
  <si>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</si>
  <si>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</si>
  <si>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</si>
  <si>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</si>
  <si>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</si>
  <si>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</si>
  <si>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</si>
  <si>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</si>
  <si>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</si>
  <si>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</si>
  <si>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</si>
  <si>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</si>
  <si>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</si>
  <si>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</si>
  <si>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</si>
  <si>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</si>
  <si>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</si>
  <si>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</si>
  <si>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</si>
  <si>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</si>
  <si>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</si>
  <si>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</si>
  <si>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</si>
  <si>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</si>
  <si>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</si>
  <si>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</si>
  <si>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</si>
  <si>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</si>
  <si>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</si>
  <si>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</si>
  <si>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</si>
  <si>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</si>
  <si>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</si>
  <si>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</si>
  <si>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</si>
  <si>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</si>
  <si>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</si>
  <si>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</si>
  <si>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</si>
  <si>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</si>
  <si>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</si>
  <si>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</si>
  <si>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</si>
  <si>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</si>
  <si>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</si>
  <si>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</si>
  <si>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</si>
  <si>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</si>
  <si>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</si>
  <si>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</si>
  <si>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</si>
  <si>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</si>
  <si>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</si>
  <si>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</si>
  <si>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</si>
  <si>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</si>
  <si>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</si>
  <si>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</si>
  <si>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</si>
  <si>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</si>
  <si>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</si>
  <si>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</si>
  <si>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</si>
  <si>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</si>
  <si>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</si>
  <si>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</si>
  <si>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</si>
  <si>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</si>
  <si>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</si>
  <si>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</si>
  <si>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</si>
  <si>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</si>
  <si>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</si>
  <si>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</si>
  <si>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</si>
  <si>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</si>
  <si>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</si>
  <si>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</si>
  <si>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</si>
  <si>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</si>
  <si>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</si>
  <si>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</si>
  <si>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</si>
  <si>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</si>
  <si>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</si>
  <si>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</si>
  <si>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</si>
  <si>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</si>
  <si>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</si>
  <si>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</si>
  <si>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</si>
  <si>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</si>
  <si>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</si>
  <si>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</si>
  <si>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</si>
  <si>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</si>
  <si>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</si>
  <si>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</si>
  <si>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</si>
  <si>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</si>
  <si>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</si>
  <si>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</si>
  <si>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</si>
  <si>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</si>
  <si>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</si>
  <si>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</si>
  <si>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</si>
  <si>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</si>
  <si>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</si>
  <si>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</si>
  <si>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</si>
  <si>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</si>
  <si>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</si>
  <si>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</si>
  <si>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</si>
  <si>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</si>
  <si>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</si>
  <si>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</si>
  <si>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</si>
  <si>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</si>
  <si>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</si>
  <si>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</si>
  <si>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</si>
  <si>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</si>
  <si>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</si>
  <si>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</si>
  <si>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</si>
  <si>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</si>
  <si>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</si>
  <si>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</si>
  <si>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</si>
  <si>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</si>
  <si>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</si>
  <si>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</si>
  <si>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</si>
  <si>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</si>
  <si>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</si>
  <si>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</si>
  <si>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</si>
  <si>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</si>
  <si>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</si>
  <si>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</si>
  <si>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</si>
  <si>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</si>
  <si>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</si>
  <si>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</si>
  <si>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</si>
  <si>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</si>
  <si>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</si>
  <si>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</si>
  <si>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</si>
  <si>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</si>
  <si>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</si>
  <si>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</si>
  <si>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</si>
  <si>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</si>
  <si>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</si>
  <si>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</si>
  <si>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</si>
  <si>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</si>
  <si>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</si>
  <si>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</si>
  <si>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</si>
  <si>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</si>
  <si>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</si>
  <si>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</si>
  <si>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</si>
  <si>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</si>
  <si>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</si>
  <si>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</si>
  <si>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</si>
  <si>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</si>
  <si>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</si>
  <si>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</si>
  <si>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</si>
  <si>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</si>
  <si>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</si>
  <si>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</si>
  <si>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</si>
  <si>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</si>
  <si>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</si>
  <si>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</si>
  <si>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</si>
  <si>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</si>
  <si>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</si>
  <si>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</si>
  <si>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</si>
  <si>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</si>
  <si>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</si>
  <si>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</si>
  <si>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</si>
  <si>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</si>
  <si>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</si>
  <si>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</si>
  <si>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</si>
  <si>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</si>
  <si>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</si>
  <si>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</si>
  <si>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</si>
  <si>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</si>
  <si>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</si>
  <si>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</si>
  <si>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</si>
  <si>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</si>
  <si>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</si>
  <si>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</si>
  <si>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</si>
  <si>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</si>
  <si>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</si>
  <si>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</si>
  <si>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</si>
  <si>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</si>
  <si>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</si>
  <si>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</si>
  <si>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</si>
  <si>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</si>
  <si>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</si>
  <si>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</si>
  <si>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</si>
  <si>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</si>
  <si>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</si>
  <si>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</si>
  <si>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</si>
  <si>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</si>
  <si>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</si>
  <si>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</si>
  <si>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</si>
  <si>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</si>
  <si>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</si>
  <si>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</si>
  <si>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</si>
  <si>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</si>
  <si>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</si>
  <si>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</si>
  <si>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</si>
  <si>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</si>
  <si>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</si>
  <si>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</si>
  <si>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</si>
  <si>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</si>
  <si>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</si>
  <si>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</si>
  <si>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</si>
  <si>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</si>
  <si>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</si>
  <si>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</si>
  <si>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</si>
  <si>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</si>
  <si>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</si>
  <si>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</si>
  <si>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</si>
  <si>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</si>
  <si>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</si>
  <si>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</si>
  <si>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</si>
  <si>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</si>
  <si>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</si>
  <si>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</si>
  <si>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</si>
  <si>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</si>
  <si>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</si>
  <si>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</si>
  <si>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</si>
  <si>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</si>
  <si>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</si>
  <si>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</si>
  <si>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</si>
  <si>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</si>
  <si>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</si>
  <si>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</si>
  <si>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</si>
  <si>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</si>
  <si>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</si>
  <si>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</si>
  <si>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</si>
  <si>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</si>
  <si>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</si>
  <si>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</si>
  <si>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</si>
  <si>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</si>
  <si>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</si>
  <si>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</si>
  <si>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</si>
  <si>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</si>
  <si>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</si>
  <si>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</si>
  <si>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</si>
  <si>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</si>
  <si>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</si>
  <si>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</si>
  <si>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</si>
  <si>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</si>
  <si>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</si>
  <si>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</si>
  <si>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</si>
  <si>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</si>
  <si>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</si>
  <si>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</si>
  <si>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</si>
  <si>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</si>
  <si>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</si>
  <si>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</si>
  <si>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</si>
  <si>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</si>
  <si>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</si>
  <si>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</si>
  <si>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</si>
  <si>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</si>
  <si>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</si>
  <si>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</si>
  <si>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</si>
  <si>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</si>
  <si>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</si>
  <si>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</si>
  <si>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</si>
  <si>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</si>
  <si>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</si>
  <si>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</si>
  <si>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</si>
  <si>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</si>
  <si>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</si>
  <si>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</si>
  <si>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</si>
  <si>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</si>
  <si>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</si>
  <si>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</si>
  <si>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</si>
  <si>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</si>
  <si>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</si>
  <si>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</si>
  <si>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</si>
  <si>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</si>
  <si>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</si>
  <si>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</si>
  <si>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</si>
  <si>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</si>
  <si>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</si>
  <si>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</si>
  <si>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</si>
  <si>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</si>
  <si>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</si>
  <si>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</si>
  <si>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</si>
  <si>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</si>
  <si>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</si>
  <si>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</si>
  <si>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</si>
  <si>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</si>
  <si>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</si>
  <si>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</si>
  <si>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</si>
  <si>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</si>
  <si>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</si>
  <si>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</si>
  <si>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</si>
  <si>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</si>
  <si>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</si>
  <si>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</si>
  <si>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</si>
  <si>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</si>
  <si>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</si>
  <si>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</si>
  <si>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</si>
  <si>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</si>
  <si>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</si>
  <si>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</si>
  <si>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</si>
  <si>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</si>
  <si>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</si>
  <si>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</si>
  <si>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</si>
  <si>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</si>
  <si>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</si>
  <si>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</si>
  <si>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</si>
  <si>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</si>
  <si>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</si>
  <si>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</si>
  <si>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</si>
  <si>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</si>
  <si>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</si>
  <si>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</si>
  <si>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</si>
  <si>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</si>
  <si>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</si>
  <si>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</si>
  <si>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</si>
  <si>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</si>
  <si>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</si>
  <si>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</si>
  <si>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</si>
  <si>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</si>
  <si>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</si>
  <si>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</si>
  <si>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</si>
  <si>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</si>
  <si>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</si>
  <si>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</si>
  <si>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</si>
  <si>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</si>
  <si>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</si>
  <si>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</si>
  <si>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</si>
  <si>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</si>
  <si>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</si>
  <si>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</si>
  <si>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</si>
  <si>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</si>
  <si>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</si>
  <si>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</si>
  <si>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</si>
  <si>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</si>
  <si>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</si>
  <si>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</si>
  <si>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</si>
  <si>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</si>
  <si>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</si>
  <si>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</si>
  <si>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</si>
  <si>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</si>
  <si>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</si>
  <si>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</si>
  <si>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</si>
  <si>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</si>
  <si>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</si>
  <si>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</si>
  <si>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</si>
  <si>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</si>
  <si>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</si>
  <si>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</si>
  <si>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</si>
  <si>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</si>
  <si>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</si>
  <si>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</si>
  <si>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</si>
  <si>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</si>
  <si>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</si>
  <si>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</si>
  <si>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</si>
  <si>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</si>
  <si>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</si>
  <si>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</si>
  <si>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</si>
  <si>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</si>
  <si>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</si>
  <si>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</si>
  <si>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</si>
  <si>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</si>
  <si>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</si>
  <si>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</si>
  <si>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</si>
  <si>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</si>
  <si>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</si>
  <si>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</si>
  <si>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</si>
  <si>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</si>
  <si>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</si>
  <si>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</si>
  <si>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</si>
  <si>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</si>
  <si>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</si>
  <si>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</si>
  <si>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</si>
  <si>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</si>
  <si>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</si>
  <si>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</si>
  <si>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</si>
  <si>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</si>
  <si>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</si>
  <si>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</si>
  <si>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</si>
  <si>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</si>
  <si>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</si>
  <si>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</si>
  <si>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</si>
  <si>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</si>
  <si>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</si>
  <si>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</si>
  <si>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</si>
  <si>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</si>
  <si>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</si>
  <si>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</si>
  <si>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</si>
  <si>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</si>
  <si>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</si>
  <si>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</si>
  <si>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</si>
  <si>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</si>
  <si>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</si>
  <si>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</si>
  <si>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</si>
  <si>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</si>
  <si>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</si>
  <si>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</si>
  <si>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</si>
  <si>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</si>
  <si>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</si>
  <si>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</si>
  <si>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</si>
  <si>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</si>
  <si>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</si>
  <si>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</si>
  <si>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</si>
  <si>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</si>
  <si>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</si>
  <si>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</si>
  <si>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</si>
  <si>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</si>
  <si>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</si>
  <si>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</si>
  <si>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</si>
  <si>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</si>
  <si>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</si>
  <si>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</si>
  <si>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</si>
  <si>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</si>
  <si>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</si>
  <si>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</si>
  <si>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</si>
  <si>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</si>
  <si>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</si>
  <si>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</si>
  <si>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</si>
  <si>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</si>
  <si>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</si>
  <si>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</si>
  <si>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</si>
  <si>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</si>
  <si>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</si>
  <si>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</si>
  <si>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</si>
  <si>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</si>
  <si>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</si>
  <si>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</si>
  <si>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</si>
  <si>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</si>
  <si>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</si>
  <si>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</si>
  <si>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</si>
  <si>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</si>
  <si>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</si>
  <si>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</si>
  <si>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</si>
  <si>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</si>
  <si>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</si>
  <si>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</si>
  <si>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</si>
  <si>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</si>
  <si>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</si>
  <si>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</si>
  <si>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</si>
  <si>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</si>
  <si>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</si>
  <si>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</si>
  <si>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</si>
  <si>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</si>
  <si>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</si>
  <si>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</si>
  <si>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</si>
  <si>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</si>
  <si>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</si>
  <si>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</si>
  <si>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</si>
  <si>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</si>
  <si>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</si>
  <si>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</si>
  <si>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</si>
  <si>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</si>
  <si>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</si>
  <si>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</si>
  <si>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</si>
  <si>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</si>
  <si>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</si>
  <si>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</si>
  <si>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</si>
  <si>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</si>
  <si>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</si>
  <si>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</si>
  <si>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</si>
  <si>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</si>
  <si>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</si>
  <si>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</si>
  <si>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</si>
  <si>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</si>
  <si>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</si>
  <si>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</si>
  <si>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</si>
  <si>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</si>
  <si>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</si>
  <si>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</si>
  <si>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</si>
  <si>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</si>
  <si>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</si>
  <si>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</si>
  <si>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</si>
  <si>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</si>
  <si>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</si>
  <si>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</si>
  <si>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</si>
  <si>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</si>
  <si>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</si>
  <si>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</si>
  <si>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</si>
  <si>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</si>
  <si>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</si>
  <si>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</si>
  <si>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</si>
  <si>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</si>
  <si>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</si>
  <si>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</si>
  <si>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</si>
  <si>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</si>
  <si>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</si>
  <si>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</si>
  <si>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</si>
  <si>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</si>
  <si>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</si>
  <si>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</si>
  <si>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</si>
  <si>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</si>
  <si>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</si>
  <si>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</si>
  <si>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</si>
  <si>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</si>
  <si>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</si>
  <si>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</si>
  <si>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</si>
  <si>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</si>
  <si>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</si>
  <si>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</si>
  <si>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</si>
  <si>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</si>
  <si>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</si>
  <si>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</si>
  <si>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</si>
  <si>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</si>
  <si>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</si>
  <si>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</si>
  <si>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</si>
  <si>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</si>
  <si>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</si>
  <si>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</si>
  <si>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</si>
  <si>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</si>
  <si>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</si>
  <si>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</si>
  <si>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</si>
  <si>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</si>
  <si>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</si>
  <si>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</si>
  <si>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</si>
  <si>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</si>
  <si>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</si>
  <si>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</si>
  <si>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</si>
  <si>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</si>
  <si>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</si>
  <si>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</si>
  <si>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</si>
  <si>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</si>
  <si>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</si>
  <si>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</si>
  <si>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</si>
  <si>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</si>
  <si>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</si>
  <si>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</si>
  <si>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</si>
  <si>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</si>
  <si>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</si>
  <si>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</si>
  <si>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</si>
  <si>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</si>
  <si>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</si>
  <si>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</si>
  <si>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</si>
  <si>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</si>
  <si>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</si>
  <si>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</si>
  <si>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</si>
  <si>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</si>
  <si>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</si>
  <si>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</si>
  <si>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</si>
  <si>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</si>
  <si>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</si>
  <si>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</si>
  <si>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</si>
  <si>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</si>
  <si>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</si>
  <si>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</si>
  <si>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</si>
  <si>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</si>
  <si>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</si>
  <si>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</si>
  <si>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</si>
  <si>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</si>
  <si>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</si>
  <si>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</si>
  <si>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</si>
  <si>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</si>
  <si>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</si>
  <si>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</si>
  <si>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</si>
  <si>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</si>
  <si>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</si>
  <si>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</si>
  <si>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</si>
  <si>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</si>
  <si>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</si>
  <si>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</si>
  <si>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</si>
  <si>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</si>
  <si>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</si>
  <si>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</si>
  <si>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</si>
  <si>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</si>
  <si>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</si>
  <si>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</si>
  <si>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</si>
  <si>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</si>
  <si>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</si>
  <si>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</si>
  <si>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</si>
  <si>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</si>
  <si>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</si>
  <si>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</si>
  <si>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</si>
  <si>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</si>
  <si>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</si>
  <si>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</si>
  <si>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</si>
  <si>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</si>
  <si>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</si>
  <si>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</si>
  <si>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</si>
  <si>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</si>
  <si>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</si>
  <si>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</si>
  <si>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</si>
  <si>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</si>
  <si>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</si>
  <si>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</si>
  <si>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</si>
  <si>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</si>
  <si>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</si>
  <si>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</si>
  <si>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</si>
  <si>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</si>
  <si>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</si>
  <si>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</si>
  <si>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</si>
  <si>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</si>
  <si>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</si>
  <si>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</si>
  <si>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</si>
  <si>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</si>
  <si>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</si>
  <si>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</si>
  <si>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</si>
  <si>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</si>
  <si>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</si>
  <si>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</si>
  <si>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</si>
  <si>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</si>
  <si>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</si>
  <si>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</si>
  <si>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</si>
  <si>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</si>
  <si>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</si>
  <si>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</si>
  <si>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</si>
  <si>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</si>
  <si>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</si>
  <si>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</si>
  <si>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</si>
  <si>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</si>
  <si>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</si>
  <si>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</si>
  <si>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</si>
  <si>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</si>
  <si>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</si>
  <si>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</si>
  <si>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</si>
  <si>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</si>
  <si>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</si>
  <si>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</si>
  <si>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</si>
  <si>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</si>
  <si>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</si>
  <si>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</si>
  <si>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</si>
  <si>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</si>
  <si>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</si>
  <si>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</si>
  <si>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</si>
  <si>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</si>
  <si>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</si>
  <si>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</si>
  <si>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</si>
  <si>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</si>
  <si>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</si>
  <si>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</si>
  <si>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</si>
  <si>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</si>
  <si>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</si>
  <si>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</si>
  <si>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</si>
  <si>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</si>
  <si>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</si>
  <si>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</si>
  <si>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</si>
  <si>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</si>
  <si>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</si>
  <si>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</si>
  <si>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</si>
  <si>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</si>
  <si>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</si>
  <si>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</si>
  <si>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</si>
  <si>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</si>
  <si>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</si>
  <si>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</si>
  <si>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</si>
  <si>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</si>
  <si>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</si>
  <si>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</si>
  <si>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</si>
  <si>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</si>
  <si>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</si>
  <si>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</si>
  <si>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</si>
  <si>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</si>
  <si>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</si>
  <si>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</si>
  <si>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</si>
  <si>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</si>
  <si>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</si>
  <si>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</si>
  <si>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</si>
  <si>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</si>
  <si>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</si>
  <si>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</si>
  <si>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</si>
  <si>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</si>
  <si>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</si>
  <si>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</si>
  <si>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</si>
  <si>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</si>
  <si>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</si>
  <si>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</si>
  <si>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</si>
  <si>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</si>
  <si>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</si>
  <si>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</si>
  <si>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</si>
  <si>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</si>
  <si>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</si>
  <si>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</si>
  <si>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</si>
  <si>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</si>
  <si>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</si>
  <si>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</si>
  <si>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</si>
  <si>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</si>
  <si>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</si>
  <si>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</si>
  <si>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</si>
  <si>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</si>
  <si>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</si>
  <si>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</si>
  <si>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</si>
  <si>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</si>
  <si>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</si>
  <si>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</si>
  <si>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</si>
  <si>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</si>
  <si>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</si>
  <si>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</si>
  <si>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</si>
  <si>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</si>
  <si>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</si>
  <si>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</si>
  <si>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</si>
  <si>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</si>
  <si>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</si>
  <si>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</si>
  <si>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</si>
  <si>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</si>
  <si>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</si>
  <si>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</si>
  <si>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</si>
  <si>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</si>
  <si>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</si>
  <si>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</si>
  <si>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</si>
  <si>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</si>
  <si>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</si>
  <si>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</si>
  <si>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</si>
  <si>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</si>
  <si>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</si>
  <si>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</si>
  <si>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</si>
  <si>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</si>
  <si>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</si>
  <si>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</si>
  <si>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</si>
  <si>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</si>
  <si>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</si>
  <si>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</si>
  <si>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</si>
  <si>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</si>
  <si>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</si>
  <si>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</si>
  <si>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</si>
  <si>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</si>
  <si>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</si>
  <si>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</si>
  <si>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</si>
  <si>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</si>
  <si>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</si>
  <si>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</si>
  <si>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</si>
  <si>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</si>
  <si>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</si>
  <si>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</si>
  <si>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</si>
  <si>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</si>
  <si>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</si>
  <si>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</si>
  <si>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</si>
  <si>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</si>
  <si>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</si>
  <si>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</si>
  <si>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</si>
  <si>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</si>
  <si>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</si>
  <si>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</si>
  <si>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</si>
  <si>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</si>
  <si>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</si>
  <si>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</si>
  <si>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</si>
  <si>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</si>
  <si>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</si>
  <si>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</si>
  <si>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</si>
  <si>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</si>
  <si>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</si>
  <si>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</si>
  <si>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</si>
  <si>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</si>
  <si>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</si>
  <si>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</si>
  <si>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</si>
  <si>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</si>
  <si>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</si>
  <si>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</si>
  <si>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</si>
  <si>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</si>
  <si>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</si>
  <si>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</si>
  <si>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</si>
  <si>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</si>
  <si>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</si>
  <si>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</si>
  <si>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</si>
  <si>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</si>
  <si>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</si>
  <si>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</si>
  <si>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</si>
  <si>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</si>
  <si>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</si>
  <si>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</si>
  <si>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</si>
  <si>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</si>
  <si>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</si>
  <si>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</si>
  <si>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</si>
  <si>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</si>
  <si>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</si>
  <si>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</si>
  <si>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</si>
  <si>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</si>
  <si>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</si>
  <si>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</si>
  <si>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</si>
  <si>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</si>
  <si>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</si>
  <si>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</si>
  <si>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</si>
  <si>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</si>
  <si>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</si>
  <si>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</si>
  <si>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</si>
  <si>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</si>
  <si>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</si>
  <si>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</si>
  <si>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</si>
  <si>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</si>
  <si>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</si>
  <si>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</si>
  <si>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</si>
  <si>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</si>
  <si>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</si>
  <si>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</si>
  <si>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</si>
  <si>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</si>
  <si>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</si>
  <si>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</si>
  <si>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</si>
  <si>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</si>
  <si>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</si>
  <si>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</si>
  <si>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</si>
  <si>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</si>
  <si>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</si>
  <si>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</si>
  <si>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</si>
  <si>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</si>
  <si>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</si>
  <si>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</si>
  <si>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</si>
  <si>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</si>
  <si>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</si>
  <si>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</si>
  <si>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</si>
  <si>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</si>
  <si>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</si>
  <si>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</si>
  <si>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</si>
  <si>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</si>
  <si>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</si>
  <si>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</si>
  <si>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</si>
  <si>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</si>
  <si>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</si>
  <si>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</si>
  <si>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</si>
  <si>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</si>
  <si>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</si>
  <si>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</si>
  <si>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</si>
  <si>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</si>
  <si>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</si>
  <si>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</si>
  <si>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</si>
  <si>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</si>
  <si>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</si>
  <si>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</si>
  <si>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</si>
  <si>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</si>
  <si>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</si>
  <si>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</si>
  <si>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</si>
  <si>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</si>
  <si>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</si>
  <si>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</si>
  <si>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</si>
  <si>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</si>
  <si>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</si>
  <si>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</si>
  <si>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</si>
  <si>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</si>
  <si>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</si>
  <si>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</si>
  <si>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</si>
  <si>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</si>
  <si>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</si>
  <si>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</si>
  <si>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</si>
  <si>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</si>
  <si>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</si>
  <si>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</si>
  <si>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</si>
  <si>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</si>
  <si>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</si>
  <si>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</si>
  <si>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</si>
  <si>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</si>
  <si>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</si>
  <si>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</si>
  <si>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</si>
  <si>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</si>
  <si>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</si>
  <si>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</si>
  <si>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</si>
  <si>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</si>
  <si>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</si>
  <si>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</si>
  <si>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</si>
  <si>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</si>
  <si>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</si>
  <si>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</si>
  <si>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</si>
  <si>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</si>
  <si>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</si>
  <si>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</si>
  <si>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</si>
  <si>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</si>
  <si>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</si>
  <si>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</si>
  <si>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</si>
  <si>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</si>
  <si>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</si>
  <si>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</si>
  <si>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</si>
  <si>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</si>
  <si>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</si>
  <si>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</si>
  <si>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</si>
  <si>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</si>
  <si>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</si>
  <si>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</si>
  <si>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</si>
  <si>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</si>
  <si>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</si>
  <si>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</si>
  <si>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</si>
  <si>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</si>
  <si>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</si>
  <si>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</si>
  <si>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</si>
  <si>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</si>
  <si>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</si>
  <si>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</si>
  <si>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</si>
  <si>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</si>
  <si>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</si>
  <si>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</si>
  <si>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</si>
  <si>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</si>
  <si>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</si>
  <si>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</si>
  <si>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</si>
  <si>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</si>
  <si>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</si>
  <si>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</si>
  <si>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</si>
  <si>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</si>
  <si>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</si>
  <si>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</si>
  <si>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</si>
  <si>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</si>
  <si>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</si>
  <si>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</si>
  <si>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</si>
  <si>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</si>
  <si>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</si>
  <si>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</si>
  <si>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</si>
  <si>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</si>
  <si>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</si>
  <si>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</si>
  <si>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</si>
  <si>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</si>
  <si>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</si>
  <si>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</si>
  <si>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</si>
  <si>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</si>
  <si>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</si>
  <si>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</si>
  <si>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</si>
  <si>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</si>
  <si>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</si>
  <si>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</si>
  <si>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</si>
  <si>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</si>
  <si>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</si>
  <si>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</si>
  <si>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</si>
  <si>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</si>
  <si>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</si>
  <si>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</si>
  <si>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</si>
  <si>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</si>
  <si>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</si>
  <si>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</si>
  <si>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</si>
  <si>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</si>
  <si>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</si>
  <si>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</si>
  <si>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</si>
  <si>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</si>
  <si>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</si>
  <si>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</si>
  <si>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</si>
  <si>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</si>
  <si>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</si>
  <si>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</si>
  <si>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</si>
  <si>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</si>
  <si>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</si>
  <si>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</si>
  <si>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</si>
  <si>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</si>
  <si>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</si>
  <si>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</si>
  <si>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</si>
  <si>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</si>
  <si>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</si>
  <si>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</si>
  <si>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</si>
  <si>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</si>
  <si>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</si>
  <si>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</si>
  <si>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</si>
  <si>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</si>
  <si>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</si>
  <si>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</si>
  <si>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</si>
  <si>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</si>
  <si>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</si>
  <si>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</si>
  <si>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</si>
  <si>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</si>
  <si>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</si>
  <si>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</si>
  <si>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</si>
  <si>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</si>
  <si>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</si>
  <si>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</si>
  <si>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</si>
  <si>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</si>
  <si>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</si>
  <si>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</si>
  <si>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</si>
  <si>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</si>
  <si>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</si>
  <si>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</si>
  <si>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</si>
  <si>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</si>
  <si>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</si>
  <si>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</si>
  <si>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</si>
  <si>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</si>
  <si>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</si>
  <si>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</si>
  <si>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</si>
  <si>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</si>
  <si>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</si>
  <si>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</si>
  <si>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</si>
  <si>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</si>
  <si>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</si>
  <si>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</si>
  <si>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</si>
  <si>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</si>
  <si>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</si>
  <si>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</si>
  <si>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</si>
  <si>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</si>
  <si>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</si>
  <si>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</si>
  <si>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</si>
  <si>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</si>
  <si>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</si>
  <si>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</si>
  <si>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</si>
  <si>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</si>
  <si>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</si>
  <si>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</si>
  <si>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</si>
  <si>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</si>
  <si>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</si>
  <si>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</si>
  <si>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</si>
  <si>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</si>
  <si>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</si>
  <si>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</si>
  <si>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</si>
  <si>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</si>
  <si>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</si>
  <si>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</si>
  <si>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</si>
  <si>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</si>
  <si>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</si>
  <si>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</si>
  <si>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</si>
  <si>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</si>
  <si>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</si>
  <si>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</si>
  <si>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</si>
  <si>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</si>
  <si>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</si>
  <si>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</si>
  <si>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</si>
  <si>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</si>
  <si>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</si>
  <si>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</si>
  <si>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</si>
  <si>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</si>
  <si>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</si>
  <si>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</si>
  <si>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</si>
  <si>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</si>
  <si>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</si>
  <si>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</si>
  <si>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</si>
  <si>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</si>
  <si>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</si>
  <si>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</si>
  <si>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</si>
  <si>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</si>
  <si>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</si>
  <si>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</si>
  <si>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</si>
  <si>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</si>
  <si>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</si>
  <si>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</si>
  <si>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</si>
  <si>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</si>
  <si>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</si>
  <si>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</si>
  <si>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</si>
  <si>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</si>
  <si>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</si>
  <si>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</si>
  <si>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</si>
  <si>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</si>
  <si>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</si>
  <si>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</si>
  <si>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</si>
  <si>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</si>
  <si>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</si>
  <si>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</si>
  <si>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</si>
  <si>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</si>
  <si>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</si>
  <si>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</si>
  <si>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</si>
  <si>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</si>
  <si>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</si>
  <si>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</si>
  <si>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</si>
  <si>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</si>
  <si>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</si>
  <si>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</si>
  <si>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</si>
  <si>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</si>
  <si>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</si>
  <si>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</si>
  <si>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</si>
  <si>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</si>
  <si>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</si>
  <si>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</si>
  <si>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</si>
  <si>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</si>
  <si>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</si>
  <si>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</si>
  <si>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</si>
  <si>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</si>
  <si>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</si>
  <si>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</si>
  <si>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</si>
  <si>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</si>
  <si>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</si>
  <si>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</si>
  <si>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</si>
  <si>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</si>
  <si>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</si>
  <si>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</si>
  <si>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</si>
  <si>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</si>
  <si>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</si>
  <si>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</si>
  <si>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</si>
  <si>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</si>
  <si>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</si>
  <si>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</si>
  <si>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</si>
  <si>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</si>
  <si>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</si>
  <si>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</si>
  <si>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</si>
  <si>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</si>
  <si>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</si>
  <si>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</si>
  <si>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</si>
  <si>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</si>
  <si>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</si>
  <si>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</si>
  <si>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</si>
  <si>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</si>
  <si>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</si>
  <si>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</si>
  <si>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</si>
  <si>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</si>
  <si>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</si>
  <si>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</si>
  <si>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</si>
  <si>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</si>
  <si>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</si>
  <si>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</si>
  <si>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</si>
  <si>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</si>
  <si>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</si>
  <si>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</si>
  <si>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</si>
  <si>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</si>
  <si>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</si>
  <si>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</si>
  <si>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</si>
  <si>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</si>
  <si>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</si>
  <si>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</si>
  <si>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</si>
  <si>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</si>
  <si>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</si>
  <si>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</si>
  <si>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</si>
  <si>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</si>
  <si>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</si>
  <si>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</si>
  <si>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</si>
  <si>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</si>
  <si>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</si>
  <si>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</si>
  <si>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</si>
  <si>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</si>
  <si>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</si>
  <si>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</si>
  <si>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</si>
  <si>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</si>
  <si>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</si>
  <si>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</si>
  <si>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</si>
  <si>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</si>
  <si>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</si>
  <si>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</si>
  <si>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</si>
  <si>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</si>
  <si>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</si>
  <si>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</si>
  <si>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</si>
  <si>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</si>
  <si>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</si>
  <si>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</si>
  <si>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</si>
  <si>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</si>
  <si>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</si>
  <si>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</si>
  <si>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</si>
  <si>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</si>
  <si>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</si>
  <si>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</si>
  <si>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</si>
  <si>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</si>
  <si>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</si>
  <si>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</si>
  <si>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</si>
  <si>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</si>
  <si>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</si>
  <si>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</si>
  <si>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</si>
  <si>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</si>
  <si>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</si>
  <si>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</si>
  <si>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</si>
  <si>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</si>
  <si>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</si>
  <si>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</si>
  <si>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</si>
  <si>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</si>
  <si>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</si>
  <si>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</si>
  <si>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</si>
  <si>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</si>
  <si>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</si>
  <si>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</si>
  <si>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</si>
  <si>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</si>
  <si>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</si>
  <si>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</si>
  <si>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</si>
  <si>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</si>
  <si>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</si>
  <si>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</si>
  <si>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</si>
  <si>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</si>
  <si>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</si>
  <si>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</si>
  <si>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</si>
  <si>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</si>
  <si>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</si>
  <si>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</si>
  <si>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</si>
  <si>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</si>
  <si>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</si>
  <si>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</si>
  <si>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</si>
  <si>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</si>
  <si>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</si>
  <si>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</si>
  <si>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</si>
  <si>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</si>
  <si>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</si>
  <si>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</si>
  <si>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</si>
  <si>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</si>
  <si>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</si>
  <si>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</si>
  <si>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</si>
  <si>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</si>
  <si>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</si>
  <si>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</si>
  <si>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</si>
  <si>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</si>
  <si>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</si>
  <si>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</si>
  <si>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</si>
  <si>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</si>
  <si>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</si>
  <si>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</si>
  <si>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</si>
  <si>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</si>
  <si>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</si>
  <si>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</si>
  <si>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</si>
  <si>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</si>
  <si>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</si>
  <si>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</si>
  <si>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</si>
  <si>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</si>
  <si>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</si>
  <si>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</si>
  <si>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</si>
  <si>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</si>
  <si>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</si>
  <si>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</si>
  <si>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</si>
  <si>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</si>
  <si>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</si>
  <si>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</si>
  <si>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</si>
  <si>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</si>
  <si>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</si>
  <si>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</si>
  <si>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</si>
  <si>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</si>
  <si>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</si>
  <si>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</si>
  <si>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</si>
  <si>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</si>
  <si>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</si>
  <si>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</si>
  <si>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</si>
  <si>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</si>
  <si>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</si>
  <si>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</si>
  <si>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</si>
  <si>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</si>
  <si>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</si>
  <si>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</si>
  <si>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</si>
  <si>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</si>
  <si>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</si>
  <si>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</si>
  <si>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</si>
  <si>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</si>
  <si>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</si>
  <si>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</si>
  <si>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</si>
  <si>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</si>
  <si>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</si>
  <si>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</si>
  <si>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</si>
  <si>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</si>
  <si>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</si>
  <si>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</si>
  <si>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</si>
  <si>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</si>
  <si>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</si>
  <si>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</si>
  <si>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</si>
  <si>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</si>
  <si>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</si>
  <si>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</si>
  <si>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</si>
  <si>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</si>
  <si>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</si>
  <si>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</si>
  <si>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</si>
  <si>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</si>
  <si>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</si>
  <si>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</si>
  <si>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</si>
  <si>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</si>
  <si>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</si>
  <si>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</si>
  <si>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</si>
  <si>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</si>
  <si>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</si>
  <si>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</si>
  <si>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</si>
  <si>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</si>
  <si>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</si>
  <si>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</si>
  <si>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</si>
  <si>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</si>
  <si>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</si>
  <si>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</si>
  <si>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</si>
  <si>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</si>
  <si>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</si>
  <si>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</si>
  <si>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</si>
  <si>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</si>
  <si>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</si>
  <si>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</si>
  <si>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</si>
  <si>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</si>
  <si>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</si>
  <si>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</si>
  <si>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</si>
  <si>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</si>
  <si>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</si>
  <si>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</si>
  <si>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</si>
  <si>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</si>
  <si>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</si>
  <si>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</si>
  <si>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</si>
  <si>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</si>
  <si>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</si>
  <si>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</si>
  <si>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</si>
  <si>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</si>
  <si>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</si>
  <si>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</si>
  <si>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</si>
  <si>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</si>
  <si>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</si>
  <si>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</si>
  <si>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</si>
  <si>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</si>
  <si>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</si>
  <si>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</si>
  <si>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</si>
  <si>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</si>
  <si>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</si>
  <si>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</si>
  <si>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</si>
  <si>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</si>
  <si>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</si>
  <si>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</si>
  <si>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</si>
  <si>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</si>
  <si>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</si>
  <si>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</si>
  <si>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</si>
  <si>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</si>
  <si>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</si>
  <si>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</si>
  <si>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</si>
  <si>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</si>
  <si>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</si>
  <si>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</si>
  <si>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</si>
  <si>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</si>
  <si>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</si>
  <si>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</si>
  <si>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</si>
  <si>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</si>
  <si>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</si>
  <si>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</si>
  <si>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</si>
  <si>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</si>
  <si>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</si>
  <si>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</si>
  <si>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</si>
  <si>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</si>
  <si>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</si>
  <si>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</si>
  <si>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</si>
  <si>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</si>
  <si>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</si>
  <si>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</si>
  <si>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</si>
  <si>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</si>
  <si>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</si>
  <si>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</si>
  <si>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</si>
  <si>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</si>
  <si>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</si>
  <si>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</si>
  <si>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</si>
  <si>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</si>
  <si>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</si>
  <si>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</si>
  <si>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</si>
  <si>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</si>
  <si>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</si>
  <si>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</si>
  <si>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</si>
  <si>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</si>
  <si>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</si>
  <si>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</si>
  <si>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</si>
  <si>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</si>
  <si>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</si>
  <si>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</si>
  <si>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</si>
  <si>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</si>
  <si>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</si>
  <si>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</si>
  <si>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</si>
  <si>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</si>
  <si>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</si>
  <si>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</si>
  <si>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</si>
  <si>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</si>
  <si>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</si>
  <si>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</si>
  <si>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</si>
  <si>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</si>
  <si>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</si>
  <si>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</si>
  <si>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</si>
  <si>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</si>
  <si>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</si>
  <si>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</si>
  <si>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</si>
  <si>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</si>
  <si>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</si>
  <si>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</si>
  <si>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</si>
  <si>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</si>
  <si>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</si>
  <si>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</si>
  <si>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</si>
  <si>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</si>
  <si>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</si>
  <si>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</si>
  <si>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</si>
  <si>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</si>
  <si>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</si>
  <si>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</si>
  <si>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</si>
  <si>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</si>
  <si>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</si>
  <si>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</si>
  <si>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</si>
  <si>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</si>
  <si>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</si>
  <si>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</si>
  <si>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</si>
  <si>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</si>
  <si>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</si>
  <si>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</si>
  <si>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</si>
  <si>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</si>
  <si>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</si>
  <si>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</si>
  <si>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</si>
  <si>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</si>
  <si>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</si>
  <si>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</si>
  <si>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</si>
  <si>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</si>
  <si>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</si>
  <si>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</si>
  <si>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</si>
  <si>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</si>
  <si>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</si>
  <si>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</si>
  <si>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</si>
  <si>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</si>
  <si>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</si>
  <si>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</si>
  <si>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</si>
  <si>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</si>
  <si>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</si>
  <si>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</si>
  <si>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</si>
  <si>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</si>
  <si>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</si>
  <si>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</si>
  <si>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</si>
  <si>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</si>
  <si>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</si>
  <si>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</si>
  <si>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</si>
  <si>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</si>
  <si>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</si>
  <si>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</si>
  <si>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</si>
  <si>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</si>
  <si>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</si>
  <si>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</si>
  <si>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</si>
  <si>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</si>
  <si>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</si>
  <si>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</si>
  <si>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</si>
  <si>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</si>
  <si>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</si>
  <si>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</si>
  <si>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</si>
  <si>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</si>
  <si>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</si>
  <si>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</si>
  <si>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</si>
  <si>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</si>
  <si>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</si>
  <si>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</si>
  <si>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</si>
  <si>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</si>
  <si>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</si>
  <si>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</si>
  <si>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</si>
  <si>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</si>
  <si>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</si>
  <si>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</si>
  <si>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</si>
  <si>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</si>
  <si>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</si>
  <si>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</si>
  <si>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</si>
  <si>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</si>
  <si>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</si>
  <si>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</si>
  <si>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</si>
  <si>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</si>
  <si>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</si>
  <si>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</si>
  <si>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</si>
  <si>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</si>
  <si>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</si>
  <si>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</si>
  <si>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</si>
  <si>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</si>
  <si>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</si>
  <si>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</si>
  <si>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</si>
  <si>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</si>
  <si>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</si>
  <si>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</si>
  <si>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</si>
  <si>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</si>
  <si>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</si>
  <si>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</si>
  <si>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</si>
  <si>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</si>
  <si>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</si>
  <si>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</si>
  <si>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</si>
  <si>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</si>
  <si>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</si>
  <si>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</si>
  <si>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</si>
  <si>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</si>
  <si>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</si>
  <si>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</si>
  <si>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</si>
  <si>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</si>
  <si>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</si>
  <si>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</si>
  <si>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</si>
  <si>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</si>
  <si>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</si>
  <si>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</si>
  <si>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</si>
  <si>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</si>
  <si>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</si>
  <si>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</si>
  <si>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</si>
  <si>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</si>
  <si>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</si>
  <si>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</si>
  <si>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</si>
  <si>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</si>
  <si>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</si>
  <si>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</si>
  <si>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</si>
  <si>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</si>
  <si>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</si>
  <si>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</si>
  <si>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</si>
  <si>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</si>
  <si>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</si>
  <si>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</si>
  <si>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</si>
  <si>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</si>
  <si>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</si>
  <si>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</si>
  <si>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</si>
  <si>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</si>
  <si>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</si>
  <si>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</si>
  <si>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</si>
  <si>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</si>
  <si>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</si>
  <si>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</si>
  <si>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</si>
  <si>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</si>
  <si>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</si>
  <si>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</si>
  <si>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</si>
  <si>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</si>
  <si>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</si>
  <si>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</si>
  <si>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</si>
  <si>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</si>
  <si>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</si>
  <si>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</si>
  <si>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</si>
  <si>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</si>
  <si>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</si>
  <si>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</si>
  <si>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</si>
  <si>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</si>
  <si>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</si>
  <si>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</si>
  <si>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</si>
  <si>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</si>
  <si>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</si>
  <si>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</si>
  <si>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</si>
  <si>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</si>
  <si>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</si>
  <si>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</si>
  <si>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</si>
  <si>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</si>
  <si>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</si>
  <si>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</si>
  <si>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</si>
  <si>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</si>
  <si>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</si>
  <si>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</si>
  <si>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</si>
  <si>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</si>
  <si>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</si>
  <si>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</si>
  <si>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</si>
  <si>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</si>
  <si>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</si>
  <si>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</si>
  <si>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</si>
  <si>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</si>
  <si>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</si>
  <si>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</si>
  <si>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</si>
  <si>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</si>
  <si>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</si>
  <si>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</si>
  <si>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</si>
  <si>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</si>
  <si>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</si>
  <si>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</si>
  <si>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</si>
  <si>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</si>
  <si>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</si>
  <si>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</si>
  <si>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</si>
  <si>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</si>
  <si>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</si>
  <si>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</si>
  <si>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</si>
  <si>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</si>
  <si>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</si>
  <si>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</si>
  <si>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</si>
  <si>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</si>
  <si>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</si>
  <si>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</si>
  <si>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</si>
  <si>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</si>
  <si>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</si>
  <si>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</si>
  <si>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</si>
  <si>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</si>
  <si>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</si>
  <si>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</si>
  <si>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</si>
  <si>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</si>
  <si>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</si>
  <si>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</si>
  <si>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</si>
  <si>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</si>
  <si>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</si>
  <si>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</si>
  <si>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</si>
  <si>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</si>
  <si>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</si>
  <si>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</si>
  <si>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</si>
  <si>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</si>
  <si>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</si>
  <si>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</si>
  <si>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</si>
  <si>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</si>
  <si>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</si>
  <si>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</si>
  <si>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</si>
  <si>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</si>
  <si>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</si>
  <si>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</si>
  <si>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</si>
  <si>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</si>
  <si>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</si>
  <si>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</si>
  <si>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</si>
  <si>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</si>
  <si>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</si>
  <si>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</si>
  <si>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</si>
  <si>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</si>
  <si>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</si>
  <si>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</si>
  <si>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</si>
  <si>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</si>
  <si>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</si>
  <si>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</si>
  <si>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</si>
  <si>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</si>
  <si>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</si>
  <si>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</si>
  <si>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</si>
  <si>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</si>
  <si>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</si>
  <si>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</si>
  <si>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</si>
  <si>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</si>
  <si>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</si>
  <si>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</si>
  <si>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</si>
  <si>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</si>
  <si>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</si>
  <si>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</si>
  <si>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</si>
  <si>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</si>
  <si>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</si>
  <si>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</si>
  <si>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</si>
  <si>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</si>
  <si>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</si>
  <si>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</si>
  <si>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</si>
  <si>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</si>
  <si>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</si>
  <si>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</si>
  <si>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</si>
  <si>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</si>
  <si>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</si>
  <si>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</si>
  <si>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</si>
  <si>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</si>
  <si>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</si>
  <si>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</si>
  <si>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</si>
  <si>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</si>
  <si>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</si>
  <si>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</si>
  <si>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</si>
  <si>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</si>
  <si>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</si>
  <si>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</si>
  <si>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</si>
  <si>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</si>
  <si>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</si>
  <si>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</si>
  <si>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</si>
  <si>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</si>
  <si>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</si>
  <si>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</si>
  <si>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</si>
  <si>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</si>
  <si>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</si>
  <si>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</si>
  <si>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</si>
  <si>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</si>
  <si>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</si>
  <si>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</si>
  <si>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</si>
  <si>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</si>
  <si>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</si>
  <si>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</si>
  <si>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</si>
  <si>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</si>
  <si>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</si>
  <si>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</si>
  <si>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</si>
  <si>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</si>
  <si>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</si>
  <si>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</si>
  <si>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</si>
  <si>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</si>
  <si>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</si>
  <si>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</si>
  <si>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</si>
  <si>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</si>
  <si>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</si>
  <si>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</si>
  <si>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</si>
  <si>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</si>
  <si>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</si>
  <si>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</si>
  <si>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</si>
  <si>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</si>
  <si>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</si>
  <si>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</si>
  <si>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</si>
  <si>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</si>
  <si>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</si>
  <si>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</si>
  <si>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</si>
  <si>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</si>
  <si>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</si>
  <si>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</si>
  <si>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</si>
  <si>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</si>
  <si>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</si>
  <si>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</si>
  <si>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</si>
  <si>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</si>
  <si>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</si>
  <si>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</si>
  <si>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</si>
  <si>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</si>
  <si>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</si>
  <si>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</si>
  <si>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</si>
  <si>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</si>
  <si>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</si>
  <si>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</si>
  <si>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</si>
  <si>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</si>
  <si>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</si>
  <si>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</si>
  <si>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</si>
  <si>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</si>
  <si>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</si>
  <si>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</si>
  <si>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</si>
  <si>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</si>
  <si>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</si>
  <si>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</si>
  <si>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</si>
  <si>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</si>
  <si>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</si>
  <si>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</si>
  <si>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</si>
  <si>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</si>
  <si>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</si>
  <si>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</si>
  <si>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</si>
  <si>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</si>
  <si>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</si>
  <si>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</si>
  <si>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</si>
  <si>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</si>
  <si>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</si>
  <si>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</si>
  <si>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</si>
  <si>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</si>
  <si>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</si>
  <si>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</si>
  <si>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</si>
  <si>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</si>
  <si>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</si>
  <si>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</si>
  <si>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</si>
  <si>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</si>
  <si>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</si>
  <si>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</si>
  <si>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</si>
  <si>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</si>
  <si>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</si>
  <si>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</si>
  <si>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</si>
  <si>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</si>
  <si>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</si>
  <si>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</si>
  <si>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</si>
  <si>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</si>
  <si>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</si>
  <si>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</si>
  <si>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</si>
  <si>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</si>
  <si>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</si>
  <si>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</si>
  <si>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</si>
  <si>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</si>
  <si>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</si>
  <si>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</si>
  <si>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</si>
  <si>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</si>
  <si>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</si>
  <si>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</si>
  <si>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</si>
  <si>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</si>
  <si>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</si>
  <si>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</si>
  <si>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</si>
  <si>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</si>
  <si>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</si>
  <si>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</si>
  <si>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</si>
  <si>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</si>
  <si>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</si>
  <si>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</si>
  <si>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</si>
  <si>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</si>
  <si>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</si>
  <si>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</si>
  <si>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</si>
  <si>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</si>
  <si>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</si>
  <si>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</si>
  <si>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</si>
  <si>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</si>
  <si>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</si>
  <si>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</si>
  <si>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</si>
  <si>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</si>
  <si>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</si>
  <si>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</si>
  <si>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</si>
  <si>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</si>
  <si>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</si>
  <si>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</si>
  <si>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</si>
  <si>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</si>
  <si>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</si>
  <si>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</si>
  <si>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</si>
  <si>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</si>
  <si>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</si>
  <si>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</si>
  <si>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</si>
  <si>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</si>
  <si>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</si>
  <si>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</si>
  <si>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</si>
  <si>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</si>
  <si>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</si>
  <si>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</si>
  <si>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</si>
  <si>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</si>
  <si>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</si>
  <si>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</si>
  <si>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</si>
  <si>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</si>
  <si>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</si>
  <si>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</si>
  <si>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</si>
  <si>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</si>
  <si>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</si>
  <si>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</si>
  <si>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</si>
  <si>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</si>
  <si>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</si>
  <si>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</si>
  <si>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</si>
  <si>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</si>
  <si>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</si>
  <si>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</si>
  <si>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</si>
  <si>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</si>
  <si>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</si>
  <si>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</si>
  <si>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</si>
  <si>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</si>
  <si>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</si>
  <si>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</si>
  <si>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</si>
  <si>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</si>
  <si>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</si>
  <si>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</si>
  <si>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</si>
  <si>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</si>
  <si>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</si>
  <si>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</si>
  <si>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</si>
  <si>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</si>
  <si>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</si>
  <si>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</si>
  <si>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</si>
  <si>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</si>
  <si>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</si>
  <si>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</si>
  <si>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</si>
  <si>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</si>
  <si>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</si>
  <si>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</si>
  <si>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</si>
  <si>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</si>
  <si>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</si>
  <si>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</si>
  <si>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</si>
  <si>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</si>
  <si>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</si>
  <si>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</si>
  <si>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</si>
  <si>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</si>
  <si>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</si>
  <si>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</si>
  <si>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</si>
  <si>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</si>
  <si>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</si>
  <si>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</si>
  <si>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</si>
  <si>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</si>
  <si>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</si>
  <si>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</si>
  <si>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</si>
  <si>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</si>
  <si>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</si>
  <si>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</si>
  <si>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</si>
  <si>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</si>
  <si>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</si>
  <si>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</si>
  <si>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</si>
  <si>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</si>
  <si>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</si>
  <si>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</si>
  <si>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</si>
  <si>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</si>
  <si>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</si>
  <si>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</si>
  <si>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</si>
  <si>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</si>
  <si>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</si>
  <si>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</si>
  <si>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</si>
  <si>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</si>
  <si>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</si>
  <si>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</si>
  <si>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</si>
  <si>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</si>
  <si>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</si>
  <si>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</si>
  <si>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</si>
  <si>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</si>
  <si>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</si>
  <si>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</si>
  <si>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</si>
  <si>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</si>
  <si>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</si>
  <si>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</si>
  <si>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</si>
  <si>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</si>
  <si>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</si>
  <si>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</si>
  <si>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</si>
  <si>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</si>
  <si>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</si>
  <si>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</si>
  <si>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</si>
  <si>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</si>
  <si>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</si>
  <si>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</si>
  <si>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</si>
  <si>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</si>
  <si>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</si>
  <si>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</si>
  <si>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</si>
  <si>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</si>
  <si>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</si>
  <si>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</si>
  <si>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</si>
  <si>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</si>
  <si>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</si>
  <si>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</si>
  <si>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</si>
  <si>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</si>
  <si>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</si>
  <si>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</si>
  <si>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</si>
  <si>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</si>
  <si>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</si>
  <si>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</si>
  <si>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</si>
  <si>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</si>
  <si>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</si>
  <si>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</si>
  <si>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</si>
  <si>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</si>
  <si>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</si>
  <si>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</si>
  <si>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</si>
  <si>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</si>
  <si>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</si>
  <si>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</si>
  <si>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</si>
  <si>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</si>
  <si>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</si>
  <si>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</si>
  <si>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</si>
  <si>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</si>
  <si>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</si>
  <si>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</si>
  <si>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</si>
  <si>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</si>
  <si>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</si>
  <si>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</si>
  <si>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</si>
  <si>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</si>
  <si>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</si>
  <si>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</si>
  <si>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</si>
  <si>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</si>
  <si>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</si>
  <si>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</si>
  <si>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</si>
  <si>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</si>
  <si>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</si>
  <si>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</si>
  <si>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</si>
  <si>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</si>
  <si>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</si>
  <si>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</si>
  <si>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</si>
  <si>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</si>
  <si>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</si>
  <si>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</si>
  <si>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</si>
  <si>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</si>
  <si>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</si>
  <si>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</si>
  <si>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</si>
  <si>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</si>
  <si>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</si>
  <si>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</si>
  <si>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</si>
  <si>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</si>
  <si>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</si>
  <si>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</si>
  <si>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</si>
  <si>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</si>
  <si>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</si>
  <si>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</si>
  <si>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</si>
  <si>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</si>
  <si>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</si>
  <si>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</si>
  <si>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</si>
  <si>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</si>
  <si>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</si>
  <si>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</si>
  <si>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</si>
  <si>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</si>
  <si>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</si>
  <si>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</si>
  <si>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</si>
  <si>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</si>
  <si>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</si>
  <si>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</si>
  <si>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</si>
  <si>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</si>
  <si>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</si>
  <si>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</si>
  <si>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</si>
  <si>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</si>
  <si>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</si>
  <si>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</si>
  <si>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</si>
  <si>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</si>
  <si>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</si>
  <si>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</si>
  <si>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</si>
  <si>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</si>
  <si>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</si>
  <si>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</si>
  <si>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</si>
  <si>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</si>
  <si>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</si>
  <si>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</si>
  <si>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</si>
  <si>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</si>
  <si>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</si>
  <si>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</si>
  <si>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</si>
  <si>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</si>
  <si>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</si>
  <si>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</si>
  <si>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</si>
  <si>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</si>
  <si>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</si>
  <si>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</si>
  <si>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</si>
  <si>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</si>
  <si>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</si>
  <si>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</si>
  <si>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</si>
  <si>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</si>
  <si>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</si>
  <si>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</si>
  <si>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</si>
  <si>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</si>
  <si>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</si>
  <si>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</si>
  <si>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</si>
  <si>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</si>
  <si>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</si>
  <si>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</si>
  <si>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</si>
  <si>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</si>
  <si>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</si>
  <si>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</si>
  <si>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</si>
  <si>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</si>
  <si>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</si>
  <si>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</si>
  <si>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</si>
  <si>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</si>
  <si>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</si>
  <si>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</si>
  <si>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</si>
  <si>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</si>
  <si>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</si>
  <si>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</si>
  <si>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</si>
  <si>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</si>
  <si>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</si>
  <si>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</si>
  <si>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</si>
  <si>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</si>
  <si>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</si>
  <si>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</si>
  <si>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</si>
  <si>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</si>
  <si>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</si>
  <si>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</si>
  <si>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</si>
  <si>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</si>
  <si>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</si>
  <si>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</si>
  <si>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</si>
  <si>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</si>
  <si>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</si>
  <si>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</si>
  <si>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</si>
  <si>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</si>
  <si>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</si>
  <si>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</si>
  <si>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</si>
  <si>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</si>
  <si>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</si>
  <si>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</si>
  <si>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</si>
  <si>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</si>
  <si>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</si>
  <si>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</si>
  <si>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</si>
  <si>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</si>
  <si>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</si>
  <si>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</si>
  <si>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</si>
  <si>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</si>
  <si>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</si>
  <si>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</si>
  <si>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</si>
  <si>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</si>
  <si>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</si>
  <si>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</si>
  <si>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</si>
  <si>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</si>
  <si>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</si>
  <si>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</si>
  <si>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</si>
  <si>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</si>
  <si>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</si>
  <si>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</si>
  <si>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</si>
  <si>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</si>
  <si>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</si>
  <si>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</si>
  <si>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</si>
  <si>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</si>
  <si>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</si>
  <si>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</si>
  <si>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</si>
  <si>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</si>
  <si>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</si>
  <si>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</si>
  <si>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</si>
  <si>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</si>
  <si>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</si>
  <si>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</si>
  <si>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</si>
  <si>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</si>
  <si>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</si>
  <si>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</si>
  <si>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</si>
  <si>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</si>
  <si>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</si>
  <si>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</si>
  <si>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</si>
  <si>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</si>
  <si>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</si>
  <si>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</si>
  <si>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</si>
  <si>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</si>
  <si>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</si>
  <si>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</si>
  <si>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</si>
  <si>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</si>
  <si>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</si>
  <si>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</si>
  <si>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</si>
  <si>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</si>
  <si>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</si>
  <si>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</si>
  <si>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</si>
  <si>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</si>
  <si>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</si>
  <si>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</si>
  <si>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</si>
  <si>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</si>
  <si>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</si>
  <si>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</si>
  <si>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</si>
  <si>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</si>
  <si>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</si>
  <si>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</si>
  <si>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</si>
  <si>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</si>
  <si>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</si>
  <si>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</si>
  <si>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</si>
  <si>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</si>
  <si>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</si>
  <si>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</si>
  <si>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</si>
  <si>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</si>
  <si>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</si>
  <si>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</si>
  <si>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</si>
  <si>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</si>
  <si>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</si>
  <si>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</si>
  <si>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</si>
  <si>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</si>
  <si>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</si>
  <si>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</si>
  <si>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</si>
  <si>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</si>
  <si>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</si>
  <si>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</si>
  <si>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</si>
  <si>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</si>
  <si>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</si>
  <si>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</si>
  <si>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</si>
  <si>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</si>
  <si>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</si>
  <si>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</si>
  <si>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</si>
  <si>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</si>
  <si>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</si>
  <si>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</si>
  <si>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</si>
  <si>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</si>
  <si>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</si>
  <si>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</si>
  <si>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</si>
  <si>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</si>
  <si>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</si>
  <si>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</si>
  <si>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</si>
  <si>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</si>
  <si>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</si>
  <si>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</si>
  <si>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</si>
  <si>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</si>
  <si>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</si>
  <si>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</si>
  <si>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</si>
  <si>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</si>
  <si>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</si>
  <si>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</si>
  <si>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</si>
  <si>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</si>
  <si>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</si>
  <si>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</si>
  <si>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</si>
  <si>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</si>
  <si>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</si>
  <si>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</si>
  <si>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</si>
  <si>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</si>
  <si>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</si>
  <si>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</si>
  <si>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</si>
  <si>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</si>
  <si>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</si>
  <si>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</si>
  <si>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</si>
  <si>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</si>
  <si>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</si>
  <si>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</si>
  <si>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</si>
  <si>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</si>
  <si>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</si>
  <si>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</si>
  <si>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</si>
  <si>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</si>
  <si>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</si>
  <si>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</si>
  <si>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</si>
  <si>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</si>
  <si>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</si>
  <si>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</si>
  <si>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</si>
  <si>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</si>
  <si>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</si>
  <si>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</si>
  <si>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</si>
  <si>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</si>
  <si>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</si>
  <si>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</si>
  <si>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</si>
  <si>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</si>
  <si>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</si>
  <si>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</si>
  <si>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</si>
  <si>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</si>
  <si>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</si>
  <si>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</si>
  <si>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</si>
  <si>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</si>
  <si>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</si>
  <si>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</si>
  <si>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</si>
  <si>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</si>
  <si>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</si>
  <si>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</si>
  <si>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</si>
  <si>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</si>
  <si>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</si>
  <si>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</si>
  <si>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</si>
  <si>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</si>
  <si>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</si>
  <si>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</si>
  <si>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</si>
  <si>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</si>
  <si>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</si>
  <si>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</si>
  <si>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</si>
  <si>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</si>
  <si>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</si>
  <si>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</si>
  <si>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</si>
  <si>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</si>
  <si>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</si>
  <si>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</si>
  <si>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</si>
  <si>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</si>
  <si>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</si>
  <si>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</si>
  <si>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</si>
  <si>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</si>
  <si>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</si>
  <si>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</si>
  <si>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</si>
  <si>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</si>
  <si>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</si>
  <si>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</si>
  <si>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</si>
  <si>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</si>
  <si>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</si>
  <si>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</si>
  <si>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</si>
  <si>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</si>
  <si>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</si>
  <si>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</si>
  <si>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</si>
  <si>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</si>
  <si>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</si>
  <si>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</si>
  <si>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</si>
  <si>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</si>
  <si>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</si>
  <si>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</si>
  <si>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</si>
  <si>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</si>
  <si>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</si>
  <si>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</si>
  <si>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</si>
  <si>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</si>
  <si>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</si>
  <si>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</si>
  <si>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</si>
  <si>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</si>
  <si>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</si>
  <si>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</si>
  <si>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</si>
  <si>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</si>
  <si>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</si>
  <si>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</si>
  <si>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</si>
  <si>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</si>
  <si>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</si>
  <si>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</si>
  <si>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</si>
  <si>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</si>
  <si>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</si>
  <si>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</si>
  <si>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</si>
  <si>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</si>
  <si>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</si>
  <si>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</si>
  <si>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</si>
  <si>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</si>
  <si>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</si>
  <si>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</si>
  <si>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</si>
  <si>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</si>
  <si>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</si>
  <si>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</si>
  <si>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</si>
  <si>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</si>
  <si>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</si>
  <si>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</si>
  <si>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</si>
  <si>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</si>
  <si>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</si>
  <si>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</si>
  <si>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</si>
  <si>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</si>
  <si>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</si>
  <si>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</si>
  <si>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</si>
  <si>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</si>
  <si>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</si>
  <si>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</si>
  <si>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</si>
  <si>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</si>
  <si>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</si>
  <si>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</si>
  <si>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</si>
  <si>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</si>
  <si>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</si>
  <si>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</si>
  <si>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</si>
  <si>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</si>
  <si>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</si>
  <si>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</si>
  <si>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</si>
  <si>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</si>
  <si>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</si>
  <si>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</si>
  <si>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</si>
  <si>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</si>
  <si>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</si>
  <si>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</si>
  <si>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</si>
  <si>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</si>
  <si>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</si>
  <si>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</si>
  <si>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</si>
  <si>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</si>
  <si>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</si>
  <si>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</si>
  <si>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</si>
  <si>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</si>
  <si>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</si>
  <si>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</si>
  <si>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</si>
  <si>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</si>
  <si>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</si>
  <si>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</si>
  <si>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</si>
  <si>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</si>
  <si>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</si>
  <si>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</si>
  <si>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</si>
  <si>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</si>
  <si>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</si>
  <si>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</si>
  <si>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</si>
  <si>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</si>
  <si>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</si>
  <si>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</si>
  <si>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</si>
  <si>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</si>
  <si>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</si>
  <si>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</si>
  <si>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</si>
  <si>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</si>
  <si>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</si>
  <si>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</si>
  <si>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</si>
  <si>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</si>
  <si>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</si>
  <si>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</si>
  <si>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</si>
  <si>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</si>
  <si>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</si>
  <si>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</si>
  <si>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</si>
  <si>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</si>
  <si>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</si>
  <si>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</si>
  <si>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</si>
  <si>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</si>
  <si>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</si>
  <si>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</si>
  <si>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</si>
  <si>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</si>
  <si>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</si>
  <si>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</si>
  <si>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</si>
  <si>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</si>
  <si>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</si>
  <si>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</si>
  <si>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</si>
  <si>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</si>
  <si>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</si>
  <si>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</si>
  <si>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</si>
  <si>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</si>
  <si>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</si>
  <si>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</si>
  <si>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</si>
  <si>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</si>
  <si>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</si>
  <si>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</si>
  <si>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</si>
  <si>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</si>
  <si>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</si>
  <si>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</si>
  <si>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</si>
  <si>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</si>
  <si>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</si>
  <si>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</si>
  <si>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</si>
  <si>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</si>
  <si>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</si>
  <si>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</si>
  <si>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</si>
  <si>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</si>
  <si>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</si>
  <si>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</si>
  <si>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</si>
  <si>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</si>
  <si>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</si>
  <si>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</si>
  <si>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</si>
  <si>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</si>
  <si>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</si>
  <si>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</si>
  <si>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</si>
  <si>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</si>
  <si>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</si>
  <si>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</si>
  <si>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</si>
  <si>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</si>
  <si>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</si>
  <si>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</si>
  <si>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</si>
  <si>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</si>
  <si>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</si>
  <si>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</si>
  <si>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</si>
  <si>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</si>
  <si>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</si>
  <si>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</si>
  <si>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</si>
  <si>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</si>
  <si>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</si>
  <si>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</si>
  <si>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</si>
  <si>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</si>
  <si>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</si>
  <si>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</si>
  <si>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</si>
  <si>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</si>
  <si>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</si>
  <si>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</si>
  <si>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</si>
  <si>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</si>
  <si>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</si>
  <si>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</si>
  <si>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</si>
  <si>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</si>
  <si>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</si>
  <si>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</si>
  <si>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</si>
  <si>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</si>
  <si>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</si>
  <si>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</si>
  <si>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</si>
  <si>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</si>
  <si>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</si>
  <si>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</si>
  <si>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</si>
  <si>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</si>
  <si>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</si>
  <si>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</si>
  <si>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</si>
  <si>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</si>
  <si>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</si>
  <si>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</si>
  <si>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</si>
  <si>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</si>
  <si>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</si>
  <si>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</si>
  <si>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</si>
  <si>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</si>
  <si>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</si>
  <si>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</si>
  <si>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</si>
  <si>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</si>
  <si>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</si>
  <si>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</si>
  <si>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</si>
  <si>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</si>
  <si>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</si>
  <si>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</si>
  <si>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</si>
  <si>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</si>
  <si>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</si>
  <si>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</si>
  <si>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</si>
  <si>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</si>
  <si>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</si>
  <si>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</si>
  <si>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</si>
  <si>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</si>
  <si>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</si>
  <si>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</si>
  <si>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</si>
  <si>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</si>
  <si>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</si>
  <si>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</si>
  <si>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</si>
  <si>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</si>
  <si>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</si>
  <si>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</si>
  <si>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</si>
  <si>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</si>
  <si>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</si>
  <si>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</si>
  <si>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</si>
  <si>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</si>
  <si>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</si>
  <si>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</si>
  <si>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</si>
  <si>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</si>
  <si>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</si>
  <si>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</si>
  <si>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</si>
  <si>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</si>
  <si>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</si>
  <si>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</si>
  <si>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</si>
  <si>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</si>
  <si>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</si>
  <si>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</si>
  <si>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</si>
  <si>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</si>
  <si>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</si>
  <si>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</si>
  <si>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</si>
  <si>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</si>
  <si>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</si>
  <si>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</si>
  <si>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</si>
  <si>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</si>
  <si>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</si>
  <si>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</si>
  <si>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</si>
  <si>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</si>
  <si>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</si>
  <si>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</si>
  <si>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</si>
  <si>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</si>
  <si>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</si>
  <si>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</si>
  <si>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</si>
  <si>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</si>
  <si>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</si>
  <si>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</si>
  <si>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</si>
  <si>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</si>
  <si>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</si>
  <si>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</si>
  <si>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</si>
  <si>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</si>
  <si>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</si>
  <si>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</si>
  <si>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</si>
  <si>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</si>
  <si>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</si>
  <si>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</si>
  <si>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</si>
  <si>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</si>
  <si>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</si>
  <si>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</si>
  <si>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</si>
  <si>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</si>
  <si>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</si>
  <si>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</si>
  <si>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</si>
  <si>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</si>
  <si>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</si>
  <si>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</si>
  <si>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</si>
  <si>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</si>
  <si>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</si>
  <si>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</si>
  <si>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</si>
  <si>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</si>
  <si>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</si>
  <si>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</si>
  <si>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</si>
  <si>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</si>
  <si>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</si>
  <si>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</si>
  <si>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</si>
  <si>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</si>
  <si>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</si>
  <si>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</si>
  <si>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</si>
  <si>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</si>
  <si>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</si>
  <si>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</si>
  <si>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</si>
  <si>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</si>
  <si>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</si>
  <si>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</si>
  <si>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</si>
  <si>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</si>
  <si>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</si>
  <si>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</si>
  <si>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</si>
  <si>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</si>
  <si>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</si>
  <si>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</si>
  <si>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</si>
  <si>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</si>
  <si>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</si>
  <si>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</si>
  <si>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</si>
  <si>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</si>
  <si>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</si>
  <si>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</si>
  <si>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</si>
  <si>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</si>
  <si>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</si>
  <si>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</si>
  <si>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</si>
  <si>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</si>
  <si>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</si>
  <si>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</si>
  <si>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</si>
  <si>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</si>
  <si>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</si>
  <si>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</si>
  <si>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</si>
  <si>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</si>
  <si>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</si>
  <si>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</si>
  <si>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</si>
  <si>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</si>
  <si>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</si>
  <si>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</si>
  <si>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</si>
  <si>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</si>
  <si>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</si>
  <si>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</si>
  <si>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</si>
  <si>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</si>
  <si>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</si>
  <si>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</si>
  <si>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</si>
  <si>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</si>
  <si>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</si>
  <si>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</si>
  <si>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</si>
  <si>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</si>
  <si>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</si>
  <si>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</si>
  <si>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</si>
  <si>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</si>
  <si>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</si>
  <si>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</si>
  <si>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</si>
  <si>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</si>
  <si>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</si>
  <si>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</si>
  <si>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</si>
  <si>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</si>
  <si>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</si>
  <si>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</si>
  <si>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</si>
  <si>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</si>
  <si>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</si>
  <si>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</si>
  <si>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</si>
  <si>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</si>
  <si>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</si>
  <si>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</si>
  <si>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</si>
  <si>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</si>
  <si>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</si>
  <si>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</si>
  <si>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</si>
  <si>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</si>
  <si>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</si>
  <si>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</si>
  <si>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</si>
  <si>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</si>
  <si>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</si>
  <si>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</si>
  <si>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</si>
  <si>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</si>
  <si>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</si>
  <si>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</si>
  <si>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</si>
  <si>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</si>
  <si>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</si>
  <si>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</si>
  <si>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</si>
  <si>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</si>
  <si>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</si>
  <si>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</si>
  <si>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</si>
  <si>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</si>
  <si>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</si>
  <si>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</si>
  <si>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</si>
  <si>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</si>
  <si>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</si>
  <si>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</si>
  <si>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</si>
  <si>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</si>
  <si>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</si>
  <si>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</si>
  <si>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</si>
  <si>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</si>
  <si>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</si>
  <si>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</si>
  <si>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</si>
  <si>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</si>
  <si>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</si>
  <si>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</si>
  <si>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Category 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</si>
  <si>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</si>
  <si>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</si>
  <si>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</si>
  <si>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</si>
  <si>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</si>
  <si>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</si>
  <si>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</si>
  <si>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</si>
  <si>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</si>
  <si>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</si>
  <si>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</si>
  <si>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</si>
  <si>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(blank)</t>
  </si>
  <si>
    <t>Grand Total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</si>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</sst>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[StarterBook.xlsx]stacked pivot chart!PivotTable2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'stacked pivot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'stacked pivot chart'!$A$6:$A$15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 pivot chart'!$B$6:$B$15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97-4C8C-BC57-C220BB369000}"/>
            </c:ext>
          </c:extLst>
        </c:ser>
        <c:ser>
          <c:idx val="1"/>
          <c:order val="1"/>
          <c:tx>
            <c:strRef>
              <c:f>'stacked pivot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'stacked pivot chart'!$A$6:$A$15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 pivot chart'!$C$6:$C$15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97-4C8C-BC57-C220BB369000}"/>
            </c:ext>
          </c:extLst>
        </c:ser>
        <c:ser>
          <c:idx val="2"/>
          <c:order val="2"/>
          <c:tx>
            <c:strRef>
              <c:f>'stacked pivot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'stacked pivot chart'!$A$6:$A$15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 pivot chart'!$D$6:$D$15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97-4C8C-BC57-C220BB369000}"/>
            </c:ext>
          </c:extLst>
        </c:ser>
        <c:ser>
          <c:idx val="3"/>
          <c:order val="3"/>
          <c:tx>
            <c:strRef>
              <c:f>'stacked pivot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'stacked pivot chart'!$A$6:$A$15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 pivot chart'!$E$6:$E$15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97-4C8C-BC57-C220BB369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05321096"/>
        <c:axId val="605322080"/>
      </c:barChart>
      <c:catAx>
        <c:axId val="605321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322080"/>
        <c:crosses val="autoZero"/>
        <c:auto val="1"/>
        <c:lblAlgn val="ctr"/>
        <c:lblOffset val="100"/>
        <c:noMultiLvlLbl val="0"/>
      </c:catAx>
      <c:valAx>
        <c:axId val="60532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321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[StarterBook.xlsx]stacked pivot chart 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'stacked pivot chart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'stacked pivot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pivot chart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C8-4D7F-A9E1-5DE48E086982}"/>
            </c:ext>
          </c:extLst>
        </c:ser>
        <c:ser>
          <c:idx val="1"/>
          <c:order val="1"/>
          <c:tx>
            <c:strRef>
              <c:f>'stacked pivot chart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'stacked pivot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pivot chart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AC8-4D7F-A9E1-5DE48E086982}"/>
            </c:ext>
          </c:extLst>
        </c:ser>
        <c:ser>
          <c:idx val="2"/>
          <c:order val="2"/>
          <c:tx>
            <c:strRef>
              <c:f>'stacked pivot chart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'stacked pivot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pivot chart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AC8-4D7F-A9E1-5DE48E086982}"/>
            </c:ext>
          </c:extLst>
        </c:ser>
        <c:ser>
          <c:idx val="3"/>
          <c:order val="3"/>
          <c:tx>
            <c:strRef>
              <c:f>'stacked pivot chart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'stacked pivot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pivot chart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AC8-4D7F-A9E1-5DE48E08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4649552"/>
        <c:axId val="594647912"/>
      </c:barChart>
      <c:catAx>
        <c:axId val="594649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647912"/>
        <c:crosses val="autoZero"/>
        <c:auto val="1"/>
        <c:lblAlgn val="ctr"/>
        <c:lblOffset val="100"/>
        <c:noMultiLvlLbl val="0"/>
      </c:catAx>
      <c:valAx>
        <c:axId val="594647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649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chart line graph!PivotTable4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chart line graph'!$B$5:$B$6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chart line graph'!$A$7:$A$19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line graph'!$B$7:$B$19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D8-48F6-968D-1521DE9ED2FA}"/>
            </c:ext>
          </c:extLst>
        </c:ser>
        <c:ser>
          <c:idx val="1"/>
          <c:order val="1"/>
          <c:tx>
            <c:strRef>
              <c:f>'pivot chart line graph'!$C$5:$C$6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chart line graph'!$A$7:$A$19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line graph'!$C$7:$C$19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65-44A1-9869-A5291A41B950}"/>
            </c:ext>
          </c:extLst>
        </c:ser>
        <c:ser>
          <c:idx val="2"/>
          <c:order val="2"/>
          <c:tx>
            <c:strRef>
              <c:f>'pivot chart line graph'!$D$5:$D$6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chart line graph'!$A$7:$A$19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line graph'!$D$7:$D$19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65-44A1-9869-A5291A41B9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027896"/>
        <c:axId val="468026584"/>
      </c:lineChart>
      <c:catAx>
        <c:axId val="468027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026584"/>
        <c:crosses val="autoZero"/>
        <c:auto val="1"/>
        <c:lblAlgn val="ctr"/>
        <c:lblOffset val="100"/>
        <c:noMultiLvlLbl val="0"/>
      </c:catAx>
      <c:valAx>
        <c:axId val="468026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027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247649</xdr:colOff>
      <xdr:row>2</xdr:row>
      <xdr:rowOff>57150</xdr:rowOff>
    </xdr:from>
    <xdr:to>
      <xdr:col>16</xdr:col>
      <xdr:colOff>90487</xdr:colOff>
      <xdr:row>21</xdr:row>
      <xdr:rowOff>138113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D8221D-6B12-49A8-8ADC-625927FB5F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23813</xdr:colOff>
      <xdr:row>3</xdr:row>
      <xdr:rowOff>109538</xdr:rowOff>
    </xdr:from>
    <xdr:to>
      <xdr:col>20</xdr:col>
      <xdr:colOff>76200</xdr:colOff>
      <xdr:row>34</xdr:row>
      <xdr:rowOff>157163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D3CD33-BAC8-44A9-AE9E-4B5AC9EBC8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276224</xdr:colOff>
      <xdr:row>3</xdr:row>
      <xdr:rowOff>66675</xdr:rowOff>
    </xdr:from>
    <xdr:to>
      <xdr:col>15</xdr:col>
      <xdr:colOff>252412</xdr:colOff>
      <xdr:row>21</xdr:row>
      <xdr:rowOff>157163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A6F4C0-6F82-4F1D-B93A-7137EDE9E5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had Datoo" refreshedDate="43861.811138425925" createdVersion="6" refreshedVersion="6" minRefreshableVersion="3" recordCount="4115" xr:uid="{44C559CB-B9DA-4DCA-8D5D-8848A9A3350A}">
  <cacheSource type="worksheet">
    <worksheetSource ref="A1:R1048576" sheet="raw data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9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had Datoo" refreshedDate="43861.816454282409" createdVersion="6" refreshedVersion="6" minRefreshableVersion="3" recordCount="4115" xr:uid="{877FEB03-5DFE-40F5-A48A-ADA30080D6D8}">
  <cacheSource type="worksheet">
    <worksheetSource ref="A1:T1048576" sheet="raw data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Category and Sub-Category" numFmtId="0">
      <sharedItems containsBlank="1"/>
    </cacheField>
    <cacheField name="spotligh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n v="0"/>
    <e v="#DIV/0!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n v="0"/>
    <e v="#DIV/0!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n v="0"/>
    <e v="#DIV/0!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n v="2E-3"/>
    <n v="1"/>
    <x v="1"/>
    <x v="6"/>
  </r>
  <r>
    <m/>
    <m/>
    <m/>
    <m/>
    <m/>
    <x v="4"/>
    <x v="21"/>
    <m/>
    <m/>
    <m/>
    <m/>
    <x v="4114"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d v="2015-06-22T00:10:11"/>
    <b v="0"/>
    <n v="182"/>
    <n v="1.3685882352941177"/>
    <n v="63.917582417582416"/>
    <x v="0"/>
    <x v="0"/>
    <s v="film &amp; video/television"/>
    <b v="1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d v="2017-01-31T14:24:43"/>
    <b v="0"/>
    <n v="79"/>
    <n v="1.4260827250608272"/>
    <n v="185.48101265822785"/>
    <x v="0"/>
    <x v="0"/>
    <s v="film &amp; video/television"/>
    <b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d v="2016-02-05T16:51:23"/>
    <b v="0"/>
    <n v="35"/>
    <n v="1.05"/>
    <n v="15"/>
    <x v="0"/>
    <x v="0"/>
    <s v="film &amp; video/television"/>
    <b v="1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d v="2014-07-08T12:21:47"/>
    <b v="0"/>
    <n v="150"/>
    <n v="1.0389999999999999"/>
    <n v="69.266666666666666"/>
    <x v="0"/>
    <x v="0"/>
    <s v="film &amp; video/television"/>
    <b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d v="2015-11-19T20:01:19"/>
    <b v="0"/>
    <n v="284"/>
    <n v="1.2299154545454545"/>
    <n v="190.55028169014085"/>
    <x v="0"/>
    <x v="0"/>
    <s v="film &amp; video/television"/>
    <b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d v="2016-07-12T22:23:27"/>
    <b v="0"/>
    <n v="47"/>
    <n v="1.0977744436109027"/>
    <n v="93.40425531914893"/>
    <x v="0"/>
    <x v="0"/>
    <s v="film &amp; video/television"/>
    <b v="1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d v="2014-06-04T01:44:10"/>
    <b v="0"/>
    <n v="58"/>
    <n v="1.064875"/>
    <n v="146.87931034482759"/>
    <x v="0"/>
    <x v="0"/>
    <s v="film &amp; video/television"/>
    <b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d v="2016-05-26T01:07:47"/>
    <b v="0"/>
    <n v="57"/>
    <n v="1.0122222222222221"/>
    <n v="159.82456140350877"/>
    <x v="0"/>
    <x v="0"/>
    <s v="film &amp; video/television"/>
    <b v="1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d v="2016-04-08T22:40:12"/>
    <b v="0"/>
    <n v="12"/>
    <n v="1.0004342857142856"/>
    <n v="291.79333333333335"/>
    <x v="0"/>
    <x v="0"/>
    <s v="film &amp; video/television"/>
    <b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d v="2016-03-18T02:29:04"/>
    <b v="0"/>
    <n v="20"/>
    <n v="1.2599800000000001"/>
    <n v="31.499500000000001"/>
    <x v="0"/>
    <x v="0"/>
    <s v="film &amp; video/television"/>
    <b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d v="2014-05-21T01:37:59"/>
    <b v="0"/>
    <n v="19"/>
    <n v="1.0049999999999999"/>
    <n v="158.68421052631578"/>
    <x v="0"/>
    <x v="0"/>
    <s v="film &amp; video/television"/>
    <b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d v="2016-07-21T18:41:02"/>
    <b v="0"/>
    <n v="75"/>
    <n v="1.2050000000000001"/>
    <n v="80.333333333333329"/>
    <x v="0"/>
    <x v="0"/>
    <s v="film &amp; video/television"/>
    <b v="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d v="2014-06-01T17:07:05"/>
    <b v="0"/>
    <n v="827"/>
    <n v="1.6529333333333334"/>
    <n v="59.961305925030231"/>
    <x v="0"/>
    <x v="0"/>
    <s v="film &amp; video/television"/>
    <b v="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d v="2016-05-18T16:15:09"/>
    <b v="0"/>
    <n v="51"/>
    <n v="1.5997142857142856"/>
    <n v="109.78431372549019"/>
    <x v="0"/>
    <x v="0"/>
    <s v="film &amp; video/television"/>
    <b v="1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d v="2014-06-18T00:38:08"/>
    <b v="0"/>
    <n v="41"/>
    <n v="1.0093333333333334"/>
    <n v="147.70731707317074"/>
    <x v="0"/>
    <x v="0"/>
    <s v="film &amp; video/television"/>
    <b v="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d v="2015-09-09T09:24:18"/>
    <b v="0"/>
    <n v="98"/>
    <n v="1.0660000000000001"/>
    <n v="21.755102040816325"/>
    <x v="0"/>
    <x v="0"/>
    <s v="film &amp; video/television"/>
    <b v="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d v="2014-05-01T19:06:51"/>
    <b v="0"/>
    <n v="70"/>
    <n v="1.0024166666666667"/>
    <n v="171.84285714285716"/>
    <x v="0"/>
    <x v="0"/>
    <s v="film &amp; video/television"/>
    <b v="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d v="2014-10-05T17:33:42"/>
    <b v="0"/>
    <n v="36"/>
    <n v="1.0066666666666666"/>
    <n v="41.944444444444443"/>
    <x v="0"/>
    <x v="0"/>
    <s v="film &amp; video/television"/>
    <b v="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d v="2014-08-18T13:00:56"/>
    <b v="0"/>
    <n v="342"/>
    <n v="1.0632110000000001"/>
    <n v="93.264122807017543"/>
    <x v="0"/>
    <x v="0"/>
    <s v="film &amp; video/television"/>
    <b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d v="2015-06-20T19:35:34"/>
    <b v="0"/>
    <n v="22"/>
    <n v="1.4529411764705882"/>
    <n v="56.136363636363633"/>
    <x v="0"/>
    <x v="0"/>
    <s v="film &amp; video/television"/>
    <b v="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d v="2015-07-15T18:11:52"/>
    <b v="0"/>
    <n v="25"/>
    <n v="1.002"/>
    <n v="80.16"/>
    <x v="0"/>
    <x v="0"/>
    <s v="film &amp; video/television"/>
    <b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d v="2014-08-27T15:03:09"/>
    <b v="0"/>
    <n v="101"/>
    <n v="1.0913513513513513"/>
    <n v="199.9009900990099"/>
    <x v="0"/>
    <x v="0"/>
    <s v="film &amp; video/television"/>
    <b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d v="2014-12-16T21:52:20"/>
    <b v="0"/>
    <n v="8"/>
    <n v="1.1714285714285715"/>
    <n v="51.25"/>
    <x v="0"/>
    <x v="0"/>
    <s v="film &amp; video/television"/>
    <b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d v="2015-04-03T18:41:41"/>
    <b v="0"/>
    <n v="23"/>
    <n v="1.1850000000000001"/>
    <n v="103.04347826086956"/>
    <x v="0"/>
    <x v="0"/>
    <s v="film &amp; video/television"/>
    <b v="1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d v="2015-08-13T19:41:03"/>
    <b v="0"/>
    <n v="574"/>
    <n v="1.0880768571428572"/>
    <n v="66.346149825783982"/>
    <x v="0"/>
    <x v="0"/>
    <s v="film &amp; video/television"/>
    <b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d v="2015-11-10T00:36:01"/>
    <b v="0"/>
    <n v="14"/>
    <n v="1.3333333333333333"/>
    <n v="57.142857142857146"/>
    <x v="0"/>
    <x v="0"/>
    <s v="film &amp; video/television"/>
    <b v="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d v="2014-07-08T12:22:24"/>
    <b v="0"/>
    <n v="19"/>
    <n v="1.552"/>
    <n v="102.10526315789474"/>
    <x v="0"/>
    <x v="0"/>
    <s v="film &amp; video/television"/>
    <b v="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d v="2014-10-17T03:57:13"/>
    <b v="0"/>
    <n v="150"/>
    <n v="1.1172500000000001"/>
    <n v="148.96666666666667"/>
    <x v="0"/>
    <x v="0"/>
    <s v="film &amp; video/television"/>
    <b v="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d v="2015-11-16T23:08:04"/>
    <b v="0"/>
    <n v="71"/>
    <n v="1.0035000000000001"/>
    <n v="169.6056338028169"/>
    <x v="0"/>
    <x v="0"/>
    <s v="film &amp; video/television"/>
    <b v="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d v="2014-06-22T16:09:28"/>
    <b v="0"/>
    <n v="117"/>
    <n v="1.2333333333333334"/>
    <n v="31.623931623931625"/>
    <x v="0"/>
    <x v="0"/>
    <s v="film &amp; video/television"/>
    <b v="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d v="2014-07-22T07:01:55"/>
    <b v="0"/>
    <n v="53"/>
    <n v="1.0129975"/>
    <n v="76.45264150943396"/>
    <x v="0"/>
    <x v="0"/>
    <s v="film &amp; video/television"/>
    <b v="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d v="2016-01-07T19:00:34"/>
    <b v="0"/>
    <n v="1"/>
    <n v="1"/>
    <n v="13"/>
    <x v="0"/>
    <x v="0"/>
    <s v="film &amp; video/television"/>
    <b v="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d v="2016-04-01T15:03:37"/>
    <b v="0"/>
    <n v="89"/>
    <n v="1.0024604569420035"/>
    <n v="320.44943820224717"/>
    <x v="0"/>
    <x v="0"/>
    <s v="film &amp; video/television"/>
    <b v="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d v="2015-10-09T15:51:41"/>
    <b v="0"/>
    <n v="64"/>
    <n v="1.0209523809523811"/>
    <n v="83.75"/>
    <x v="0"/>
    <x v="0"/>
    <s v="film &amp; video/television"/>
    <b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d v="2014-07-21T07:43:21"/>
    <b v="0"/>
    <n v="68"/>
    <n v="1.3046153846153845"/>
    <n v="49.882352941176471"/>
    <x v="0"/>
    <x v="0"/>
    <s v="film &amp; video/television"/>
    <b v="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d v="2015-04-04T07:00:14"/>
    <b v="0"/>
    <n v="28"/>
    <n v="1.665"/>
    <n v="59.464285714285715"/>
    <x v="0"/>
    <x v="0"/>
    <s v="film &amp; video/television"/>
    <b v="1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d v="2015-03-05T07:22:05"/>
    <b v="0"/>
    <n v="44"/>
    <n v="1.4215"/>
    <n v="193.84090909090909"/>
    <x v="0"/>
    <x v="0"/>
    <s v="film &amp; video/television"/>
    <b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d v="2015-01-28T16:37:59"/>
    <b v="0"/>
    <n v="253"/>
    <n v="1.8344090909090909"/>
    <n v="159.51383399209487"/>
    <x v="0"/>
    <x v="0"/>
    <s v="film &amp; video/television"/>
    <b v="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d v="2013-04-11T01:22:24"/>
    <b v="0"/>
    <n v="66"/>
    <n v="1.1004"/>
    <n v="41.68181818181818"/>
    <x v="0"/>
    <x v="0"/>
    <s v="film &amp; video/television"/>
    <b v="1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d v="2014-04-25T01:07:48"/>
    <b v="0"/>
    <n v="217"/>
    <n v="1.3098000000000001"/>
    <n v="150.89861751152074"/>
    <x v="0"/>
    <x v="0"/>
    <s v="film &amp; video/television"/>
    <b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d v="2014-05-30T05:08:08"/>
    <b v="0"/>
    <n v="16"/>
    <n v="1.0135000000000001"/>
    <n v="126.6875"/>
    <x v="0"/>
    <x v="0"/>
    <s v="film &amp; video/television"/>
    <b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d v="2014-09-05T13:39:14"/>
    <b v="0"/>
    <n v="19"/>
    <n v="1"/>
    <n v="105.26315789473684"/>
    <x v="0"/>
    <x v="0"/>
    <s v="film &amp; video/television"/>
    <b v="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d v="2014-11-28T15:20:26"/>
    <b v="0"/>
    <n v="169"/>
    <n v="1.4185714285714286"/>
    <n v="117.51479289940828"/>
    <x v="0"/>
    <x v="0"/>
    <s v="film &amp; video/television"/>
    <b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d v="2014-06-12T18:58:06"/>
    <b v="0"/>
    <n v="263"/>
    <n v="3.0865999999999998"/>
    <n v="117.36121673003802"/>
    <x v="0"/>
    <x v="0"/>
    <s v="film &amp; video/television"/>
    <b v="1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d v="2014-08-23T02:22:17"/>
    <b v="0"/>
    <n v="15"/>
    <n v="1"/>
    <n v="133.33333333333334"/>
    <x v="0"/>
    <x v="0"/>
    <s v="film &amp; video/television"/>
    <b v="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d v="2016-03-28T14:58:27"/>
    <b v="0"/>
    <n v="61"/>
    <n v="1.2"/>
    <n v="98.360655737704917"/>
    <x v="0"/>
    <x v="0"/>
    <s v="film &amp; video/television"/>
    <b v="1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d v="2015-11-15T23:09:34"/>
    <b v="0"/>
    <n v="45"/>
    <n v="1.0416666666666667"/>
    <n v="194.44444444444446"/>
    <x v="0"/>
    <x v="0"/>
    <s v="film &amp; video/television"/>
    <b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d v="2014-10-20T19:40:07"/>
    <b v="0"/>
    <n v="70"/>
    <n v="1.0761100000000001"/>
    <n v="76.865000000000009"/>
    <x v="0"/>
    <x v="0"/>
    <s v="film &amp; video/television"/>
    <b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d v="2015-01-29T12:24:20"/>
    <b v="0"/>
    <n v="38"/>
    <n v="1.0794999999999999"/>
    <n v="56.815789473684212"/>
    <x v="0"/>
    <x v="0"/>
    <s v="film &amp; video/television"/>
    <b v="1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d v="2015-09-24T04:14:05"/>
    <b v="0"/>
    <n v="87"/>
    <n v="1"/>
    <n v="137.93103448275863"/>
    <x v="0"/>
    <x v="0"/>
    <s v="film &amp; video/television"/>
    <b v="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d v="2014-12-22T18:04:18"/>
    <b v="0"/>
    <n v="22"/>
    <n v="1"/>
    <n v="27.272727272727273"/>
    <x v="0"/>
    <x v="0"/>
    <s v="film &amp; video/television"/>
    <b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d v="2015-07-11T22:17:17"/>
    <b v="0"/>
    <n v="119"/>
    <n v="1.2801818181818181"/>
    <n v="118.33613445378151"/>
    <x v="0"/>
    <x v="0"/>
    <s v="film &amp; video/television"/>
    <b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d v="2014-06-17T16:50:46"/>
    <b v="0"/>
    <n v="52"/>
    <n v="1.1620999999999999"/>
    <n v="223.48076923076923"/>
    <x v="0"/>
    <x v="0"/>
    <s v="film &amp; video/television"/>
    <b v="1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d v="2014-03-21T13:10:45"/>
    <b v="0"/>
    <n v="117"/>
    <n v="1.0963333333333334"/>
    <n v="28.111111111111111"/>
    <x v="0"/>
    <x v="0"/>
    <s v="film &amp; video/television"/>
    <b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d v="2015-11-25T17:07:01"/>
    <b v="0"/>
    <n v="52"/>
    <n v="1.01"/>
    <n v="194.23076923076923"/>
    <x v="0"/>
    <x v="0"/>
    <s v="film &amp; video/television"/>
    <b v="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d v="2016-05-06T23:15:16"/>
    <b v="0"/>
    <n v="86"/>
    <n v="1.2895348837209302"/>
    <n v="128.95348837209303"/>
    <x v="0"/>
    <x v="0"/>
    <s v="film &amp; video/television"/>
    <b v="1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d v="2015-05-25T13:10:24"/>
    <b v="0"/>
    <n v="174"/>
    <n v="1.0726249999999999"/>
    <n v="49.316091954022987"/>
    <x v="0"/>
    <x v="0"/>
    <s v="film &amp; video/television"/>
    <b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d v="2015-03-26T19:59:22"/>
    <b v="0"/>
    <n v="69"/>
    <n v="1.0189999999999999"/>
    <n v="221.52173913043478"/>
    <x v="0"/>
    <x v="0"/>
    <s v="film &amp; video/television"/>
    <b v="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d v="2014-10-20T17:52:52"/>
    <b v="0"/>
    <n v="75"/>
    <n v="1.0290999999999999"/>
    <n v="137.21333333333334"/>
    <x v="0"/>
    <x v="0"/>
    <s v="film &amp; video/television"/>
    <b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d v="2015-08-14T05:39:36"/>
    <b v="0"/>
    <n v="33"/>
    <n v="1.0012570000000001"/>
    <n v="606.82242424242418"/>
    <x v="0"/>
    <x v="0"/>
    <s v="film &amp; video/television"/>
    <b v="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d v="2014-03-03T21:38:37"/>
    <b v="0"/>
    <n v="108"/>
    <n v="1.0329622222222221"/>
    <n v="43.040092592592593"/>
    <x v="0"/>
    <x v="1"/>
    <s v="film &amp; video/shorts"/>
    <b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d v="2013-05-15T19:32:37"/>
    <b v="0"/>
    <n v="23"/>
    <n v="1.4830000000000001"/>
    <n v="322.39130434782606"/>
    <x v="0"/>
    <x v="1"/>
    <s v="film &amp; video/shorts"/>
    <b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d v="2013-02-06T19:11:18"/>
    <b v="0"/>
    <n v="48"/>
    <n v="1.5473333333333332"/>
    <n v="96.708333333333329"/>
    <x v="0"/>
    <x v="1"/>
    <s v="film &amp; video/shorts"/>
    <b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d v="2013-12-04T21:53:33"/>
    <b v="0"/>
    <n v="64"/>
    <n v="1.1351849999999999"/>
    <n v="35.474531249999998"/>
    <x v="0"/>
    <x v="1"/>
    <s v="film &amp; video/shorts"/>
    <b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d v="2013-06-08T00:26:21"/>
    <b v="0"/>
    <n v="24"/>
    <n v="1.7333333333333334"/>
    <n v="86.666666666666671"/>
    <x v="0"/>
    <x v="1"/>
    <s v="film &amp; video/shorts"/>
    <b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d v="2014-07-15T19:42:34"/>
    <b v="0"/>
    <n v="57"/>
    <n v="1.0752857142857142"/>
    <n v="132.05263157894737"/>
    <x v="0"/>
    <x v="1"/>
    <s v="film &amp; video/shorts"/>
    <b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d v="2016-06-18T20:23:40"/>
    <b v="0"/>
    <n v="26"/>
    <n v="1.1859999999999999"/>
    <n v="91.230769230769226"/>
    <x v="0"/>
    <x v="1"/>
    <s v="film &amp; video/shorts"/>
    <b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d v="2012-06-15T14:00:04"/>
    <b v="0"/>
    <n v="20"/>
    <n v="1.1625000000000001"/>
    <n v="116.25"/>
    <x v="0"/>
    <x v="1"/>
    <s v="film &amp; video/shorts"/>
    <b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d v="2014-01-24T13:39:51"/>
    <b v="0"/>
    <n v="36"/>
    <n v="1.2716666666666667"/>
    <n v="21.194444444444443"/>
    <x v="0"/>
    <x v="1"/>
    <s v="film &amp; video/shorts"/>
    <b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d v="2011-08-31T04:30:25"/>
    <b v="0"/>
    <n v="178"/>
    <n v="1.109423"/>
    <n v="62.327134831460668"/>
    <x v="0"/>
    <x v="1"/>
    <s v="film &amp; video/shorts"/>
    <b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d v="2011-07-06T21:30:45"/>
    <b v="0"/>
    <n v="17"/>
    <n v="1.272"/>
    <n v="37.411764705882355"/>
    <x v="0"/>
    <x v="1"/>
    <s v="film &amp; video/shorts"/>
    <b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d v="2012-03-29T06:30:57"/>
    <b v="0"/>
    <n v="32"/>
    <n v="1.2394444444444443"/>
    <n v="69.71875"/>
    <x v="0"/>
    <x v="1"/>
    <s v="film &amp; video/shorts"/>
    <b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d v="2012-10-26T00:14:41"/>
    <b v="0"/>
    <n v="41"/>
    <n v="1.084090909090909"/>
    <n v="58.170731707317074"/>
    <x v="0"/>
    <x v="1"/>
    <s v="film &amp; video/shorts"/>
    <b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d v="2011-02-13T18:09:44"/>
    <b v="0"/>
    <n v="18"/>
    <n v="1"/>
    <n v="50"/>
    <x v="0"/>
    <x v="1"/>
    <s v="film &amp; video/shorts"/>
    <b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d v="2015-12-22T11:41:35"/>
    <b v="0"/>
    <n v="29"/>
    <n v="1.1293199999999999"/>
    <n v="19.471034482758618"/>
    <x v="0"/>
    <x v="1"/>
    <s v="film &amp; video/shorts"/>
    <b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d v="2013-03-24T05:01:12"/>
    <b v="0"/>
    <n v="47"/>
    <n v="1.1542857142857144"/>
    <n v="85.957446808510639"/>
    <x v="0"/>
    <x v="1"/>
    <s v="film &amp; video/shorts"/>
    <b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d v="2011-10-28T16:35:58"/>
    <b v="0"/>
    <n v="15"/>
    <n v="1.5333333333333334"/>
    <n v="30.666666666666668"/>
    <x v="0"/>
    <x v="1"/>
    <s v="film &amp; video/shorts"/>
    <b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d v="2012-03-29T03:28:37"/>
    <b v="0"/>
    <n v="26"/>
    <n v="3.9249999999999998"/>
    <n v="60.384615384615387"/>
    <x v="0"/>
    <x v="1"/>
    <s v="film &amp; video/shorts"/>
    <b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d v="2016-08-22T17:32:01"/>
    <b v="0"/>
    <n v="35"/>
    <n v="27.02"/>
    <n v="38.6"/>
    <x v="0"/>
    <x v="1"/>
    <s v="film &amp; video/shorts"/>
    <b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d v="2014-03-26T18:38:13"/>
    <b v="0"/>
    <n v="41"/>
    <n v="1.27"/>
    <n v="40.268292682926827"/>
    <x v="0"/>
    <x v="1"/>
    <s v="film &amp; video/shorts"/>
    <b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d v="2013-11-05T02:00:56"/>
    <b v="0"/>
    <n v="47"/>
    <n v="1.0725"/>
    <n v="273.82978723404256"/>
    <x v="0"/>
    <x v="1"/>
    <s v="film &amp; video/shorts"/>
    <b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d v="2012-07-10T03:48:47"/>
    <b v="0"/>
    <n v="28"/>
    <n v="1.98"/>
    <n v="53.035714285714285"/>
    <x v="0"/>
    <x v="1"/>
    <s v="film &amp; video/shorts"/>
    <b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d v="2011-09-09T19:41:01"/>
    <b v="0"/>
    <n v="100"/>
    <n v="1.0001249999999999"/>
    <n v="40.005000000000003"/>
    <x v="0"/>
    <x v="1"/>
    <s v="film &amp; video/shorts"/>
    <b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d v="2015-02-07T14:46:29"/>
    <b v="0"/>
    <n v="13"/>
    <n v="1.0249999999999999"/>
    <n v="15.76923076923077"/>
    <x v="0"/>
    <x v="1"/>
    <s v="film &amp; video/shorts"/>
    <b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d v="2011-04-15T18:11:26"/>
    <b v="0"/>
    <n v="7"/>
    <n v="1"/>
    <n v="71.428571428571431"/>
    <x v="0"/>
    <x v="1"/>
    <s v="film &amp; video/shorts"/>
    <b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d v="2011-08-24T03:00:37"/>
    <b v="0"/>
    <n v="21"/>
    <n v="1.2549999999999999"/>
    <n v="71.714285714285708"/>
    <x v="0"/>
    <x v="1"/>
    <s v="film &amp; video/shorts"/>
    <b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d v="2015-10-14T13:20:45"/>
    <b v="0"/>
    <n v="17"/>
    <n v="1.0646666666666667"/>
    <n v="375.76470588235293"/>
    <x v="0"/>
    <x v="1"/>
    <s v="film &amp; video/shorts"/>
    <b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d v="2010-05-24T12:56:43"/>
    <b v="0"/>
    <n v="25"/>
    <n v="1.046"/>
    <n v="104.6"/>
    <x v="0"/>
    <x v="1"/>
    <s v="film &amp; video/shorts"/>
    <b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d v="2014-05-27T15:48:51"/>
    <b v="0"/>
    <n v="60"/>
    <n v="1.0285714285714285"/>
    <n v="60"/>
    <x v="0"/>
    <x v="1"/>
    <s v="film &amp; video/shorts"/>
    <b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d v="2013-05-08T18:03:12"/>
    <b v="0"/>
    <n v="56"/>
    <n v="1.1506666666666667"/>
    <n v="123.28571428571429"/>
    <x v="0"/>
    <x v="1"/>
    <s v="film &amp; video/shorts"/>
    <b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d v="2011-06-12T07:08:19"/>
    <b v="0"/>
    <n v="16"/>
    <n v="1.004"/>
    <n v="31.375"/>
    <x v="0"/>
    <x v="1"/>
    <s v="film &amp; video/shorts"/>
    <b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d v="2011-03-17T09:39:24"/>
    <b v="0"/>
    <n v="46"/>
    <n v="1.2"/>
    <n v="78.260869565217391"/>
    <x v="0"/>
    <x v="1"/>
    <s v="film &amp; video/shorts"/>
    <b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d v="2016-12-17T04:46:23"/>
    <b v="0"/>
    <n v="43"/>
    <n v="1.052"/>
    <n v="122.32558139534883"/>
    <x v="0"/>
    <x v="1"/>
    <s v="film &amp; video/shorts"/>
    <b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d v="2012-06-05T20:35:37"/>
    <b v="0"/>
    <n v="15"/>
    <n v="1.1060000000000001"/>
    <n v="73.733333333333334"/>
    <x v="0"/>
    <x v="1"/>
    <s v="film &amp; video/shorts"/>
    <b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d v="2014-03-18T17:13:42"/>
    <b v="0"/>
    <n v="12"/>
    <n v="1.04"/>
    <n v="21.666666666666668"/>
    <x v="0"/>
    <x v="1"/>
    <s v="film &amp; video/shorts"/>
    <b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d v="2012-01-27T00:07:21"/>
    <b v="0"/>
    <n v="21"/>
    <n v="1.3142857142857143"/>
    <n v="21.904761904761905"/>
    <x v="0"/>
    <x v="1"/>
    <s v="film &amp; video/shorts"/>
    <b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d v="2010-05-26T15:54:01"/>
    <b v="0"/>
    <n v="34"/>
    <n v="1.1466666666666667"/>
    <n v="50.588235294117645"/>
    <x v="0"/>
    <x v="1"/>
    <s v="film &amp; video/shorts"/>
    <b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d v="2011-06-12T03:14:42"/>
    <b v="0"/>
    <n v="8"/>
    <n v="1.0625"/>
    <n v="53.125"/>
    <x v="0"/>
    <x v="1"/>
    <s v="film &amp; video/shorts"/>
    <b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d v="2012-11-01T19:04:34"/>
    <b v="0"/>
    <n v="60"/>
    <n v="1.0625"/>
    <n v="56.666666666666664"/>
    <x v="0"/>
    <x v="1"/>
    <s v="film &amp; video/shorts"/>
    <b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d v="2013-12-23T21:39:59"/>
    <b v="0"/>
    <n v="39"/>
    <n v="1.0601933333333333"/>
    <n v="40.776666666666664"/>
    <x v="0"/>
    <x v="1"/>
    <s v="film &amp; video/shorts"/>
    <b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d v="2012-10-15T18:04:46"/>
    <b v="0"/>
    <n v="26"/>
    <n v="1"/>
    <n v="192.30769230769232"/>
    <x v="0"/>
    <x v="1"/>
    <s v="film &amp; video/shorts"/>
    <b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d v="2012-12-31T18:38:30"/>
    <b v="0"/>
    <n v="35"/>
    <n v="1"/>
    <n v="100"/>
    <x v="0"/>
    <x v="1"/>
    <s v="film &amp; video/shorts"/>
    <b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d v="2010-11-23T03:08:53"/>
    <b v="0"/>
    <n v="65"/>
    <n v="1.2775000000000001"/>
    <n v="117.92307692307692"/>
    <x v="0"/>
    <x v="1"/>
    <s v="film &amp; video/shorts"/>
    <b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d v="2014-02-12T19:20:30"/>
    <b v="0"/>
    <n v="49"/>
    <n v="1.0515384615384615"/>
    <n v="27.897959183673468"/>
    <x v="0"/>
    <x v="1"/>
    <s v="film &amp; video/shorts"/>
    <b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d v="2011-03-10T16:41:06"/>
    <b v="0"/>
    <n v="10"/>
    <n v="1.2"/>
    <n v="60"/>
    <x v="0"/>
    <x v="1"/>
    <s v="film &amp; video/shorts"/>
    <b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d v="2016-04-25T17:23:40"/>
    <b v="0"/>
    <n v="60"/>
    <n v="1.074090909090909"/>
    <n v="39.383333333333333"/>
    <x v="0"/>
    <x v="1"/>
    <s v="film &amp; video/shorts"/>
    <b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d v="2012-03-19T18:38:21"/>
    <b v="0"/>
    <n v="27"/>
    <n v="1.0049999999999999"/>
    <n v="186.11111111111111"/>
    <x v="0"/>
    <x v="1"/>
    <s v="film &amp; video/shorts"/>
    <b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d v="2011-04-02T23:34:47"/>
    <b v="0"/>
    <n v="69"/>
    <n v="1.0246666666666666"/>
    <n v="111.37681159420291"/>
    <x v="0"/>
    <x v="1"/>
    <s v="film &amp; video/shorts"/>
    <b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d v="2013-04-01T14:42:50"/>
    <b v="0"/>
    <n v="47"/>
    <n v="2.4666666666666668"/>
    <n v="78.723404255319153"/>
    <x v="0"/>
    <x v="1"/>
    <s v="film &amp; video/shorts"/>
    <b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d v="2011-01-27T00:37:10"/>
    <b v="0"/>
    <n v="47"/>
    <n v="2.1949999999999998"/>
    <n v="46.702127659574465"/>
    <x v="0"/>
    <x v="1"/>
    <s v="film &amp; video/shorts"/>
    <b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d v="2013-10-10T22:47:33"/>
    <b v="0"/>
    <n v="26"/>
    <n v="1.3076923076923077"/>
    <n v="65.384615384615387"/>
    <x v="0"/>
    <x v="1"/>
    <s v="film &amp; video/shorts"/>
    <b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d v="2015-05-01T07:59:47"/>
    <b v="0"/>
    <n v="53"/>
    <n v="1.5457142857142858"/>
    <n v="102.0754716981132"/>
    <x v="0"/>
    <x v="1"/>
    <s v="film &amp; video/shorts"/>
    <b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d v="2014-03-20T01:01:58"/>
    <b v="0"/>
    <n v="81"/>
    <n v="1.04"/>
    <n v="64.197530864197532"/>
    <x v="0"/>
    <x v="1"/>
    <s v="film &amp; video/shorts"/>
    <b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d v="2011-07-29T18:12:08"/>
    <b v="0"/>
    <n v="78"/>
    <n v="1.41"/>
    <n v="90.384615384615387"/>
    <x v="0"/>
    <x v="1"/>
    <s v="film &amp; video/shorts"/>
    <b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d v="2011-11-14T06:34:48"/>
    <b v="0"/>
    <n v="35"/>
    <n v="1.0333333333333334"/>
    <n v="88.571428571428569"/>
    <x v="0"/>
    <x v="1"/>
    <s v="film &amp; video/shorts"/>
    <b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d v="2012-01-10T17:44:04"/>
    <b v="0"/>
    <n v="22"/>
    <n v="1.4044444444444444"/>
    <n v="28.727272727272727"/>
    <x v="0"/>
    <x v="1"/>
    <s v="film &amp; video/shorts"/>
    <b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d v="2011-02-21T11:55:55"/>
    <b v="0"/>
    <n v="57"/>
    <n v="1.1365714285714286"/>
    <n v="69.78947368421052"/>
    <x v="0"/>
    <x v="1"/>
    <s v="film &amp; video/shorts"/>
    <b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d v="2010-03-11T20:02:24"/>
    <b v="0"/>
    <n v="27"/>
    <n v="1.0049377777777779"/>
    <n v="167.48962962962963"/>
    <x v="0"/>
    <x v="1"/>
    <s v="film &amp; video/shorts"/>
    <b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d v="2011-06-29T01:17:16"/>
    <b v="0"/>
    <n v="39"/>
    <n v="1.1303159999999999"/>
    <n v="144.91230769230768"/>
    <x v="0"/>
    <x v="1"/>
    <s v="film &amp; video/shorts"/>
    <b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d v="2011-07-15T01:39:46"/>
    <b v="0"/>
    <n v="37"/>
    <n v="1.0455692307692308"/>
    <n v="91.840540540540545"/>
    <x v="0"/>
    <x v="1"/>
    <s v="film &amp; video/shorts"/>
    <b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d v="2016-09-03T01:11:47"/>
    <b v="0"/>
    <n v="1"/>
    <n v="1.4285714285714287E-4"/>
    <n v="10"/>
    <x v="0"/>
    <x v="2"/>
    <s v="film &amp; video/science fiction"/>
    <b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d v="2015-04-02T16:55:10"/>
    <b v="0"/>
    <n v="1"/>
    <n v="3.3333333333333332E-4"/>
    <n v="1"/>
    <x v="0"/>
    <x v="2"/>
    <s v="film &amp; video/science fiction"/>
    <b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d v="2016-08-11T10:21:47"/>
    <b v="0"/>
    <n v="0"/>
    <n v="0"/>
    <e v="#DIV/0!"/>
    <x v="0"/>
    <x v="2"/>
    <s v="film &amp; video/science fiction"/>
    <b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d v="2014-09-22T18:46:04"/>
    <b v="0"/>
    <n v="6"/>
    <n v="2.7454545454545453E-3"/>
    <n v="25.166666666666668"/>
    <x v="0"/>
    <x v="2"/>
    <s v="film &amp; video/science fiction"/>
    <b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d v="2015-04-20T22:17:22"/>
    <b v="0"/>
    <n v="0"/>
    <n v="0"/>
    <e v="#DIV/0!"/>
    <x v="0"/>
    <x v="2"/>
    <s v="film &amp; video/science fiction"/>
    <b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d v="2016-12-05T23:51:20"/>
    <b v="0"/>
    <n v="6"/>
    <n v="0.14000000000000001"/>
    <n v="11.666666666666666"/>
    <x v="0"/>
    <x v="2"/>
    <s v="film &amp; video/science fiction"/>
    <b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d v="2015-05-11T14:08:57"/>
    <b v="0"/>
    <n v="13"/>
    <n v="5.5480000000000002E-2"/>
    <n v="106.69230769230769"/>
    <x v="0"/>
    <x v="2"/>
    <s v="film &amp; video/science fiction"/>
    <b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d v="2015-03-04T14:59:01"/>
    <b v="0"/>
    <n v="4"/>
    <n v="2.375E-2"/>
    <n v="47.5"/>
    <x v="0"/>
    <x v="2"/>
    <s v="film &amp; video/science fiction"/>
    <b v="0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d v="2016-09-15T05:28:13"/>
    <b v="0"/>
    <n v="6"/>
    <n v="1.8669999999999999E-2"/>
    <n v="311.16666666666669"/>
    <x v="0"/>
    <x v="2"/>
    <s v="film &amp; video/science fiction"/>
    <b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d v="2014-08-31T22:29:43"/>
    <b v="0"/>
    <n v="0"/>
    <n v="0"/>
    <e v="#DIV/0!"/>
    <x v="0"/>
    <x v="2"/>
    <s v="film &amp; video/science fiction"/>
    <b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d v="2014-05-19T21:58:12"/>
    <b v="0"/>
    <n v="0"/>
    <n v="0"/>
    <e v="#DIV/0!"/>
    <x v="0"/>
    <x v="2"/>
    <s v="film &amp; video/science fiction"/>
    <b v="0"/>
  </r>
  <r>
    <n v="131"/>
    <s v="I (Canceled)"/>
    <s v="I"/>
    <n v="1200"/>
    <n v="0"/>
    <x v="1"/>
    <x v="0"/>
    <s v="USD"/>
    <n v="1467763200"/>
    <d v="2016-07-06T00:00:00"/>
    <n v="1466453161"/>
    <d v="2016-06-20T20:06:01"/>
    <b v="0"/>
    <n v="0"/>
    <n v="0"/>
    <e v="#DIV/0!"/>
    <x v="0"/>
    <x v="2"/>
    <s v="film &amp; video/science fiction"/>
    <b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d v="2014-09-23T19:30:07"/>
    <b v="0"/>
    <n v="81"/>
    <n v="9.5687499999999995E-2"/>
    <n v="94.506172839506178"/>
    <x v="0"/>
    <x v="2"/>
    <s v="film &amp; video/science fiction"/>
    <b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d v="2016-05-01T19:23:04"/>
    <b v="0"/>
    <n v="0"/>
    <n v="0"/>
    <e v="#DIV/0!"/>
    <x v="0"/>
    <x v="2"/>
    <s v="film &amp; video/science fiction"/>
    <b v="0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d v="2015-08-05T21:50:18"/>
    <b v="0"/>
    <n v="0"/>
    <n v="0"/>
    <e v="#DIV/0!"/>
    <x v="0"/>
    <x v="2"/>
    <s v="film &amp; video/science fiction"/>
    <b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d v="2014-05-29T09:09:57"/>
    <b v="0"/>
    <n v="5"/>
    <n v="0.13433333333333333"/>
    <n v="80.599999999999994"/>
    <x v="0"/>
    <x v="2"/>
    <s v="film &amp; video/science fiction"/>
    <b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d v="2015-04-02T09:50:34"/>
    <b v="0"/>
    <n v="0"/>
    <n v="0"/>
    <e v="#DIV/0!"/>
    <x v="0"/>
    <x v="2"/>
    <s v="film &amp; video/science fiction"/>
    <b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d v="2015-08-23T13:46:33"/>
    <b v="0"/>
    <n v="0"/>
    <n v="0"/>
    <e v="#DIV/0!"/>
    <x v="0"/>
    <x v="2"/>
    <s v="film &amp; video/science fiction"/>
    <b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d v="2015-07-01T06:10:41"/>
    <b v="0"/>
    <n v="58"/>
    <n v="3.1413333333333335E-2"/>
    <n v="81.241379310344826"/>
    <x v="0"/>
    <x v="2"/>
    <s v="film &amp; video/science fiction"/>
    <b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d v="2015-07-02T22:06:12"/>
    <b v="0"/>
    <n v="1"/>
    <n v="1"/>
    <n v="500"/>
    <x v="0"/>
    <x v="2"/>
    <s v="film &amp; video/science fiction"/>
    <b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d v="2015-02-18T04:45:32"/>
    <b v="0"/>
    <n v="0"/>
    <n v="0"/>
    <e v="#DIV/0!"/>
    <x v="0"/>
    <x v="2"/>
    <s v="film &amp; video/science fiction"/>
    <b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d v="2015-04-16T03:40:23"/>
    <b v="0"/>
    <n v="28"/>
    <n v="0.10775"/>
    <n v="46.178571428571431"/>
    <x v="0"/>
    <x v="2"/>
    <s v="film &amp; video/science fiction"/>
    <b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d v="2014-10-26T21:26:18"/>
    <b v="0"/>
    <n v="1"/>
    <n v="3.3333333333333335E-3"/>
    <n v="10"/>
    <x v="0"/>
    <x v="2"/>
    <s v="film &amp; video/science fiction"/>
    <b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d v="2016-07-08T01:32:22"/>
    <b v="0"/>
    <n v="0"/>
    <n v="0"/>
    <e v="#DIV/0!"/>
    <x v="0"/>
    <x v="2"/>
    <s v="film &amp; video/science fiction"/>
    <b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d v="2015-02-12T18:17:52"/>
    <b v="0"/>
    <n v="37"/>
    <n v="0.27600000000000002"/>
    <n v="55.945945945945944"/>
    <x v="0"/>
    <x v="2"/>
    <s v="film &amp; video/science fiction"/>
    <b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d v="2015-07-15T13:00:52"/>
    <b v="0"/>
    <n v="9"/>
    <n v="7.5111111111111115E-2"/>
    <n v="37.555555555555557"/>
    <x v="0"/>
    <x v="2"/>
    <s v="film &amp; video/science fiction"/>
    <b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d v="2016-11-19T00:23:18"/>
    <b v="0"/>
    <n v="3"/>
    <n v="5.7499999999999999E-3"/>
    <n v="38.333333333333336"/>
    <x v="0"/>
    <x v="2"/>
    <s v="film &amp; video/science fiction"/>
    <b v="0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d v="2014-11-26T18:25:40"/>
    <b v="0"/>
    <n v="0"/>
    <n v="0"/>
    <e v="#DIV/0!"/>
    <x v="0"/>
    <x v="2"/>
    <s v="film &amp; video/science fiction"/>
    <b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d v="2016-01-28T06:45:36"/>
    <b v="0"/>
    <n v="2"/>
    <n v="8.0000000000000004E-4"/>
    <n v="20"/>
    <x v="0"/>
    <x v="2"/>
    <s v="film &amp; video/science fiction"/>
    <b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d v="2014-11-25T04:07:50"/>
    <b v="0"/>
    <n v="6"/>
    <n v="9.1999999999999998E-3"/>
    <n v="15.333333333333334"/>
    <x v="0"/>
    <x v="2"/>
    <s v="film &amp; video/science fiction"/>
    <b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d v="2015-03-27T03:53:02"/>
    <b v="0"/>
    <n v="67"/>
    <n v="0.23163076923076922"/>
    <n v="449.43283582089555"/>
    <x v="0"/>
    <x v="2"/>
    <s v="film &amp; video/science fiction"/>
    <b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d v="2015-04-19T13:13:11"/>
    <b v="0"/>
    <n v="5"/>
    <n v="5.5999999999999995E-4"/>
    <n v="28"/>
    <x v="0"/>
    <x v="2"/>
    <s v="film &amp; video/science fiction"/>
    <b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d v="2014-08-24T01:51:40"/>
    <b v="0"/>
    <n v="2"/>
    <n v="7.8947368421052633E-5"/>
    <n v="15"/>
    <x v="0"/>
    <x v="2"/>
    <s v="film &amp; video/science fiction"/>
    <b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d v="2014-10-21T14:04:04"/>
    <b v="0"/>
    <n v="10"/>
    <n v="7.1799999999999998E-3"/>
    <n v="35.9"/>
    <x v="0"/>
    <x v="2"/>
    <s v="film &amp; video/science fiction"/>
    <b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d v="2015-04-21T13:08:15"/>
    <b v="0"/>
    <n v="3"/>
    <n v="2.6666666666666668E-2"/>
    <n v="13.333333333333334"/>
    <x v="0"/>
    <x v="2"/>
    <s v="film &amp; video/science fiction"/>
    <b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d v="2015-06-13T13:25:35"/>
    <b v="0"/>
    <n v="4"/>
    <n v="6.0000000000000002E-5"/>
    <n v="20.25"/>
    <x v="0"/>
    <x v="2"/>
    <s v="film &amp; video/science fiction"/>
    <b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d v="2014-06-04T02:59:56"/>
    <b v="0"/>
    <n v="15"/>
    <n v="5.0999999999999997E-2"/>
    <n v="119"/>
    <x v="0"/>
    <x v="2"/>
    <s v="film &amp; video/science fiction"/>
    <b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d v="2016-01-27T21:52:52"/>
    <b v="0"/>
    <n v="2"/>
    <n v="2.671118530884808E-3"/>
    <n v="4"/>
    <x v="0"/>
    <x v="2"/>
    <s v="film &amp; video/science fiction"/>
    <b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d v="2014-09-22T01:50:28"/>
    <b v="0"/>
    <n v="0"/>
    <n v="0"/>
    <e v="#DIV/0!"/>
    <x v="0"/>
    <x v="2"/>
    <s v="film &amp; video/science fiction"/>
    <b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d v="2016-05-24T10:25:45"/>
    <b v="0"/>
    <n v="1"/>
    <n v="2.0000000000000002E-5"/>
    <n v="10"/>
    <x v="0"/>
    <x v="2"/>
    <s v="film &amp; video/science fiction"/>
    <b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d v="2015-06-16T21:54:51"/>
    <b v="0"/>
    <n v="0"/>
    <n v="0"/>
    <e v="#DIV/0!"/>
    <x v="0"/>
    <x v="3"/>
    <s v="film &amp; video/drama"/>
    <b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d v="2014-06-02T16:29:55"/>
    <b v="0"/>
    <n v="1"/>
    <n v="1E-4"/>
    <n v="5"/>
    <x v="0"/>
    <x v="3"/>
    <s v="film &amp; video/drama"/>
    <b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d v="2014-07-15T03:02:36"/>
    <b v="0"/>
    <n v="10"/>
    <n v="0.15535714285714286"/>
    <n v="43.5"/>
    <x v="0"/>
    <x v="3"/>
    <s v="film &amp; video/drama"/>
    <b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d v="2015-08-27T23:04:14"/>
    <b v="0"/>
    <n v="0"/>
    <n v="0"/>
    <e v="#DIV/0!"/>
    <x v="0"/>
    <x v="3"/>
    <s v="film &amp; video/drama"/>
    <b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d v="2014-07-21T18:18:21"/>
    <b v="0"/>
    <n v="7"/>
    <n v="5.3333333333333332E-3"/>
    <n v="91.428571428571431"/>
    <x v="0"/>
    <x v="3"/>
    <s v="film &amp; video/drama"/>
    <b v="0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d v="2015-12-13T15:48:44"/>
    <b v="0"/>
    <n v="0"/>
    <n v="0"/>
    <e v="#DIV/0!"/>
    <x v="0"/>
    <x v="3"/>
    <s v="film &amp; video/drama"/>
    <b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d v="2016-12-17T01:49:22"/>
    <b v="0"/>
    <n v="1"/>
    <n v="0.6"/>
    <n v="3000"/>
    <x v="0"/>
    <x v="3"/>
    <s v="film &amp; video/drama"/>
    <b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d v="2015-06-05T22:15:35"/>
    <b v="0"/>
    <n v="2"/>
    <n v="1E-4"/>
    <n v="5.5"/>
    <x v="0"/>
    <x v="3"/>
    <s v="film &amp; video/drama"/>
    <b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d v="2015-02-17T20:02:50"/>
    <b v="0"/>
    <n v="3"/>
    <n v="4.0625000000000001E-2"/>
    <n v="108.33333333333333"/>
    <x v="0"/>
    <x v="3"/>
    <s v="film &amp; video/drama"/>
    <b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d v="2014-09-18T12:07:39"/>
    <b v="0"/>
    <n v="10"/>
    <n v="0.224"/>
    <n v="56"/>
    <x v="0"/>
    <x v="3"/>
    <s v="film &amp; video/drama"/>
    <b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d v="2015-07-31T23:28:03"/>
    <b v="0"/>
    <n v="10"/>
    <n v="3.2500000000000001E-2"/>
    <n v="32.5"/>
    <x v="0"/>
    <x v="3"/>
    <s v="film &amp; video/drama"/>
    <b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d v="2016-06-13T04:20:14"/>
    <b v="0"/>
    <n v="1"/>
    <n v="2.0000000000000002E-5"/>
    <n v="1"/>
    <x v="0"/>
    <x v="3"/>
    <s v="film &amp; video/drama"/>
    <b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d v="2015-02-12T09:28:43"/>
    <b v="0"/>
    <n v="0"/>
    <n v="0"/>
    <e v="#DIV/0!"/>
    <x v="0"/>
    <x v="3"/>
    <s v="film &amp; video/drama"/>
    <b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d v="2015-01-29T13:45:08"/>
    <b v="0"/>
    <n v="0"/>
    <n v="0"/>
    <e v="#DIV/0!"/>
    <x v="0"/>
    <x v="3"/>
    <s v="film &amp; video/drama"/>
    <b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d v="2015-03-09T18:12:56"/>
    <b v="0"/>
    <n v="0"/>
    <n v="0"/>
    <e v="#DIV/0!"/>
    <x v="0"/>
    <x v="3"/>
    <s v="film &amp; video/drama"/>
    <b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d v="2014-08-04T18:40:11"/>
    <b v="0"/>
    <n v="26"/>
    <n v="6.4850000000000005E-2"/>
    <n v="49.884615384615387"/>
    <x v="0"/>
    <x v="3"/>
    <s v="film &amp; video/drama"/>
    <b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d v="2015-07-06T19:46:39"/>
    <b v="0"/>
    <n v="0"/>
    <n v="0"/>
    <e v="#DIV/0!"/>
    <x v="0"/>
    <x v="3"/>
    <s v="film &amp; video/drama"/>
    <b v="0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d v="2015-03-07T01:08:46"/>
    <b v="0"/>
    <n v="7"/>
    <n v="0.4"/>
    <n v="25.714285714285715"/>
    <x v="0"/>
    <x v="3"/>
    <s v="film &amp; video/drama"/>
    <b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d v="2015-10-27T22:55:45"/>
    <b v="0"/>
    <n v="0"/>
    <n v="0"/>
    <e v="#DIV/0!"/>
    <x v="0"/>
    <x v="3"/>
    <s v="film &amp; video/drama"/>
    <b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d v="2016-02-03T01:55:55"/>
    <b v="0"/>
    <n v="2"/>
    <n v="0.2"/>
    <n v="100"/>
    <x v="0"/>
    <x v="3"/>
    <s v="film &amp; video/drama"/>
    <b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d v="2015-03-04T23:47:23"/>
    <b v="0"/>
    <n v="13"/>
    <n v="0.33416666666666667"/>
    <n v="30.846153846153847"/>
    <x v="0"/>
    <x v="3"/>
    <s v="film &amp; video/drama"/>
    <b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d v="2015-05-23T17:48:15"/>
    <b v="0"/>
    <n v="4"/>
    <n v="0.21092608822670172"/>
    <n v="180.5"/>
    <x v="0"/>
    <x v="3"/>
    <s v="film &amp; video/drama"/>
    <b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d v="2016-12-08T00:17:12"/>
    <b v="0"/>
    <n v="0"/>
    <n v="0"/>
    <e v="#DIV/0!"/>
    <x v="0"/>
    <x v="3"/>
    <s v="film &amp; video/drama"/>
    <b v="0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d v="2014-10-27T19:26:50"/>
    <b v="0"/>
    <n v="12"/>
    <n v="0.35855999999999999"/>
    <n v="373.5"/>
    <x v="0"/>
    <x v="3"/>
    <s v="film &amp; video/drama"/>
    <b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d v="2014-07-05T18:59:22"/>
    <b v="0"/>
    <n v="2"/>
    <n v="3.4000000000000002E-2"/>
    <n v="25.5"/>
    <x v="0"/>
    <x v="3"/>
    <s v="film &amp; video/drama"/>
    <b v="0"/>
  </r>
  <r>
    <n v="185"/>
    <s v="BLANK Short Movie"/>
    <s v="Love has no boundaries!"/>
    <n v="40000"/>
    <n v="2200"/>
    <x v="2"/>
    <x v="10"/>
    <s v="NOK"/>
    <n v="1471557139"/>
    <d v="2016-08-18T21:52:19"/>
    <n v="1468965139"/>
    <d v="2016-07-19T21:52:19"/>
    <b v="0"/>
    <n v="10"/>
    <n v="5.5E-2"/>
    <n v="220"/>
    <x v="0"/>
    <x v="3"/>
    <s v="film &amp; video/drama"/>
    <b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d v="2017-02-01T19:30:34"/>
    <b v="0"/>
    <n v="0"/>
    <n v="0"/>
    <e v="#DIV/0!"/>
    <x v="0"/>
    <x v="3"/>
    <s v="film &amp; video/drama"/>
    <b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d v="2015-06-27T05:37:37"/>
    <b v="0"/>
    <n v="5"/>
    <n v="0.16"/>
    <n v="160"/>
    <x v="0"/>
    <x v="3"/>
    <s v="film &amp; video/drama"/>
    <b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d v="2014-08-06T04:23:35"/>
    <b v="0"/>
    <n v="0"/>
    <n v="0"/>
    <e v="#DIV/0!"/>
    <x v="0"/>
    <x v="3"/>
    <s v="film &amp; video/drama"/>
    <b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d v="2016-07-05T16:34:37"/>
    <b v="0"/>
    <n v="5"/>
    <n v="6.8999999999999997E-4"/>
    <n v="69"/>
    <x v="0"/>
    <x v="3"/>
    <s v="film &amp; video/drama"/>
    <b v="0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d v="2016-06-06T15:37:26"/>
    <b v="0"/>
    <n v="1"/>
    <n v="4.1666666666666666E-3"/>
    <n v="50"/>
    <x v="0"/>
    <x v="3"/>
    <s v="film &amp; video/drama"/>
    <b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d v="2015-08-23T10:35:38"/>
    <b v="0"/>
    <n v="3"/>
    <n v="0.05"/>
    <n v="83.333333333333329"/>
    <x v="0"/>
    <x v="3"/>
    <s v="film &amp; video/drama"/>
    <b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d v="2014-09-17T19:00:32"/>
    <b v="0"/>
    <n v="3"/>
    <n v="1.7E-5"/>
    <n v="5.666666666666667"/>
    <x v="0"/>
    <x v="3"/>
    <s v="film &amp; video/drama"/>
    <b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d v="2014-09-29T22:26:06"/>
    <b v="0"/>
    <n v="0"/>
    <n v="0"/>
    <e v="#DIV/0!"/>
    <x v="0"/>
    <x v="3"/>
    <s v="film &amp; video/drama"/>
    <b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d v="2016-01-06T23:55:31"/>
    <b v="0"/>
    <n v="3"/>
    <n v="1.1999999999999999E-3"/>
    <n v="1"/>
    <x v="0"/>
    <x v="3"/>
    <s v="film &amp; video/drama"/>
    <b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d v="2015-05-11T16:05:32"/>
    <b v="0"/>
    <n v="0"/>
    <n v="0"/>
    <e v="#DIV/0!"/>
    <x v="0"/>
    <x v="3"/>
    <s v="film &amp; video/drama"/>
    <b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d v="2015-09-12T13:01:38"/>
    <b v="0"/>
    <n v="19"/>
    <n v="0.41857142857142859"/>
    <n v="77.10526315789474"/>
    <x v="0"/>
    <x v="3"/>
    <s v="film &amp; video/drama"/>
    <b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d v="2017-01-06T20:21:40"/>
    <b v="0"/>
    <n v="8"/>
    <n v="0.1048"/>
    <n v="32.75"/>
    <x v="0"/>
    <x v="3"/>
    <s v="film &amp; video/drama"/>
    <b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d v="2014-09-05T09:12:02"/>
    <b v="0"/>
    <n v="6"/>
    <n v="1.116E-2"/>
    <n v="46.5"/>
    <x v="0"/>
    <x v="3"/>
    <s v="film &amp; video/drama"/>
    <b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d v="2016-08-02T02:58:22"/>
    <b v="0"/>
    <n v="0"/>
    <n v="0"/>
    <e v="#DIV/0!"/>
    <x v="0"/>
    <x v="3"/>
    <s v="film &amp; video/drama"/>
    <b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d v="2014-08-16T02:00:03"/>
    <b v="0"/>
    <n v="18"/>
    <n v="0.26192500000000002"/>
    <n v="87.308333333333337"/>
    <x v="0"/>
    <x v="3"/>
    <s v="film &amp; video/drama"/>
    <b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d v="2015-01-19T19:38:49"/>
    <b v="0"/>
    <n v="7"/>
    <n v="0.58461538461538465"/>
    <n v="54.285714285714285"/>
    <x v="0"/>
    <x v="3"/>
    <s v="film &amp; video/drama"/>
    <b v="0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d v="2015-09-08T22:16:04"/>
    <b v="0"/>
    <n v="0"/>
    <n v="0"/>
    <e v="#DIV/0!"/>
    <x v="0"/>
    <x v="3"/>
    <s v="film &amp; video/drama"/>
    <b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d v="2014-11-30T20:21:04"/>
    <b v="0"/>
    <n v="8"/>
    <n v="0.2984"/>
    <n v="93.25"/>
    <x v="0"/>
    <x v="3"/>
    <s v="film &amp; video/drama"/>
    <b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d v="2016-07-05T14:00:03"/>
    <b v="0"/>
    <n v="1293"/>
    <n v="0.50721666666666665"/>
    <n v="117.68368136117556"/>
    <x v="0"/>
    <x v="3"/>
    <s v="film &amp; video/drama"/>
    <b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d v="2015-09-01T15:10:22"/>
    <b v="0"/>
    <n v="17"/>
    <n v="0.16250000000000001"/>
    <n v="76.470588235294116"/>
    <x v="0"/>
    <x v="3"/>
    <s v="film &amp; video/drama"/>
    <b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d v="2016-07-16T00:06:23"/>
    <b v="0"/>
    <n v="0"/>
    <n v="0"/>
    <e v="#DIV/0!"/>
    <x v="0"/>
    <x v="3"/>
    <s v="film &amp; video/drama"/>
    <b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d v="2014-12-05T04:43:58"/>
    <b v="0"/>
    <n v="13"/>
    <n v="0.15214285714285714"/>
    <n v="163.84615384615384"/>
    <x v="0"/>
    <x v="3"/>
    <s v="film &amp; video/drama"/>
    <b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d v="2014-11-16T08:52:47"/>
    <b v="0"/>
    <n v="0"/>
    <n v="0"/>
    <e v="#DIV/0!"/>
    <x v="0"/>
    <x v="3"/>
    <s v="film &amp; video/drama"/>
    <b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d v="2015-06-10T22:08:55"/>
    <b v="0"/>
    <n v="0"/>
    <n v="0"/>
    <e v="#DIV/0!"/>
    <x v="0"/>
    <x v="3"/>
    <s v="film &amp; video/drama"/>
    <b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d v="2015-09-02T01:33:12"/>
    <b v="0"/>
    <n v="33"/>
    <n v="0.2525"/>
    <n v="91.818181818181813"/>
    <x v="0"/>
    <x v="3"/>
    <s v="film &amp; video/drama"/>
    <b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d v="2015-08-20T03:50:17"/>
    <b v="0"/>
    <n v="12"/>
    <n v="0.44600000000000001"/>
    <n v="185.83333333333334"/>
    <x v="0"/>
    <x v="3"/>
    <s v="film &amp; video/drama"/>
    <b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d v="2016-02-16T21:08:40"/>
    <b v="0"/>
    <n v="1"/>
    <n v="1.5873015873015873E-4"/>
    <n v="1"/>
    <x v="0"/>
    <x v="3"/>
    <s v="film &amp; video/drama"/>
    <b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d v="2015-07-17T14:15:47"/>
    <b v="0"/>
    <n v="1"/>
    <n v="4.0000000000000002E-4"/>
    <n v="20"/>
    <x v="0"/>
    <x v="3"/>
    <s v="film &amp; video/drama"/>
    <b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d v="2015-01-05T15:22:29"/>
    <b v="0"/>
    <n v="1"/>
    <n v="8.0000000000000007E-5"/>
    <n v="1"/>
    <x v="0"/>
    <x v="3"/>
    <s v="film &amp; video/drama"/>
    <b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d v="2016-01-06T05:31:22"/>
    <b v="0"/>
    <n v="1"/>
    <n v="2.2727272727272726E-3"/>
    <n v="10"/>
    <x v="0"/>
    <x v="3"/>
    <s v="film &amp; video/drama"/>
    <b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d v="2015-03-03T23:00:37"/>
    <b v="0"/>
    <n v="84"/>
    <n v="0.55698440000000005"/>
    <n v="331.53833333333336"/>
    <x v="0"/>
    <x v="3"/>
    <s v="film &amp; video/drama"/>
    <b v="0"/>
  </r>
  <r>
    <n v="217"/>
    <s v="Bitch"/>
    <s v="A roadmovie by paw"/>
    <n v="100000"/>
    <n v="11943"/>
    <x v="2"/>
    <x v="11"/>
    <s v="SEK"/>
    <n v="1419780149"/>
    <d v="2014-12-28T15:22:29"/>
    <n v="1417101749"/>
    <d v="2014-11-27T15:22:29"/>
    <b v="0"/>
    <n v="38"/>
    <n v="0.11942999999999999"/>
    <n v="314.28947368421052"/>
    <x v="0"/>
    <x v="3"/>
    <s v="film &amp; video/drama"/>
    <b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d v="2015-03-16T15:04:49"/>
    <b v="0"/>
    <n v="1"/>
    <n v="0.02"/>
    <n v="100"/>
    <x v="0"/>
    <x v="3"/>
    <s v="film &amp; video/drama"/>
    <b v="0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d v="2016-02-29T07:50:25"/>
    <b v="0"/>
    <n v="76"/>
    <n v="0.17630000000000001"/>
    <n v="115.98684210526316"/>
    <x v="0"/>
    <x v="3"/>
    <s v="film &amp; video/drama"/>
    <b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d v="2015-07-10T15:27:10"/>
    <b v="0"/>
    <n v="3"/>
    <n v="7.1999999999999998E-3"/>
    <n v="120"/>
    <x v="0"/>
    <x v="3"/>
    <s v="film &amp; video/drama"/>
    <b v="0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d v="2015-01-27T20:06:04"/>
    <b v="0"/>
    <n v="0"/>
    <n v="0"/>
    <e v="#DIV/0!"/>
    <x v="0"/>
    <x v="3"/>
    <s v="film &amp; video/drama"/>
    <b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d v="2015-01-27T18:28:38"/>
    <b v="0"/>
    <n v="2"/>
    <n v="0.13"/>
    <n v="65"/>
    <x v="0"/>
    <x v="3"/>
    <s v="film &amp; video/drama"/>
    <b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d v="2016-04-22T01:09:10"/>
    <b v="0"/>
    <n v="0"/>
    <n v="0"/>
    <e v="#DIV/0!"/>
    <x v="0"/>
    <x v="3"/>
    <s v="film &amp; video/drama"/>
    <b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d v="2015-05-11T05:38:46"/>
    <b v="0"/>
    <n v="0"/>
    <n v="0"/>
    <e v="#DIV/0!"/>
    <x v="0"/>
    <x v="3"/>
    <s v="film &amp; video/drama"/>
    <b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d v="2016-03-09T23:04:14"/>
    <b v="0"/>
    <n v="0"/>
    <n v="0"/>
    <e v="#DIV/0!"/>
    <x v="0"/>
    <x v="3"/>
    <s v="film &amp; video/drama"/>
    <b v="0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d v="2015-04-12T15:59:04"/>
    <b v="0"/>
    <n v="2"/>
    <n v="8.6206896551724137E-3"/>
    <n v="125"/>
    <x v="0"/>
    <x v="3"/>
    <s v="film &amp; video/drama"/>
    <b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d v="2015-06-09T21:27:21"/>
    <b v="0"/>
    <n v="0"/>
    <n v="0"/>
    <e v="#DIV/0!"/>
    <x v="0"/>
    <x v="3"/>
    <s v="film &amp; video/drama"/>
    <b v="0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d v="2015-04-02T16:28:25"/>
    <b v="0"/>
    <n v="0"/>
    <n v="0"/>
    <e v="#DIV/0!"/>
    <x v="0"/>
    <x v="3"/>
    <s v="film &amp; video/drama"/>
    <b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d v="2016-01-14T22:24:57"/>
    <b v="0"/>
    <n v="0"/>
    <n v="0"/>
    <e v="#DIV/0!"/>
    <x v="0"/>
    <x v="3"/>
    <s v="film &amp; video/drama"/>
    <b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d v="2015-05-05T18:39:11"/>
    <b v="0"/>
    <n v="2"/>
    <n v="4.0000000000000001E-3"/>
    <n v="30"/>
    <x v="0"/>
    <x v="3"/>
    <s v="film &amp; video/drama"/>
    <b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d v="2015-12-03T23:00:51"/>
    <b v="0"/>
    <n v="0"/>
    <n v="0"/>
    <e v="#DIV/0!"/>
    <x v="0"/>
    <x v="3"/>
    <s v="film &amp; video/drama"/>
    <b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d v="2015-01-28T19:49:06"/>
    <b v="0"/>
    <n v="7"/>
    <n v="2.75E-2"/>
    <n v="15.714285714285714"/>
    <x v="0"/>
    <x v="3"/>
    <s v="film &amp; video/drama"/>
    <b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d v="2016-08-30T21:52:52"/>
    <b v="0"/>
    <n v="0"/>
    <n v="0"/>
    <e v="#DIV/0!"/>
    <x v="0"/>
    <x v="3"/>
    <s v="film &amp; video/drama"/>
    <b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d v="2015-05-12T00:50:59"/>
    <b v="0"/>
    <n v="5"/>
    <n v="0.40100000000000002"/>
    <n v="80.2"/>
    <x v="0"/>
    <x v="3"/>
    <s v="film &amp; video/drama"/>
    <b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d v="2015-06-09T21:48:17"/>
    <b v="0"/>
    <n v="0"/>
    <n v="0"/>
    <e v="#DIV/0!"/>
    <x v="0"/>
    <x v="3"/>
    <s v="film &amp; video/drama"/>
    <b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d v="2015-11-13T02:01:39"/>
    <b v="0"/>
    <n v="0"/>
    <n v="0"/>
    <e v="#DIV/0!"/>
    <x v="0"/>
    <x v="3"/>
    <s v="film &amp; video/drama"/>
    <b v="0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d v="2016-01-08T13:51:09"/>
    <b v="0"/>
    <n v="1"/>
    <n v="3.3333333333333335E-3"/>
    <n v="50"/>
    <x v="0"/>
    <x v="3"/>
    <s v="film &amp; video/drama"/>
    <b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d v="2016-12-09T23:06:00"/>
    <b v="0"/>
    <n v="0"/>
    <n v="0"/>
    <e v="#DIV/0!"/>
    <x v="0"/>
    <x v="3"/>
    <s v="film &amp; video/drama"/>
    <b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d v="2015-10-20T02:38:50"/>
    <b v="0"/>
    <n v="5"/>
    <n v="0.25"/>
    <n v="50"/>
    <x v="0"/>
    <x v="3"/>
    <s v="film &amp; video/drama"/>
    <b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d v="2013-03-21T17:00:11"/>
    <b v="1"/>
    <n v="137"/>
    <n v="1.0763413333333334"/>
    <n v="117.84759124087591"/>
    <x v="0"/>
    <x v="4"/>
    <s v="film &amp; video/documentary"/>
    <b v="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d v="2014-11-06T16:45:04"/>
    <b v="1"/>
    <n v="376"/>
    <n v="1.1263736263736264"/>
    <n v="109.04255319148936"/>
    <x v="0"/>
    <x v="4"/>
    <s v="film &amp; video/documentary"/>
    <b v="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d v="2011-11-15T11:49:50"/>
    <b v="1"/>
    <n v="202"/>
    <n v="1.1346153846153846"/>
    <n v="73.019801980198025"/>
    <x v="0"/>
    <x v="4"/>
    <s v="film &amp; video/documentary"/>
    <b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d v="2014-01-23T01:08:24"/>
    <b v="1"/>
    <n v="328"/>
    <n v="1.0259199999999999"/>
    <n v="78.195121951219505"/>
    <x v="0"/>
    <x v="4"/>
    <s v="film &amp; video/documentary"/>
    <b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d v="2010-02-04T07:45:59"/>
    <b v="1"/>
    <n v="84"/>
    <n v="1.1375714285714287"/>
    <n v="47.398809523809526"/>
    <x v="0"/>
    <x v="4"/>
    <s v="film &amp; video/documentary"/>
    <b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d v="2012-07-17T01:16:25"/>
    <b v="1"/>
    <n v="96"/>
    <n v="1.0371999999999999"/>
    <n v="54.020833333333336"/>
    <x v="0"/>
    <x v="4"/>
    <s v="film &amp; video/documentary"/>
    <b v="1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d v="2010-10-29T08:43:25"/>
    <b v="1"/>
    <n v="223"/>
    <n v="3.0546000000000002"/>
    <n v="68.488789237668158"/>
    <x v="0"/>
    <x v="4"/>
    <s v="film &amp; video/documentary"/>
    <b v="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d v="2010-09-09T14:30:14"/>
    <b v="1"/>
    <n v="62"/>
    <n v="1.341"/>
    <n v="108.14516129032258"/>
    <x v="0"/>
    <x v="4"/>
    <s v="film &amp; video/documentary"/>
    <b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d v="2011-11-23T18:35:09"/>
    <b v="1"/>
    <n v="146"/>
    <n v="1.0133294117647058"/>
    <n v="589.95205479452056"/>
    <x v="0"/>
    <x v="4"/>
    <s v="film &amp; video/documentary"/>
    <b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d v="2010-06-03T22:10:20"/>
    <b v="1"/>
    <n v="235"/>
    <n v="1.1292"/>
    <n v="48.051063829787232"/>
    <x v="0"/>
    <x v="4"/>
    <s v="film &amp; video/documentary"/>
    <b v="1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d v="2013-05-07T13:34:51"/>
    <b v="1"/>
    <n v="437"/>
    <n v="1.0558333333333334"/>
    <n v="72.482837528604122"/>
    <x v="0"/>
    <x v="4"/>
    <s v="film &amp; video/documentary"/>
    <b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d v="2012-04-14T18:54:06"/>
    <b v="1"/>
    <n v="77"/>
    <n v="1.2557142857142858"/>
    <n v="57.077922077922075"/>
    <x v="0"/>
    <x v="4"/>
    <s v="film &amp; video/documentary"/>
    <b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d v="2010-03-29T15:54:18"/>
    <b v="1"/>
    <n v="108"/>
    <n v="1.8455999999999999"/>
    <n v="85.444444444444443"/>
    <x v="0"/>
    <x v="4"/>
    <s v="film &amp; video/documentary"/>
    <b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d v="2012-01-16T15:37:15"/>
    <b v="1"/>
    <n v="7"/>
    <n v="1.0073333333333334"/>
    <n v="215.85714285714286"/>
    <x v="0"/>
    <x v="4"/>
    <s v="film &amp; video/documentary"/>
    <b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d v="2015-09-16T22:51:50"/>
    <b v="1"/>
    <n v="314"/>
    <n v="1.1694724999999999"/>
    <n v="89.38643312101911"/>
    <x v="0"/>
    <x v="4"/>
    <s v="film &amp; video/documentary"/>
    <b v="1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d v="2011-02-14T12:38:02"/>
    <b v="1"/>
    <n v="188"/>
    <n v="1.0673325"/>
    <n v="45.418404255319146"/>
    <x v="0"/>
    <x v="4"/>
    <s v="film &amp; video/documentary"/>
    <b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d v="2013-02-14T18:27:47"/>
    <b v="1"/>
    <n v="275"/>
    <n v="1.391"/>
    <n v="65.756363636363631"/>
    <x v="0"/>
    <x v="4"/>
    <s v="film &amp; video/documentary"/>
    <b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d v="2016-04-19T15:02:42"/>
    <b v="1"/>
    <n v="560"/>
    <n v="1.0672648571428571"/>
    <n v="66.70405357142856"/>
    <x v="0"/>
    <x v="4"/>
    <s v="film &amp; video/documentary"/>
    <b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d v="2011-05-19T01:14:26"/>
    <b v="1"/>
    <n v="688"/>
    <n v="1.9114"/>
    <n v="83.345930232558146"/>
    <x v="0"/>
    <x v="4"/>
    <s v="film &amp; video/documentary"/>
    <b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d v="2015-03-09T17:42:49"/>
    <b v="1"/>
    <n v="942"/>
    <n v="1.3193789333333332"/>
    <n v="105.04609341825902"/>
    <x v="0"/>
    <x v="4"/>
    <s v="film &amp; video/documentary"/>
    <b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d v="2010-06-01T18:07:59"/>
    <b v="1"/>
    <n v="88"/>
    <n v="1.0640000000000001"/>
    <n v="120.90909090909091"/>
    <x v="0"/>
    <x v="4"/>
    <s v="film &amp; video/documentary"/>
    <b v="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d v="2012-04-18T21:15:04"/>
    <b v="1"/>
    <n v="220"/>
    <n v="1.0740000000000001"/>
    <n v="97.63636363636364"/>
    <x v="0"/>
    <x v="4"/>
    <s v="film &amp; video/documentary"/>
    <b v="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d v="2011-01-12T05:57:08"/>
    <b v="1"/>
    <n v="145"/>
    <n v="2.4"/>
    <n v="41.379310344827587"/>
    <x v="0"/>
    <x v="4"/>
    <s v="film &amp; video/documentary"/>
    <b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d v="2012-08-28T22:54:54"/>
    <b v="1"/>
    <n v="963"/>
    <n v="1.1808107999999999"/>
    <n v="30.654485981308412"/>
    <x v="0"/>
    <x v="4"/>
    <s v="film &amp; video/documentary"/>
    <b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d v="2012-04-11T14:53:15"/>
    <b v="1"/>
    <n v="91"/>
    <n v="1.1819999999999999"/>
    <n v="64.945054945054949"/>
    <x v="0"/>
    <x v="4"/>
    <s v="film &amp; video/documentary"/>
    <b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d v="2010-03-30T05:53:50"/>
    <b v="1"/>
    <n v="58"/>
    <n v="1.111"/>
    <n v="95.775862068965523"/>
    <x v="0"/>
    <x v="4"/>
    <s v="film &amp; video/documentary"/>
    <b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d v="2010-01-27T04:11:47"/>
    <b v="1"/>
    <n v="36"/>
    <n v="1.4550000000000001"/>
    <n v="40.416666666666664"/>
    <x v="0"/>
    <x v="4"/>
    <s v="film &amp; video/documentary"/>
    <b v="1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d v="2014-05-26T10:51:39"/>
    <b v="1"/>
    <n v="165"/>
    <n v="1.3162883248730965"/>
    <n v="78.578424242424248"/>
    <x v="0"/>
    <x v="4"/>
    <s v="film &amp; video/documentary"/>
    <b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d v="2011-09-23T03:39:38"/>
    <b v="1"/>
    <n v="111"/>
    <n v="1.1140000000000001"/>
    <n v="50.18018018018018"/>
    <x v="0"/>
    <x v="4"/>
    <s v="film &amp; video/documentary"/>
    <b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d v="2017-01-23T04:43:42"/>
    <b v="1"/>
    <n v="1596"/>
    <n v="1.4723377"/>
    <n v="92.251735588972423"/>
    <x v="0"/>
    <x v="4"/>
    <s v="film &amp; video/documentary"/>
    <b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d v="2011-04-04T20:47:50"/>
    <b v="1"/>
    <n v="61"/>
    <n v="1.5260869565217392"/>
    <n v="57.540983606557376"/>
    <x v="0"/>
    <x v="4"/>
    <s v="film &amp; video/documentary"/>
    <b v="1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d v="2013-12-04T02:24:21"/>
    <b v="1"/>
    <n v="287"/>
    <n v="1.0468"/>
    <n v="109.42160278745645"/>
    <x v="0"/>
    <x v="4"/>
    <s v="film &amp; video/documentary"/>
    <b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d v="2010-02-26T21:36:31"/>
    <b v="1"/>
    <n v="65"/>
    <n v="1.7743366666666667"/>
    <n v="81.892461538461546"/>
    <x v="0"/>
    <x v="4"/>
    <s v="film &amp; video/documentary"/>
    <b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d v="2011-06-03T11:57:46"/>
    <b v="1"/>
    <n v="118"/>
    <n v="1.077758"/>
    <n v="45.667711864406776"/>
    <x v="0"/>
    <x v="4"/>
    <s v="film &amp; video/documentary"/>
    <b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d v="2012-03-01T21:53:49"/>
    <b v="1"/>
    <n v="113"/>
    <n v="1.56"/>
    <n v="55.221238938053098"/>
    <x v="0"/>
    <x v="4"/>
    <s v="film &amp; video/documentary"/>
    <b v="1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d v="2012-10-11T00:46:06"/>
    <b v="1"/>
    <n v="332"/>
    <n v="1.08395"/>
    <n v="65.298192771084331"/>
    <x v="0"/>
    <x v="4"/>
    <s v="film &amp; video/documentary"/>
    <b v="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d v="2012-02-28T01:57:54"/>
    <b v="1"/>
    <n v="62"/>
    <n v="1.476"/>
    <n v="95.225806451612897"/>
    <x v="0"/>
    <x v="4"/>
    <s v="film &amp; video/documentary"/>
    <b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d v="2015-04-23T21:23:39"/>
    <b v="1"/>
    <n v="951"/>
    <n v="1.1038153846153846"/>
    <n v="75.444794952681391"/>
    <x v="0"/>
    <x v="4"/>
    <s v="film &amp; video/documentary"/>
    <b v="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d v="2012-09-12T00:58:59"/>
    <b v="1"/>
    <n v="415"/>
    <n v="1.5034814814814814"/>
    <n v="97.816867469879512"/>
    <x v="0"/>
    <x v="4"/>
    <s v="film &amp; video/documentary"/>
    <b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d v="2017-01-24T05:51:36"/>
    <b v="1"/>
    <n v="305"/>
    <n v="1.5731829411764706"/>
    <n v="87.685606557377056"/>
    <x v="0"/>
    <x v="4"/>
    <s v="film &amp; video/documentary"/>
    <b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d v="2014-04-15T14:10:35"/>
    <b v="1"/>
    <n v="2139"/>
    <n v="1.5614399999999999"/>
    <n v="54.748948106591868"/>
    <x v="0"/>
    <x v="4"/>
    <s v="film &amp; video/documentary"/>
    <b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d v="2009-05-17T03:55:13"/>
    <b v="1"/>
    <n v="79"/>
    <n v="1.2058763636363636"/>
    <n v="83.953417721518989"/>
    <x v="0"/>
    <x v="4"/>
    <s v="film &amp; video/documentary"/>
    <b v="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d v="2010-01-16T22:04:52"/>
    <b v="1"/>
    <n v="179"/>
    <n v="1.0118888888888888"/>
    <n v="254.38547486033519"/>
    <x v="0"/>
    <x v="4"/>
    <s v="film &amp; video/documentary"/>
    <b v="1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d v="2011-05-12T17:02:24"/>
    <b v="1"/>
    <n v="202"/>
    <n v="1.142725"/>
    <n v="101.8269801980198"/>
    <x v="0"/>
    <x v="4"/>
    <s v="film &amp; video/documentary"/>
    <b v="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d v="2011-12-27T17:43:00"/>
    <b v="1"/>
    <n v="760"/>
    <n v="1.0462615"/>
    <n v="55.066394736842106"/>
    <x v="0"/>
    <x v="4"/>
    <s v="film &amp; video/documentary"/>
    <b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d v="2013-08-20T18:08:48"/>
    <b v="1"/>
    <n v="563"/>
    <n v="2.2882507142857142"/>
    <n v="56.901438721136763"/>
    <x v="0"/>
    <x v="4"/>
    <s v="film &amp; video/documentary"/>
    <b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d v="2013-02-08T19:35:24"/>
    <b v="1"/>
    <n v="135"/>
    <n v="1.0915333333333332"/>
    <n v="121.28148148148148"/>
    <x v="0"/>
    <x v="4"/>
    <s v="film &amp; video/documentary"/>
    <b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d v="2012-10-02T06:40:18"/>
    <b v="1"/>
    <n v="290"/>
    <n v="1.7629999999999999"/>
    <n v="91.189655172413794"/>
    <x v="0"/>
    <x v="4"/>
    <s v="film &amp; video/documentary"/>
    <b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d v="2012-05-22T04:03:13"/>
    <b v="1"/>
    <n v="447"/>
    <n v="1.0321061999999999"/>
    <n v="115.44812080536913"/>
    <x v="0"/>
    <x v="4"/>
    <s v="film &amp; video/documentary"/>
    <b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d v="2013-10-03T10:57:14"/>
    <b v="1"/>
    <n v="232"/>
    <n v="1.0482"/>
    <n v="67.771551724137936"/>
    <x v="0"/>
    <x v="4"/>
    <s v="film &amp; video/documentary"/>
    <b v="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d v="2010-12-14T08:51:37"/>
    <b v="1"/>
    <n v="168"/>
    <n v="1.0668444444444445"/>
    <n v="28.576190476190476"/>
    <x v="0"/>
    <x v="4"/>
    <s v="film &amp; video/documentary"/>
    <b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d v="2013-04-12T18:27:26"/>
    <b v="1"/>
    <n v="128"/>
    <n v="1.2001999999999999"/>
    <n v="46.8828125"/>
    <x v="0"/>
    <x v="4"/>
    <s v="film &amp; video/documentary"/>
    <b v="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d v="2011-09-26T19:16:39"/>
    <b v="1"/>
    <n v="493"/>
    <n v="1.0150693333333334"/>
    <n v="154.42231237322514"/>
    <x v="0"/>
    <x v="4"/>
    <s v="film &amp; video/documentary"/>
    <b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d v="2014-03-21T16:01:54"/>
    <b v="1"/>
    <n v="131"/>
    <n v="1.0138461538461538"/>
    <n v="201.22137404580153"/>
    <x v="0"/>
    <x v="4"/>
    <s v="film &amp; video/documentary"/>
    <b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d v="2010-06-14T02:01:34"/>
    <b v="1"/>
    <n v="50"/>
    <n v="1"/>
    <n v="100"/>
    <x v="0"/>
    <x v="4"/>
    <s v="film &amp; video/documentary"/>
    <b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d v="2013-09-02T00:06:49"/>
    <b v="1"/>
    <n v="665"/>
    <n v="1.3310911999999999"/>
    <n v="100.08204511278196"/>
    <x v="0"/>
    <x v="4"/>
    <s v="film &amp; video/documentary"/>
    <b v="1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d v="2012-08-13T11:24:43"/>
    <b v="1"/>
    <n v="129"/>
    <n v="1.187262"/>
    <n v="230.08953488372092"/>
    <x v="0"/>
    <x v="4"/>
    <s v="film &amp; video/documentary"/>
    <b v="1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d v="2015-03-26T17:28:21"/>
    <b v="1"/>
    <n v="142"/>
    <n v="1.0064"/>
    <n v="141.74647887323943"/>
    <x v="0"/>
    <x v="4"/>
    <s v="film &amp; video/documentary"/>
    <b v="1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d v="2014-03-11T11:07:28"/>
    <b v="1"/>
    <n v="2436"/>
    <n v="1.089324126984127"/>
    <n v="56.344351395730705"/>
    <x v="0"/>
    <x v="4"/>
    <s v="film &amp; video/documentary"/>
    <b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d v="2010-10-18T05:24:20"/>
    <b v="1"/>
    <n v="244"/>
    <n v="1.789525"/>
    <n v="73.341188524590166"/>
    <x v="0"/>
    <x v="4"/>
    <s v="film &amp; video/documentary"/>
    <b v="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d v="2011-03-24T23:02:18"/>
    <b v="1"/>
    <n v="298"/>
    <n v="1.0172264"/>
    <n v="85.337785234899329"/>
    <x v="0"/>
    <x v="4"/>
    <s v="film &amp; video/documentary"/>
    <b v="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d v="2013-02-07T17:42:15"/>
    <b v="1"/>
    <n v="251"/>
    <n v="1.1873499999999999"/>
    <n v="61.496215139442228"/>
    <x v="0"/>
    <x v="4"/>
    <s v="film &amp; video/documentary"/>
    <b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d v="2012-01-25T20:33:58"/>
    <b v="1"/>
    <n v="108"/>
    <n v="1.0045999999999999"/>
    <n v="93.018518518518519"/>
    <x v="0"/>
    <x v="4"/>
    <s v="film &amp; video/documentary"/>
    <b v="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d v="2012-05-03T01:42:26"/>
    <b v="1"/>
    <n v="82"/>
    <n v="1.3746666666666667"/>
    <n v="50.292682926829265"/>
    <x v="0"/>
    <x v="4"/>
    <s v="film &amp; video/documentary"/>
    <b v="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d v="2012-07-24T02:16:37"/>
    <b v="1"/>
    <n v="74"/>
    <n v="2.3164705882352941"/>
    <n v="106.43243243243244"/>
    <x v="0"/>
    <x v="4"/>
    <s v="film &amp; video/documentary"/>
    <b v="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d v="2012-02-09T15:07:29"/>
    <b v="1"/>
    <n v="189"/>
    <n v="1.3033333333333332"/>
    <n v="51.719576719576722"/>
    <x v="0"/>
    <x v="4"/>
    <s v="film &amp; video/documentary"/>
    <b v="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d v="2013-02-28T20:05:33"/>
    <b v="1"/>
    <n v="80"/>
    <n v="2.9289999999999998"/>
    <n v="36.612499999999997"/>
    <x v="0"/>
    <x v="4"/>
    <s v="film &amp; video/documentary"/>
    <b v="1"/>
  </r>
  <r>
    <n v="307"/>
    <s v="Grammar Revolution"/>
    <s v="Why is grammar important?"/>
    <n v="22000"/>
    <n v="24490"/>
    <x v="0"/>
    <x v="0"/>
    <s v="USD"/>
    <n v="1360276801"/>
    <d v="2013-02-07T22:40:01"/>
    <n v="1357684801"/>
    <d v="2013-01-08T22:40:01"/>
    <b v="1"/>
    <n v="576"/>
    <n v="1.1131818181818183"/>
    <n v="42.517361111111114"/>
    <x v="0"/>
    <x v="4"/>
    <s v="film &amp; video/documentary"/>
    <b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d v="2011-01-24T16:40:10"/>
    <b v="1"/>
    <n v="202"/>
    <n v="1.0556666666666668"/>
    <n v="62.712871287128714"/>
    <x v="0"/>
    <x v="4"/>
    <s v="film &amp; video/documentary"/>
    <b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d v="2012-08-13T18:02:14"/>
    <b v="1"/>
    <n v="238"/>
    <n v="1.1894444444444445"/>
    <n v="89.957983193277315"/>
    <x v="0"/>
    <x v="4"/>
    <s v="film &amp; video/documentary"/>
    <b v="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d v="2011-10-05T04:23:43"/>
    <b v="1"/>
    <n v="36"/>
    <n v="1.04129"/>
    <n v="28.924722222222222"/>
    <x v="0"/>
    <x v="4"/>
    <s v="film &amp; video/documentary"/>
    <b v="1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d v="2011-11-21T05:16:32"/>
    <b v="1"/>
    <n v="150"/>
    <n v="1.0410165"/>
    <n v="138.8022"/>
    <x v="0"/>
    <x v="4"/>
    <s v="film &amp; video/documentary"/>
    <b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d v="2013-03-15T21:03:52"/>
    <b v="1"/>
    <n v="146"/>
    <n v="1.1187499999999999"/>
    <n v="61.301369863013697"/>
    <x v="0"/>
    <x v="4"/>
    <s v="film &amp; video/documentary"/>
    <b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d v="2010-06-28T05:28:14"/>
    <b v="1"/>
    <n v="222"/>
    <n v="1.0473529411764706"/>
    <n v="80.202702702702709"/>
    <x v="0"/>
    <x v="4"/>
    <s v="film &amp; video/documentary"/>
    <b v="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d v="2013-01-30T19:59:48"/>
    <b v="1"/>
    <n v="120"/>
    <n v="3.8515000000000001"/>
    <n v="32.095833333333331"/>
    <x v="0"/>
    <x v="4"/>
    <s v="film &amp; video/documentary"/>
    <b v="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d v="2012-07-23T18:32:14"/>
    <b v="1"/>
    <n v="126"/>
    <n v="1.01248"/>
    <n v="200.88888888888889"/>
    <x v="0"/>
    <x v="4"/>
    <s v="film &amp; video/documentary"/>
    <b v="1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d v="2014-11-07T22:09:57"/>
    <b v="1"/>
    <n v="158"/>
    <n v="1.1377333333333333"/>
    <n v="108.01265822784811"/>
    <x v="0"/>
    <x v="4"/>
    <s v="film &amp; video/documentary"/>
    <b v="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d v="2013-11-11T16:14:43"/>
    <b v="1"/>
    <n v="316"/>
    <n v="1.0080333333333333"/>
    <n v="95.699367088607602"/>
    <x v="0"/>
    <x v="4"/>
    <s v="film &amp; video/documentary"/>
    <b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d v="2013-02-25T00:55:51"/>
    <b v="1"/>
    <n v="284"/>
    <n v="2.8332000000000002"/>
    <n v="49.880281690140848"/>
    <x v="0"/>
    <x v="4"/>
    <s v="film &amp; video/documentary"/>
    <b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d v="2009-11-06T20:07:09"/>
    <b v="1"/>
    <n v="51"/>
    <n v="1.1268"/>
    <n v="110.47058823529412"/>
    <x v="0"/>
    <x v="4"/>
    <s v="film &amp; video/documentary"/>
    <b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d v="2015-11-23T13:13:53"/>
    <b v="1"/>
    <n v="158"/>
    <n v="1.0658000000000001"/>
    <n v="134.91139240506328"/>
    <x v="0"/>
    <x v="4"/>
    <s v="film &amp; video/documentary"/>
    <b v="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d v="2016-10-04T10:43:06"/>
    <b v="1"/>
    <n v="337"/>
    <n v="1.0266285714285714"/>
    <n v="106.62314540059347"/>
    <x v="0"/>
    <x v="4"/>
    <s v="film &amp; video/documentary"/>
    <b v="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d v="2016-04-13T13:40:48"/>
    <b v="1"/>
    <n v="186"/>
    <n v="1.0791200000000001"/>
    <n v="145.04301075268816"/>
    <x v="0"/>
    <x v="4"/>
    <s v="film &amp; video/documentary"/>
    <b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d v="2016-11-23T07:42:46"/>
    <b v="1"/>
    <n v="58"/>
    <n v="1.2307407407407407"/>
    <n v="114.58620689655173"/>
    <x v="0"/>
    <x v="4"/>
    <s v="film &amp; video/documentary"/>
    <b v="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d v="2015-06-29T15:01:48"/>
    <b v="1"/>
    <n v="82"/>
    <n v="1.016"/>
    <n v="105.3170731707317"/>
    <x v="0"/>
    <x v="4"/>
    <s v="film &amp; video/documentary"/>
    <b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d v="2016-11-15T04:30:33"/>
    <b v="1"/>
    <n v="736"/>
    <n v="1.04396"/>
    <n v="70.921195652173907"/>
    <x v="0"/>
    <x v="4"/>
    <s v="film &amp; video/documentary"/>
    <b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d v="2017-02-09T07:33:26"/>
    <b v="1"/>
    <n v="1151"/>
    <n v="1.1292973333333334"/>
    <n v="147.17167680278018"/>
    <x v="0"/>
    <x v="4"/>
    <s v="film &amp; video/documentary"/>
    <b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d v="2015-02-23T05:38:49"/>
    <b v="1"/>
    <n v="34"/>
    <n v="1.3640000000000001"/>
    <n v="160.47058823529412"/>
    <x v="0"/>
    <x v="4"/>
    <s v="film &amp; video/documentary"/>
    <b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d v="2015-10-01T22:43:08"/>
    <b v="1"/>
    <n v="498"/>
    <n v="1.036144"/>
    <n v="156.04578313253012"/>
    <x v="0"/>
    <x v="4"/>
    <s v="film &amp; video/documentary"/>
    <b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d v="2015-10-14T11:12:07"/>
    <b v="1"/>
    <n v="167"/>
    <n v="1.0549999999999999"/>
    <n v="63.17365269461078"/>
    <x v="0"/>
    <x v="4"/>
    <s v="film &amp; video/documentary"/>
    <b v="1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d v="2013-04-15T12:22:43"/>
    <b v="1"/>
    <n v="340"/>
    <n v="1.0182857142857142"/>
    <n v="104.82352941176471"/>
    <x v="0"/>
    <x v="4"/>
    <s v="film &amp; video/documentary"/>
    <b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d v="2016-05-17T13:57:14"/>
    <b v="1"/>
    <n v="438"/>
    <n v="1.0660499999999999"/>
    <n v="97.356164383561648"/>
    <x v="0"/>
    <x v="4"/>
    <s v="film &amp; video/documentary"/>
    <b v="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d v="2015-09-16T16:19:37"/>
    <b v="1"/>
    <n v="555"/>
    <n v="1.13015"/>
    <n v="203.63063063063063"/>
    <x v="0"/>
    <x v="4"/>
    <s v="film &amp; video/documentary"/>
    <b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d v="2016-03-08T15:16:31"/>
    <b v="1"/>
    <n v="266"/>
    <n v="1.252275"/>
    <n v="188.31203007518798"/>
    <x v="0"/>
    <x v="4"/>
    <s v="film &amp; video/documentary"/>
    <b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d v="2015-04-07T16:22:37"/>
    <b v="1"/>
    <n v="69"/>
    <n v="1.0119"/>
    <n v="146.65217391304347"/>
    <x v="0"/>
    <x v="4"/>
    <s v="film &amp; video/documentary"/>
    <b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d v="2015-04-07T17:41:55"/>
    <b v="1"/>
    <n v="80"/>
    <n v="1.0276470588235294"/>
    <n v="109.1875"/>
    <x v="0"/>
    <x v="4"/>
    <s v="film &amp; video/documentary"/>
    <b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d v="2015-10-14T14:18:38"/>
    <b v="1"/>
    <n v="493"/>
    <n v="1.1683911999999999"/>
    <n v="59.249046653144013"/>
    <x v="0"/>
    <x v="4"/>
    <s v="film &amp; video/documentary"/>
    <b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d v="2015-02-12T03:05:08"/>
    <b v="1"/>
    <n v="31"/>
    <n v="1.0116833333333335"/>
    <n v="97.904838709677421"/>
    <x v="0"/>
    <x v="4"/>
    <s v="film &amp; video/documentary"/>
    <b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d v="2016-07-08T18:08:10"/>
    <b v="1"/>
    <n v="236"/>
    <n v="1.1013360000000001"/>
    <n v="70.000169491525426"/>
    <x v="0"/>
    <x v="4"/>
    <s v="film &amp; video/documentary"/>
    <b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d v="2015-03-30T18:14:28"/>
    <b v="1"/>
    <n v="89"/>
    <n v="1.0808333333333333"/>
    <n v="72.865168539325836"/>
    <x v="0"/>
    <x v="4"/>
    <s v="film &amp; video/documentary"/>
    <b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d v="2017-02-06T16:03:27"/>
    <b v="1"/>
    <n v="299"/>
    <n v="1.2502285714285715"/>
    <n v="146.34782608695653"/>
    <x v="0"/>
    <x v="4"/>
    <s v="film &amp; video/documentary"/>
    <b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d v="2014-09-12T21:06:38"/>
    <b v="1"/>
    <n v="55"/>
    <n v="1.0671428571428572"/>
    <n v="67.909090909090907"/>
    <x v="0"/>
    <x v="4"/>
    <s v="film &amp; video/documentary"/>
    <b v="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d v="2016-03-30T18:44:25"/>
    <b v="1"/>
    <n v="325"/>
    <n v="1.0036639999999999"/>
    <n v="169.85083076923075"/>
    <x v="0"/>
    <x v="4"/>
    <s v="film &amp; video/documentary"/>
    <b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d v="2014-10-14T17:42:25"/>
    <b v="1"/>
    <n v="524"/>
    <n v="1.0202863333333334"/>
    <n v="58.413339694656486"/>
    <x v="0"/>
    <x v="4"/>
    <s v="film &amp; video/documentary"/>
    <b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d v="2015-04-17T23:18:14"/>
    <b v="1"/>
    <n v="285"/>
    <n v="1.0208358208955224"/>
    <n v="119.99298245614035"/>
    <x v="0"/>
    <x v="4"/>
    <s v="film &amp; video/documentary"/>
    <b v="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d v="2015-04-20T22:39:50"/>
    <b v="1"/>
    <n v="179"/>
    <n v="1.2327586206896552"/>
    <n v="99.860335195530723"/>
    <x v="0"/>
    <x v="4"/>
    <s v="film &amp; video/documentary"/>
    <b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d v="2015-09-14T12:00:21"/>
    <b v="1"/>
    <n v="188"/>
    <n v="1.7028880000000002"/>
    <n v="90.579148936170213"/>
    <x v="0"/>
    <x v="4"/>
    <s v="film &amp; video/documentary"/>
    <b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d v="2015-10-15T11:53:29"/>
    <b v="1"/>
    <n v="379"/>
    <n v="1.1159049999999999"/>
    <n v="117.77361477572559"/>
    <x v="0"/>
    <x v="4"/>
    <s v="film &amp; video/documentary"/>
    <b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d v="2015-07-22T14:05:16"/>
    <b v="1"/>
    <n v="119"/>
    <n v="1.03"/>
    <n v="86.554621848739501"/>
    <x v="0"/>
    <x v="4"/>
    <s v="film &amp; video/documentary"/>
    <b v="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d v="2017-01-25T11:58:28"/>
    <b v="1"/>
    <n v="167"/>
    <n v="1.0663570159857905"/>
    <n v="71.899281437125751"/>
    <x v="0"/>
    <x v="4"/>
    <s v="film &amp; video/documentary"/>
    <b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d v="2016-08-04T01:35:09"/>
    <b v="1"/>
    <n v="221"/>
    <n v="1.1476"/>
    <n v="129.81900452488688"/>
    <x v="0"/>
    <x v="4"/>
    <s v="film &amp; video/documentary"/>
    <b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d v="2016-02-27T23:09:14"/>
    <b v="1"/>
    <n v="964"/>
    <n v="1.2734117647058822"/>
    <n v="44.912863070539416"/>
    <x v="0"/>
    <x v="4"/>
    <s v="film &amp; video/documentary"/>
    <b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d v="2014-09-08T04:01:08"/>
    <b v="1"/>
    <n v="286"/>
    <n v="1.1656"/>
    <n v="40.755244755244753"/>
    <x v="0"/>
    <x v="4"/>
    <s v="film &amp; video/documentary"/>
    <b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d v="2015-10-20T19:00:19"/>
    <b v="1"/>
    <n v="613"/>
    <n v="1.0861819426615318"/>
    <n v="103.52394779771615"/>
    <x v="0"/>
    <x v="4"/>
    <s v="film &amp; video/documentary"/>
    <b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d v="2016-03-09T19:52:01"/>
    <b v="1"/>
    <n v="29"/>
    <n v="1.0394285714285714"/>
    <n v="125.44827586206897"/>
    <x v="0"/>
    <x v="4"/>
    <s v="film &amp; video/documentary"/>
    <b v="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d v="2014-10-31T07:03:14"/>
    <b v="1"/>
    <n v="165"/>
    <n v="1.1625714285714286"/>
    <n v="246.60606060606059"/>
    <x v="0"/>
    <x v="4"/>
    <s v="film &amp; video/documentary"/>
    <b v="1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d v="2016-02-15T19:16:33"/>
    <b v="1"/>
    <n v="97"/>
    <n v="1.0269239999999999"/>
    <n v="79.401340206185566"/>
    <x v="0"/>
    <x v="4"/>
    <s v="film &amp; video/documentary"/>
    <b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d v="2015-03-15T05:19:57"/>
    <b v="1"/>
    <n v="303"/>
    <n v="1.74"/>
    <n v="86.138613861386133"/>
    <x v="0"/>
    <x v="4"/>
    <s v="film &amp; video/documentary"/>
    <b v="1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d v="2016-05-17T20:38:41"/>
    <b v="1"/>
    <n v="267"/>
    <n v="1.03088"/>
    <n v="193.04868913857678"/>
    <x v="0"/>
    <x v="4"/>
    <s v="film &amp; video/documentary"/>
    <b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d v="2014-10-23T01:41:30"/>
    <b v="1"/>
    <n v="302"/>
    <n v="1.0485537190082646"/>
    <n v="84.023178807947019"/>
    <x v="0"/>
    <x v="4"/>
    <s v="film &amp; video/documentary"/>
    <b v="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d v="2015-06-08T21:33:00"/>
    <b v="0"/>
    <n v="87"/>
    <n v="1.0137499999999999"/>
    <n v="139.82758620689654"/>
    <x v="0"/>
    <x v="4"/>
    <s v="film &amp; video/documentary"/>
    <b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d v="2014-10-24T00:01:46"/>
    <b v="0"/>
    <n v="354"/>
    <n v="1.1107699999999998"/>
    <n v="109.82189265536722"/>
    <x v="0"/>
    <x v="4"/>
    <s v="film &amp; video/documentary"/>
    <b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d v="2014-07-17T05:03:11"/>
    <b v="0"/>
    <n v="86"/>
    <n v="1.2415933781686497"/>
    <n v="139.53488372093022"/>
    <x v="0"/>
    <x v="4"/>
    <s v="film &amp; video/documentary"/>
    <b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d v="2010-03-18T17:52:16"/>
    <b v="0"/>
    <n v="26"/>
    <n v="1.0133333333333334"/>
    <n v="347.84615384615387"/>
    <x v="0"/>
    <x v="4"/>
    <s v="film &amp; video/documentary"/>
    <b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d v="2014-05-21T20:37:52"/>
    <b v="0"/>
    <n v="113"/>
    <n v="1.1016142857142857"/>
    <n v="68.24159292035398"/>
    <x v="0"/>
    <x v="4"/>
    <s v="film &amp; video/documentary"/>
    <b v="1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d v="2014-01-29T14:33:19"/>
    <b v="0"/>
    <n v="65"/>
    <n v="1.0397333333333334"/>
    <n v="239.93846153846152"/>
    <x v="0"/>
    <x v="4"/>
    <s v="film &amp; video/documentary"/>
    <b v="1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d v="2012-04-20T19:01:58"/>
    <b v="0"/>
    <n v="134"/>
    <n v="1.013157894736842"/>
    <n v="287.31343283582089"/>
    <x v="0"/>
    <x v="4"/>
    <s v="film &amp; video/documentary"/>
    <b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d v="2013-03-22T13:51:18"/>
    <b v="0"/>
    <n v="119"/>
    <n v="1.033501"/>
    <n v="86.84882352941176"/>
    <x v="0"/>
    <x v="4"/>
    <s v="film &amp; video/documentary"/>
    <b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d v="2015-02-08T14:32:02"/>
    <b v="0"/>
    <n v="159"/>
    <n v="1.04112"/>
    <n v="81.84905660377359"/>
    <x v="0"/>
    <x v="4"/>
    <s v="film &amp; video/documentary"/>
    <b v="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d v="2011-12-16T13:14:29"/>
    <b v="0"/>
    <n v="167"/>
    <n v="1.1015569230769231"/>
    <n v="42.874970059880241"/>
    <x v="0"/>
    <x v="4"/>
    <s v="film &amp; video/documentary"/>
    <b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d v="2016-12-07T19:05:00"/>
    <b v="0"/>
    <n v="43"/>
    <n v="1.2202"/>
    <n v="709.41860465116281"/>
    <x v="0"/>
    <x v="4"/>
    <s v="film &amp; video/documentary"/>
    <b v="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d v="2012-12-18T18:25:39"/>
    <b v="0"/>
    <n v="1062"/>
    <n v="1.1416866666666667"/>
    <n v="161.25517890772127"/>
    <x v="0"/>
    <x v="4"/>
    <s v="film &amp; video/documentary"/>
    <b v="1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d v="2016-02-25T13:50:44"/>
    <b v="0"/>
    <n v="9"/>
    <n v="1.2533333333333334"/>
    <n v="41.777777777777779"/>
    <x v="0"/>
    <x v="4"/>
    <s v="film &amp; video/documentary"/>
    <b v="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d v="2012-06-18T21:53:18"/>
    <b v="0"/>
    <n v="89"/>
    <n v="1.0666666666666667"/>
    <n v="89.887640449438209"/>
    <x v="0"/>
    <x v="4"/>
    <s v="film &amp; video/documentary"/>
    <b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d v="2011-08-02T21:20:31"/>
    <b v="0"/>
    <n v="174"/>
    <n v="1.3065"/>
    <n v="45.051724137931032"/>
    <x v="0"/>
    <x v="4"/>
    <s v="film &amp; video/documentary"/>
    <b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d v="2014-01-18T23:38:31"/>
    <b v="0"/>
    <n v="14"/>
    <n v="1.2"/>
    <n v="42.857142857142854"/>
    <x v="0"/>
    <x v="4"/>
    <s v="film &amp; video/documentary"/>
    <b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d v="2016-07-25T10:51:56"/>
    <b v="0"/>
    <n v="48"/>
    <n v="1.0595918367346939"/>
    <n v="54.083333333333336"/>
    <x v="0"/>
    <x v="4"/>
    <s v="film &amp; video/documentary"/>
    <b v="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d v="2015-10-15T06:01:08"/>
    <b v="0"/>
    <n v="133"/>
    <n v="1.1439999999999999"/>
    <n v="103.21804511278195"/>
    <x v="0"/>
    <x v="4"/>
    <s v="film &amp; video/documentary"/>
    <b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d v="2016-01-01T13:43:28"/>
    <b v="0"/>
    <n v="83"/>
    <n v="1.1176666666666666"/>
    <n v="40.397590361445786"/>
    <x v="0"/>
    <x v="4"/>
    <s v="film &amp; video/documentary"/>
    <b v="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d v="2012-03-19T16:31:12"/>
    <b v="0"/>
    <n v="149"/>
    <n v="1.1608000000000001"/>
    <n v="116.85906040268456"/>
    <x v="0"/>
    <x v="4"/>
    <s v="film &amp; video/documentary"/>
    <b v="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d v="2015-12-29T17:16:32"/>
    <b v="0"/>
    <n v="49"/>
    <n v="1.415"/>
    <n v="115.51020408163265"/>
    <x v="0"/>
    <x v="4"/>
    <s v="film &amp; video/documentary"/>
    <b v="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d v="2012-06-25T16:45:17"/>
    <b v="0"/>
    <n v="251"/>
    <n v="1.0472999999999999"/>
    <n v="104.31274900398407"/>
    <x v="0"/>
    <x v="4"/>
    <s v="film &amp; video/documentary"/>
    <b v="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d v="2012-08-23T17:01:40"/>
    <b v="0"/>
    <n v="22"/>
    <n v="2.5583333333333331"/>
    <n v="69.772727272727266"/>
    <x v="0"/>
    <x v="4"/>
    <s v="film &amp; video/documentary"/>
    <b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d v="2014-04-26T02:49:19"/>
    <b v="0"/>
    <n v="48"/>
    <n v="2.0670670670670672"/>
    <n v="43.020833333333336"/>
    <x v="0"/>
    <x v="4"/>
    <s v="film &amp; video/documentary"/>
    <b v="1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d v="2014-12-07T18:45:47"/>
    <b v="0"/>
    <n v="383"/>
    <n v="1.1210500000000001"/>
    <n v="58.540469973890339"/>
    <x v="0"/>
    <x v="4"/>
    <s v="film &amp; video/documentary"/>
    <b v="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d v="2014-10-22T14:01:41"/>
    <b v="0"/>
    <n v="237"/>
    <n v="1.05982"/>
    <n v="111.79535864978902"/>
    <x v="0"/>
    <x v="4"/>
    <s v="film &amp; video/documentary"/>
    <b v="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d v="2015-07-26T22:49:51"/>
    <b v="0"/>
    <n v="13"/>
    <n v="1.0016666666666667"/>
    <n v="46.230769230769234"/>
    <x v="0"/>
    <x v="4"/>
    <s v="film &amp; video/documentary"/>
    <b v="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d v="2015-07-15T16:14:18"/>
    <b v="0"/>
    <n v="562"/>
    <n v="2.1398947368421051"/>
    <n v="144.69039145907473"/>
    <x v="0"/>
    <x v="4"/>
    <s v="film &amp; video/documentary"/>
    <b v="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d v="2016-06-28T01:49:40"/>
    <b v="0"/>
    <n v="71"/>
    <n v="1.2616000000000001"/>
    <n v="88.845070422535215"/>
    <x v="0"/>
    <x v="4"/>
    <s v="film &amp; video/documentary"/>
    <b v="1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d v="2014-02-04T01:30:50"/>
    <b v="0"/>
    <n v="1510"/>
    <n v="1.8153547058823529"/>
    <n v="81.75107284768211"/>
    <x v="0"/>
    <x v="4"/>
    <s v="film &amp; video/documentary"/>
    <b v="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d v="2015-04-18T00:52:52"/>
    <b v="0"/>
    <n v="14"/>
    <n v="1"/>
    <n v="71.428571428571431"/>
    <x v="0"/>
    <x v="4"/>
    <s v="film &amp; video/documentary"/>
    <b v="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d v="2011-11-18T01:00:51"/>
    <b v="0"/>
    <n v="193"/>
    <n v="1.0061"/>
    <n v="104.25906735751295"/>
    <x v="0"/>
    <x v="4"/>
    <s v="film &amp; video/documentary"/>
    <b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d v="2011-08-08T17:12:51"/>
    <b v="0"/>
    <n v="206"/>
    <n v="1.009027027027027"/>
    <n v="90.616504854368927"/>
    <x v="0"/>
    <x v="4"/>
    <s v="film &amp; video/documentary"/>
    <b v="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d v="2013-09-09T17:00:52"/>
    <b v="0"/>
    <n v="351"/>
    <n v="1.10446"/>
    <n v="157.33048433048432"/>
    <x v="0"/>
    <x v="4"/>
    <s v="film &amp; video/documentary"/>
    <b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d v="2016-02-17T19:38:02"/>
    <b v="0"/>
    <n v="50"/>
    <n v="1.118936170212766"/>
    <n v="105.18"/>
    <x v="0"/>
    <x v="4"/>
    <s v="film &amp; video/documentary"/>
    <b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d v="2012-03-22T21:49:20"/>
    <b v="0"/>
    <n v="184"/>
    <n v="1.0804450000000001"/>
    <n v="58.719836956521746"/>
    <x v="0"/>
    <x v="4"/>
    <s v="film &amp; video/documentary"/>
    <b v="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d v="2012-06-22T13:33:26"/>
    <b v="0"/>
    <n v="196"/>
    <n v="1.0666666666666667"/>
    <n v="81.632653061224488"/>
    <x v="0"/>
    <x v="4"/>
    <s v="film &amp; video/documentary"/>
    <b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d v="2010-07-20T18:38:04"/>
    <b v="0"/>
    <n v="229"/>
    <n v="1.0390027322404372"/>
    <n v="56.460043668122275"/>
    <x v="0"/>
    <x v="4"/>
    <s v="film &amp; video/documentary"/>
    <b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d v="2015-03-15T19:02:06"/>
    <b v="0"/>
    <n v="67"/>
    <n v="1.2516"/>
    <n v="140.1044776119403"/>
    <x v="0"/>
    <x v="4"/>
    <s v="film &amp; video/documentary"/>
    <b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d v="2016-11-13T21:01:07"/>
    <b v="0"/>
    <n v="95"/>
    <n v="1.0680499999999999"/>
    <n v="224.85263157894738"/>
    <x v="0"/>
    <x v="4"/>
    <s v="film &amp; video/documentary"/>
    <b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d v="2014-04-16T15:15:47"/>
    <b v="0"/>
    <n v="62"/>
    <n v="1.1230249999999999"/>
    <n v="181.13306451612902"/>
    <x v="0"/>
    <x v="4"/>
    <s v="film &amp; video/documentary"/>
    <b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d v="2011-07-08T20:12:50"/>
    <b v="0"/>
    <n v="73"/>
    <n v="1.0381199999999999"/>
    <n v="711.04109589041093"/>
    <x v="0"/>
    <x v="4"/>
    <s v="film &amp; video/documentary"/>
    <b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d v="2015-10-15T12:56:57"/>
    <b v="0"/>
    <n v="43"/>
    <n v="1.4165000000000001"/>
    <n v="65.883720930232556"/>
    <x v="0"/>
    <x v="4"/>
    <s v="film &amp; video/documentary"/>
    <b v="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d v="2011-06-24T07:27:21"/>
    <b v="0"/>
    <n v="70"/>
    <n v="1.0526"/>
    <n v="75.185714285714283"/>
    <x v="0"/>
    <x v="4"/>
    <s v="film &amp; video/documentary"/>
    <b v="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d v="2014-01-07T15:04:22"/>
    <b v="0"/>
    <n v="271"/>
    <n v="1.0309142857142857"/>
    <n v="133.14391143911439"/>
    <x v="0"/>
    <x v="4"/>
    <s v="film &amp; video/documentary"/>
    <b v="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d v="2014-02-04T02:02:19"/>
    <b v="0"/>
    <n v="55"/>
    <n v="1.0765957446808512"/>
    <n v="55.2"/>
    <x v="0"/>
    <x v="4"/>
    <s v="film &amp; video/documentary"/>
    <b v="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d v="2011-04-05T03:53:57"/>
    <b v="0"/>
    <n v="35"/>
    <n v="1.0770464285714285"/>
    <n v="86.163714285714292"/>
    <x v="0"/>
    <x v="4"/>
    <s v="film &amp; video/documentary"/>
    <b v="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d v="2011-09-20T20:54:10"/>
    <b v="0"/>
    <n v="22"/>
    <n v="1.0155000000000001"/>
    <n v="92.318181818181813"/>
    <x v="0"/>
    <x v="4"/>
    <s v="film &amp; video/documentary"/>
    <b v="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d v="2013-09-26T17:39:50"/>
    <b v="0"/>
    <n v="38"/>
    <n v="1.0143766666666667"/>
    <n v="160.16473684210527"/>
    <x v="0"/>
    <x v="4"/>
    <s v="film &amp; video/documentary"/>
    <b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d v="2016-06-22T20:42:24"/>
    <b v="0"/>
    <n v="15"/>
    <n v="1.3680000000000001"/>
    <n v="45.6"/>
    <x v="0"/>
    <x v="4"/>
    <s v="film &amp; video/documentary"/>
    <b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d v="2015-04-19T23:33:17"/>
    <b v="0"/>
    <n v="7"/>
    <n v="1.2829999999999999"/>
    <n v="183.28571428571428"/>
    <x v="0"/>
    <x v="4"/>
    <s v="film &amp; video/documentary"/>
    <b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d v="2013-11-20T04:13:24"/>
    <b v="0"/>
    <n v="241"/>
    <n v="1.0105"/>
    <n v="125.78838174273859"/>
    <x v="0"/>
    <x v="4"/>
    <s v="film &amp; video/documentary"/>
    <b v="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d v="2012-07-09T17:49:38"/>
    <b v="0"/>
    <n v="55"/>
    <n v="1.2684"/>
    <n v="57.654545454545456"/>
    <x v="0"/>
    <x v="4"/>
    <s v="film &amp; video/documentary"/>
    <b v="1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d v="2012-06-19T21:03:31"/>
    <b v="0"/>
    <n v="171"/>
    <n v="1.0508593749999999"/>
    <n v="78.660818713450297"/>
    <x v="0"/>
    <x v="4"/>
    <s v="film &amp; video/documentary"/>
    <b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d v="2013-09-12T01:31:05"/>
    <b v="0"/>
    <n v="208"/>
    <n v="1.0285405405405406"/>
    <n v="91.480769230769226"/>
    <x v="0"/>
    <x v="4"/>
    <s v="film &amp; video/documentary"/>
    <b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d v="2014-09-22T20:26:42"/>
    <b v="0"/>
    <n v="21"/>
    <n v="1.0214714285714286"/>
    <n v="68.09809523809524"/>
    <x v="0"/>
    <x v="4"/>
    <s v="film &amp; video/documentary"/>
    <b v="1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d v="2014-01-09T09:30:31"/>
    <b v="0"/>
    <n v="25"/>
    <n v="1.2021700000000002"/>
    <n v="48.086800000000004"/>
    <x v="0"/>
    <x v="4"/>
    <s v="film &amp; video/documentary"/>
    <b v="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d v="2013-03-27T23:17:40"/>
    <b v="0"/>
    <n v="52"/>
    <n v="1.0024761904761905"/>
    <n v="202.42307692307693"/>
    <x v="0"/>
    <x v="4"/>
    <s v="film &amp; video/documentary"/>
    <b v="1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d v="2015-06-23T06:46:37"/>
    <b v="0"/>
    <n v="104"/>
    <n v="1.0063392857142857"/>
    <n v="216.75"/>
    <x v="0"/>
    <x v="4"/>
    <s v="film &amp; video/documentary"/>
    <b v="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d v="2013-04-30T20:13:07"/>
    <b v="0"/>
    <n v="73"/>
    <n v="1.004375"/>
    <n v="110.06849315068493"/>
    <x v="0"/>
    <x v="4"/>
    <s v="film &amp; video/documentary"/>
    <b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d v="2014-02-12T05:40:31"/>
    <b v="0"/>
    <n v="3"/>
    <n v="4.3939393939393936E-3"/>
    <n v="4.833333333333333"/>
    <x v="0"/>
    <x v="5"/>
    <s v="film &amp; video/animation"/>
    <b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d v="2015-06-22T11:47:36"/>
    <b v="0"/>
    <n v="6"/>
    <n v="2.0066666666666667E-2"/>
    <n v="50.166666666666664"/>
    <x v="0"/>
    <x v="5"/>
    <s v="film &amp; video/animation"/>
    <b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d v="2014-08-12T06:14:57"/>
    <b v="0"/>
    <n v="12"/>
    <n v="1.0749999999999999E-2"/>
    <n v="35.833333333333336"/>
    <x v="0"/>
    <x v="5"/>
    <s v="film &amp; video/animation"/>
    <b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d v="2013-05-06T22:13:50"/>
    <b v="0"/>
    <n v="13"/>
    <n v="7.6499999999999997E-3"/>
    <n v="11.76923076923077"/>
    <x v="0"/>
    <x v="5"/>
    <s v="film &amp; video/animation"/>
    <b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d v="2012-01-26T09:01:39"/>
    <b v="0"/>
    <n v="5"/>
    <n v="6.7966666666666675E-2"/>
    <n v="40.78"/>
    <x v="0"/>
    <x v="5"/>
    <s v="film &amp; video/animation"/>
    <b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d v="2015-09-28T20:40:04"/>
    <b v="0"/>
    <n v="2"/>
    <n v="1.2E-4"/>
    <n v="3"/>
    <x v="0"/>
    <x v="5"/>
    <s v="film &amp; video/animation"/>
    <b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d v="2016-01-31T17:05:14"/>
    <b v="0"/>
    <n v="8"/>
    <n v="1.3299999999999999E-2"/>
    <n v="16.625"/>
    <x v="0"/>
    <x v="5"/>
    <s v="film &amp; video/animation"/>
    <b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d v="2015-10-08T21:49:00"/>
    <b v="0"/>
    <n v="0"/>
    <n v="0"/>
    <e v="#DIV/0!"/>
    <x v="0"/>
    <x v="5"/>
    <s v="film &amp; video/animation"/>
    <b v="0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d v="2014-05-19T18:24:05"/>
    <b v="0"/>
    <n v="13"/>
    <n v="5.6333333333333332E-2"/>
    <n v="52"/>
    <x v="0"/>
    <x v="5"/>
    <s v="film &amp; video/animation"/>
    <b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d v="2009-09-14T21:38:02"/>
    <b v="0"/>
    <n v="0"/>
    <n v="0"/>
    <e v="#DIV/0!"/>
    <x v="0"/>
    <x v="5"/>
    <s v="film &amp; video/animation"/>
    <b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d v="2013-08-27T02:34:27"/>
    <b v="0"/>
    <n v="5"/>
    <n v="2.4E-2"/>
    <n v="4.8"/>
    <x v="0"/>
    <x v="5"/>
    <s v="film &amp; video/animation"/>
    <b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d v="2016-06-05T20:54:43"/>
    <b v="0"/>
    <n v="8"/>
    <n v="0.13833333333333334"/>
    <n v="51.875"/>
    <x v="0"/>
    <x v="5"/>
    <s v="film &amp; video/animation"/>
    <b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d v="2015-08-22T17:26:21"/>
    <b v="0"/>
    <n v="8"/>
    <n v="9.5000000000000001E-2"/>
    <n v="71.25"/>
    <x v="0"/>
    <x v="5"/>
    <s v="film &amp; video/animation"/>
    <b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d v="2015-08-12T15:07:02"/>
    <b v="0"/>
    <n v="0"/>
    <n v="0"/>
    <e v="#DIV/0!"/>
    <x v="0"/>
    <x v="5"/>
    <s v="film &amp; video/animation"/>
    <b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d v="2013-10-29T20:01:42"/>
    <b v="0"/>
    <n v="2"/>
    <n v="0.05"/>
    <n v="62.5"/>
    <x v="0"/>
    <x v="5"/>
    <s v="film &amp; video/animation"/>
    <b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d v="2013-08-14T17:56:20"/>
    <b v="0"/>
    <n v="3"/>
    <n v="2.7272727272727273E-5"/>
    <n v="1"/>
    <x v="0"/>
    <x v="5"/>
    <s v="film &amp; video/animation"/>
    <b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d v="2013-07-01T08:41:53"/>
    <b v="0"/>
    <n v="0"/>
    <n v="0"/>
    <e v="#DIV/0!"/>
    <x v="0"/>
    <x v="5"/>
    <s v="film &amp; video/animation"/>
    <b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d v="2016-08-09T07:38:46"/>
    <b v="0"/>
    <n v="0"/>
    <n v="0"/>
    <e v="#DIV/0!"/>
    <x v="0"/>
    <x v="5"/>
    <s v="film &amp; video/animation"/>
    <b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d v="2015-10-19T06:15:58"/>
    <b v="0"/>
    <n v="11"/>
    <n v="9.3799999999999994E-2"/>
    <n v="170.54545454545453"/>
    <x v="0"/>
    <x v="5"/>
    <s v="film &amp; video/animation"/>
    <b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d v="2014-10-07T18:16:58"/>
    <b v="0"/>
    <n v="0"/>
    <n v="0"/>
    <e v="#DIV/0!"/>
    <x v="0"/>
    <x v="5"/>
    <s v="film &amp; video/animation"/>
    <b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d v="2016-02-23T23:39:13"/>
    <b v="0"/>
    <n v="1"/>
    <n v="1E-3"/>
    <n v="5"/>
    <x v="0"/>
    <x v="5"/>
    <s v="film &amp; video/animation"/>
    <b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d v="2013-10-03T19:03:16"/>
    <b v="0"/>
    <n v="0"/>
    <n v="0"/>
    <e v="#DIV/0!"/>
    <x v="0"/>
    <x v="5"/>
    <s v="film &amp; video/animation"/>
    <b v="0"/>
  </r>
  <r>
    <n v="442"/>
    <s v="The Paranormal Idiot"/>
    <s v="Doomsday is here"/>
    <n v="17000"/>
    <n v="6691"/>
    <x v="2"/>
    <x v="0"/>
    <s v="USD"/>
    <n v="1424380783"/>
    <d v="2015-02-19T21:19:43"/>
    <n v="1421788783"/>
    <d v="2015-01-20T21:19:43"/>
    <b v="0"/>
    <n v="17"/>
    <n v="0.39358823529411763"/>
    <n v="393.58823529411762"/>
    <x v="0"/>
    <x v="5"/>
    <s v="film &amp; video/animation"/>
    <b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d v="2014-01-11T00:21:41"/>
    <b v="0"/>
    <n v="2"/>
    <n v="1E-3"/>
    <n v="5"/>
    <x v="0"/>
    <x v="5"/>
    <s v="film &amp; video/animation"/>
    <b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d v="2011-12-17T21:46:01"/>
    <b v="0"/>
    <n v="1"/>
    <n v="0.05"/>
    <n v="50"/>
    <x v="0"/>
    <x v="5"/>
    <s v="film &amp; video/animation"/>
    <b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d v="2015-05-06T08:02:55"/>
    <b v="0"/>
    <n v="2"/>
    <n v="3.3333333333333335E-5"/>
    <n v="1"/>
    <x v="0"/>
    <x v="5"/>
    <s v="film &amp; video/animation"/>
    <b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d v="2015-02-02T02:00:20"/>
    <b v="0"/>
    <n v="16"/>
    <n v="7.2952380952380949E-2"/>
    <n v="47.875"/>
    <x v="0"/>
    <x v="5"/>
    <s v="film &amp; video/animation"/>
    <b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d v="2013-02-26T13:19:23"/>
    <b v="0"/>
    <n v="1"/>
    <n v="1.6666666666666666E-4"/>
    <n v="5"/>
    <x v="0"/>
    <x v="5"/>
    <s v="film &amp; video/animation"/>
    <b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d v="2014-04-24T18:11:35"/>
    <b v="0"/>
    <n v="4"/>
    <n v="3.2804E-2"/>
    <n v="20.502500000000001"/>
    <x v="0"/>
    <x v="5"/>
    <s v="film &amp; video/animation"/>
    <b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d v="2013-09-17T13:38:05"/>
    <b v="0"/>
    <n v="5"/>
    <n v="2.2499999999999999E-2"/>
    <n v="9"/>
    <x v="0"/>
    <x v="5"/>
    <s v="film &amp; video/animation"/>
    <b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d v="2014-01-15T22:43:20"/>
    <b v="0"/>
    <n v="7"/>
    <n v="7.92E-3"/>
    <n v="56.571428571428569"/>
    <x v="0"/>
    <x v="5"/>
    <s v="film &amp; video/animation"/>
    <b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d v="2013-12-26T17:09:51"/>
    <b v="0"/>
    <n v="0"/>
    <n v="0"/>
    <e v="#DIV/0!"/>
    <x v="0"/>
    <x v="5"/>
    <s v="film &amp; video/animation"/>
    <b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d v="2015-04-13T16:53:35"/>
    <b v="0"/>
    <n v="12"/>
    <n v="0.64"/>
    <n v="40"/>
    <x v="0"/>
    <x v="5"/>
    <s v="film &amp; video/animation"/>
    <b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d v="2015-02-03T19:47:59"/>
    <b v="0"/>
    <n v="2"/>
    <n v="2.740447957839262E-4"/>
    <n v="13"/>
    <x v="0"/>
    <x v="5"/>
    <s v="film &amp; video/animation"/>
    <b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d v="2014-10-26T17:12:51"/>
    <b v="0"/>
    <n v="5"/>
    <n v="8.2000000000000007E-3"/>
    <n v="16.399999999999999"/>
    <x v="0"/>
    <x v="5"/>
    <s v="film &amp; video/animation"/>
    <b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d v="2012-03-03T00:03:42"/>
    <b v="0"/>
    <n v="2"/>
    <n v="6.9230769230769226E-4"/>
    <n v="22.5"/>
    <x v="0"/>
    <x v="5"/>
    <s v="film &amp; video/animation"/>
    <b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d v="2013-09-30T16:40:01"/>
    <b v="0"/>
    <n v="3"/>
    <n v="6.8631863186318634E-3"/>
    <n v="20.333333333333332"/>
    <x v="0"/>
    <x v="5"/>
    <s v="film &amp; video/animation"/>
    <b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d v="2014-07-17T18:25:12"/>
    <b v="0"/>
    <n v="0"/>
    <n v="0"/>
    <e v="#DIV/0!"/>
    <x v="0"/>
    <x v="5"/>
    <s v="film &amp; video/animation"/>
    <b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d v="2013-04-14T16:47:40"/>
    <b v="0"/>
    <n v="49"/>
    <n v="8.2100000000000006E-2"/>
    <n v="16.755102040816325"/>
    <x v="0"/>
    <x v="5"/>
    <s v="film &amp; video/animation"/>
    <b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d v="2011-09-14T15:22:07"/>
    <b v="0"/>
    <n v="1"/>
    <n v="6.4102564102564103E-4"/>
    <n v="25"/>
    <x v="0"/>
    <x v="5"/>
    <s v="film &amp; video/animation"/>
    <b v="0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d v="2014-04-30T13:01:15"/>
    <b v="0"/>
    <n v="2"/>
    <n v="2.9411764705882353E-3"/>
    <n v="12.5"/>
    <x v="0"/>
    <x v="5"/>
    <s v="film &amp; video/animation"/>
    <b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d v="2013-05-13T20:19:27"/>
    <b v="0"/>
    <n v="0"/>
    <n v="0"/>
    <e v="#DIV/0!"/>
    <x v="0"/>
    <x v="5"/>
    <s v="film &amp; video/animation"/>
    <b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d v="2011-06-11T03:02:21"/>
    <b v="0"/>
    <n v="0"/>
    <n v="0"/>
    <e v="#DIV/0!"/>
    <x v="0"/>
    <x v="5"/>
    <s v="film &amp; video/animation"/>
    <b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d v="2011-07-26T17:02:33"/>
    <b v="0"/>
    <n v="11"/>
    <n v="2.2727272727272728E-2"/>
    <n v="113.63636363636364"/>
    <x v="0"/>
    <x v="5"/>
    <s v="film &amp; video/animation"/>
    <b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d v="2016-04-28T20:22:15"/>
    <b v="0"/>
    <n v="1"/>
    <n v="9.9009900990099011E-4"/>
    <n v="1"/>
    <x v="0"/>
    <x v="5"/>
    <s v="film &amp; video/animation"/>
    <b v="0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d v="2014-06-11T02:52:54"/>
    <b v="0"/>
    <n v="8"/>
    <n v="0.26953125"/>
    <n v="17.25"/>
    <x v="0"/>
    <x v="5"/>
    <s v="film &amp; video/animation"/>
    <b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d v="2012-08-08T22:37:44"/>
    <b v="0"/>
    <n v="5"/>
    <n v="7.6E-3"/>
    <n v="15.2"/>
    <x v="0"/>
    <x v="5"/>
    <s v="film &amp; video/animation"/>
    <b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d v="2012-08-14T16:18:54"/>
    <b v="0"/>
    <n v="39"/>
    <n v="0.21575"/>
    <n v="110.64102564102564"/>
    <x v="0"/>
    <x v="5"/>
    <s v="film &amp; video/animation"/>
    <b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d v="2012-05-12T04:01:23"/>
    <b v="0"/>
    <n v="0"/>
    <n v="0"/>
    <e v="#DIV/0!"/>
    <x v="0"/>
    <x v="5"/>
    <s v="film &amp; video/animation"/>
    <b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d v="2014-07-07T23:45:24"/>
    <b v="0"/>
    <n v="0"/>
    <n v="0"/>
    <e v="#DIV/0!"/>
    <x v="0"/>
    <x v="5"/>
    <s v="film &amp; video/animation"/>
    <b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d v="2013-11-27T04:01:29"/>
    <b v="0"/>
    <n v="2"/>
    <n v="1.0200000000000001E-2"/>
    <n v="25.5"/>
    <x v="0"/>
    <x v="5"/>
    <s v="film &amp; video/animation"/>
    <b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d v="2014-03-05T17:19:39"/>
    <b v="0"/>
    <n v="170"/>
    <n v="0.11892727272727273"/>
    <n v="38.476470588235294"/>
    <x v="0"/>
    <x v="5"/>
    <s v="film &amp; video/animation"/>
    <b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d v="2014-07-24T22:08:38"/>
    <b v="0"/>
    <n v="5"/>
    <n v="0.17624999999999999"/>
    <n v="28.2"/>
    <x v="0"/>
    <x v="5"/>
    <s v="film &amp; video/animation"/>
    <b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d v="2014-08-18T16:45:19"/>
    <b v="0"/>
    <n v="14"/>
    <n v="2.87E-2"/>
    <n v="61.5"/>
    <x v="0"/>
    <x v="5"/>
    <s v="film &amp; video/animation"/>
    <b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d v="2017-01-18T07:53:49"/>
    <b v="0"/>
    <n v="1"/>
    <n v="3.0303030303030303E-4"/>
    <n v="1"/>
    <x v="0"/>
    <x v="5"/>
    <s v="film &amp; video/animation"/>
    <b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d v="2015-04-06T02:04:03"/>
    <b v="0"/>
    <n v="0"/>
    <n v="0"/>
    <e v="#DIV/0!"/>
    <x v="0"/>
    <x v="5"/>
    <s v="film &amp; video/animation"/>
    <b v="0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d v="2014-04-28T23:24:01"/>
    <b v="0"/>
    <n v="124"/>
    <n v="2.2302681818181819E-2"/>
    <n v="39.569274193548388"/>
    <x v="0"/>
    <x v="5"/>
    <s v="film &amp; video/animation"/>
    <b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d v="2012-03-19T20:02:14"/>
    <b v="0"/>
    <n v="0"/>
    <n v="0"/>
    <e v="#DIV/0!"/>
    <x v="0"/>
    <x v="5"/>
    <s v="film &amp; video/animation"/>
    <b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d v="2015-03-02T21:51:49"/>
    <b v="0"/>
    <n v="0"/>
    <n v="0"/>
    <e v="#DIV/0!"/>
    <x v="0"/>
    <x v="5"/>
    <s v="film &amp; video/animation"/>
    <b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d v="2014-09-22T09:47:15"/>
    <b v="0"/>
    <n v="55"/>
    <n v="0.3256"/>
    <n v="88.8"/>
    <x v="0"/>
    <x v="5"/>
    <s v="film &amp; video/animation"/>
    <b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d v="2013-07-10T12:00:15"/>
    <b v="0"/>
    <n v="140"/>
    <n v="0.19409999999999999"/>
    <n v="55.457142857142856"/>
    <x v="0"/>
    <x v="5"/>
    <s v="film &amp; video/animation"/>
    <b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d v="2012-09-10T16:08:09"/>
    <b v="0"/>
    <n v="21"/>
    <n v="6.0999999999999999E-2"/>
    <n v="87.142857142857139"/>
    <x v="0"/>
    <x v="5"/>
    <s v="film &amp; video/animation"/>
    <b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d v="2016-03-18T21:31:30"/>
    <b v="0"/>
    <n v="1"/>
    <n v="1E-3"/>
    <n v="10"/>
    <x v="0"/>
    <x v="5"/>
    <s v="film &amp; video/animation"/>
    <b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d v="2012-11-30T04:44:32"/>
    <b v="0"/>
    <n v="147"/>
    <n v="0.502"/>
    <n v="51.224489795918366"/>
    <x v="0"/>
    <x v="5"/>
    <s v="film &amp; video/animation"/>
    <b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d v="2015-09-25T22:32:52"/>
    <b v="0"/>
    <n v="11"/>
    <n v="1.8625E-3"/>
    <n v="13.545454545454545"/>
    <x v="0"/>
    <x v="5"/>
    <s v="film &amp; video/animation"/>
    <b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d v="2013-04-17T12:08:19"/>
    <b v="0"/>
    <n v="125"/>
    <n v="0.21906971229845085"/>
    <n v="66.520080000000007"/>
    <x v="0"/>
    <x v="5"/>
    <s v="film &amp; video/animation"/>
    <b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d v="2014-05-02T22:37:19"/>
    <b v="0"/>
    <n v="1"/>
    <n v="9.0909090909090904E-5"/>
    <n v="50"/>
    <x v="0"/>
    <x v="5"/>
    <s v="film &amp; video/animation"/>
    <b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d v="2016-10-26T14:16:34"/>
    <b v="0"/>
    <n v="0"/>
    <n v="0"/>
    <e v="#DIV/0!"/>
    <x v="0"/>
    <x v="5"/>
    <s v="film &amp; video/animation"/>
    <b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d v="2016-12-10T01:18:20"/>
    <b v="0"/>
    <n v="0"/>
    <n v="0"/>
    <e v="#DIV/0!"/>
    <x v="0"/>
    <x v="5"/>
    <s v="film &amp; video/animation"/>
    <b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d v="2011-12-05T11:33:36"/>
    <b v="0"/>
    <n v="3"/>
    <n v="2.8667813379201833E-3"/>
    <n v="71.666666666666671"/>
    <x v="0"/>
    <x v="5"/>
    <s v="film &amp; video/animation"/>
    <b v="0"/>
  </r>
  <r>
    <n v="490"/>
    <s v="PROJECT IS CANCELLED"/>
    <s v="Cancelled"/>
    <n v="1000"/>
    <n v="0"/>
    <x v="2"/>
    <x v="0"/>
    <s v="USD"/>
    <n v="1345677285"/>
    <d v="2012-08-22T23:14:45"/>
    <n v="1343085285"/>
    <d v="2012-07-23T23:14:45"/>
    <b v="0"/>
    <n v="0"/>
    <n v="0"/>
    <e v="#DIV/0!"/>
    <x v="0"/>
    <x v="5"/>
    <s v="film &amp; video/animation"/>
    <b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d v="2015-12-28T23:34:59"/>
    <b v="0"/>
    <n v="0"/>
    <n v="0"/>
    <e v="#DIV/0!"/>
    <x v="0"/>
    <x v="5"/>
    <s v="film &amp; video/animation"/>
    <b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d v="2016-08-14T00:50:30"/>
    <b v="0"/>
    <n v="0"/>
    <n v="0"/>
    <e v="#DIV/0!"/>
    <x v="0"/>
    <x v="5"/>
    <s v="film &amp; video/animation"/>
    <b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d v="2015-04-20T17:25:38"/>
    <b v="0"/>
    <n v="0"/>
    <n v="0"/>
    <e v="#DIV/0!"/>
    <x v="0"/>
    <x v="5"/>
    <s v="film &amp; video/animation"/>
    <b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d v="2014-06-09T19:56:05"/>
    <b v="0"/>
    <n v="3"/>
    <n v="1.5499999999999999E-3"/>
    <n v="10.333333333333334"/>
    <x v="0"/>
    <x v="5"/>
    <s v="film &amp; video/animation"/>
    <b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d v="2015-06-16T19:51:45"/>
    <b v="0"/>
    <n v="0"/>
    <n v="0"/>
    <e v="#DIV/0!"/>
    <x v="0"/>
    <x v="5"/>
    <s v="film &amp; video/animation"/>
    <b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d v="2013-12-12T22:21:14"/>
    <b v="0"/>
    <n v="1"/>
    <n v="1.6666666666666667E-5"/>
    <n v="1"/>
    <x v="0"/>
    <x v="5"/>
    <s v="film &amp; video/animation"/>
    <b v="0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d v="2014-11-02T00:54:25"/>
    <b v="0"/>
    <n v="3"/>
    <n v="6.6964285714285711E-3"/>
    <n v="10"/>
    <x v="0"/>
    <x v="5"/>
    <s v="film &amp; video/animation"/>
    <b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d v="2011-11-11T18:17:29"/>
    <b v="0"/>
    <n v="22"/>
    <n v="4.5985132395404561E-2"/>
    <n v="136.09090909090909"/>
    <x v="0"/>
    <x v="5"/>
    <s v="film &amp; video/animation"/>
    <b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d v="2009-08-18T21:29:28"/>
    <b v="0"/>
    <n v="26"/>
    <n v="9.5500000000000002E-2"/>
    <n v="73.461538461538467"/>
    <x v="0"/>
    <x v="5"/>
    <s v="film &amp; video/animation"/>
    <b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d v="2010-03-10T21:15:51"/>
    <b v="0"/>
    <n v="4"/>
    <n v="3.307692307692308E-2"/>
    <n v="53.75"/>
    <x v="0"/>
    <x v="5"/>
    <s v="film &amp; video/animation"/>
    <b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d v="2011-06-09T05:37:31"/>
    <b v="0"/>
    <n v="0"/>
    <n v="0"/>
    <e v="#DIV/0!"/>
    <x v="0"/>
    <x v="5"/>
    <s v="film &amp; video/animation"/>
    <b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d v="2012-02-17T13:17:05"/>
    <b v="0"/>
    <n v="4"/>
    <n v="1.15E-2"/>
    <n v="57.5"/>
    <x v="0"/>
    <x v="5"/>
    <s v="film &amp; video/animation"/>
    <b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d v="2014-12-18T12:38:23"/>
    <b v="0"/>
    <n v="9"/>
    <n v="1.7538461538461537E-2"/>
    <n v="12.666666666666666"/>
    <x v="0"/>
    <x v="5"/>
    <s v="film &amp; video/animation"/>
    <b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d v="2012-02-10T23:36:27"/>
    <b v="0"/>
    <n v="5"/>
    <n v="1.3673469387755101E-2"/>
    <n v="67"/>
    <x v="0"/>
    <x v="5"/>
    <s v="film &amp; video/animation"/>
    <b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d v="2015-11-10T02:21:26"/>
    <b v="0"/>
    <n v="14"/>
    <n v="4.3333333333333331E-3"/>
    <n v="3.7142857142857144"/>
    <x v="0"/>
    <x v="5"/>
    <s v="film &amp; video/animation"/>
    <b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d v="2013-07-11T13:15:20"/>
    <b v="0"/>
    <n v="1"/>
    <n v="1.25E-3"/>
    <n v="250"/>
    <x v="0"/>
    <x v="5"/>
    <s v="film &amp; video/animation"/>
    <b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d v="2012-09-04T23:00:57"/>
    <b v="0"/>
    <n v="10"/>
    <n v="3.2000000000000001E-2"/>
    <n v="64"/>
    <x v="0"/>
    <x v="5"/>
    <s v="film &amp; video/animation"/>
    <b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d v="2012-03-27T00:35:01"/>
    <b v="0"/>
    <n v="3"/>
    <n v="8.0000000000000002E-3"/>
    <n v="133.33333333333334"/>
    <x v="0"/>
    <x v="5"/>
    <s v="film &amp; video/animation"/>
    <b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d v="2015-05-29T15:09:30"/>
    <b v="0"/>
    <n v="1"/>
    <n v="2E-3"/>
    <n v="10"/>
    <x v="0"/>
    <x v="5"/>
    <s v="film &amp; video/animation"/>
    <b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d v="2016-01-31T04:13:59"/>
    <b v="0"/>
    <n v="0"/>
    <n v="0"/>
    <e v="#DIV/0!"/>
    <x v="0"/>
    <x v="5"/>
    <s v="film &amp; video/animation"/>
    <b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d v="2013-03-07T07:16:22"/>
    <b v="0"/>
    <n v="5"/>
    <n v="0.03"/>
    <n v="30"/>
    <x v="0"/>
    <x v="5"/>
    <s v="film &amp; video/animation"/>
    <b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d v="2016-10-06T17:48:47"/>
    <b v="0"/>
    <n v="2"/>
    <n v="1.3749999999999999E-3"/>
    <n v="5.5"/>
    <x v="0"/>
    <x v="5"/>
    <s v="film &amp; video/animation"/>
    <b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d v="2016-07-01T15:41:45"/>
    <b v="0"/>
    <n v="68"/>
    <n v="0.13924"/>
    <n v="102.38235294117646"/>
    <x v="0"/>
    <x v="5"/>
    <s v="film &amp; video/animation"/>
    <b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d v="2014-07-10T14:44:07"/>
    <b v="0"/>
    <n v="3"/>
    <n v="3.3333333333333333E-2"/>
    <n v="16.666666666666668"/>
    <x v="0"/>
    <x v="5"/>
    <s v="film &amp; video/animation"/>
    <b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d v="2015-11-19T11:46:41"/>
    <b v="0"/>
    <n v="34"/>
    <n v="0.25413402061855672"/>
    <n v="725.02941176470586"/>
    <x v="0"/>
    <x v="5"/>
    <s v="film &amp; video/animation"/>
    <b v="0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d v="2015-03-28T18:41:20"/>
    <b v="0"/>
    <n v="0"/>
    <n v="0"/>
    <e v="#DIV/0!"/>
    <x v="0"/>
    <x v="5"/>
    <s v="film &amp; video/animation"/>
    <b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d v="2017-01-03T14:46:01"/>
    <b v="0"/>
    <n v="3"/>
    <n v="1.3666666666666667E-2"/>
    <n v="68.333333333333329"/>
    <x v="0"/>
    <x v="5"/>
    <s v="film &amp; video/animation"/>
    <b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d v="2015-08-07T14:47:04"/>
    <b v="0"/>
    <n v="0"/>
    <n v="0"/>
    <e v="#DIV/0!"/>
    <x v="0"/>
    <x v="5"/>
    <s v="film &amp; video/animation"/>
    <b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d v="2012-11-05T09:23:41"/>
    <b v="0"/>
    <n v="70"/>
    <n v="0.22881426547787684"/>
    <n v="39.228571428571428"/>
    <x v="0"/>
    <x v="5"/>
    <s v="film &amp; video/animation"/>
    <b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d v="2015-11-10T16:51:01"/>
    <b v="0"/>
    <n v="34"/>
    <n v="1.0209999999999999"/>
    <n v="150.14705882352942"/>
    <x v="1"/>
    <x v="6"/>
    <s v="theater/plays"/>
    <b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d v="2016-10-03T02:13:39"/>
    <b v="0"/>
    <n v="56"/>
    <n v="1.0464"/>
    <n v="93.428571428571431"/>
    <x v="1"/>
    <x v="6"/>
    <s v="theater/plays"/>
    <b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d v="2016-03-01T00:58:45"/>
    <b v="0"/>
    <n v="31"/>
    <n v="1.1466666666666667"/>
    <n v="110.96774193548387"/>
    <x v="1"/>
    <x v="6"/>
    <s v="theater/plays"/>
    <b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d v="2015-08-22T03:11:16"/>
    <b v="0"/>
    <n v="84"/>
    <n v="1.206"/>
    <n v="71.785714285714292"/>
    <x v="1"/>
    <x v="6"/>
    <s v="theater/plays"/>
    <b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d v="2016-05-02T17:12:49"/>
    <b v="0"/>
    <n v="130"/>
    <n v="1.0867285714285715"/>
    <n v="29.258076923076924"/>
    <x v="1"/>
    <x v="6"/>
    <s v="theater/plays"/>
    <b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d v="2014-07-30T09:37:21"/>
    <b v="0"/>
    <n v="12"/>
    <n v="1"/>
    <n v="1000"/>
    <x v="1"/>
    <x v="6"/>
    <s v="theater/plays"/>
    <b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d v="2015-07-07T14:12:24"/>
    <b v="0"/>
    <n v="23"/>
    <n v="1.1399999999999999"/>
    <n v="74.347826086956516"/>
    <x v="1"/>
    <x v="6"/>
    <s v="theater/plays"/>
    <b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d v="2017-01-18T04:56:06"/>
    <b v="0"/>
    <n v="158"/>
    <n v="1.0085"/>
    <n v="63.829113924050631"/>
    <x v="1"/>
    <x v="6"/>
    <s v="theater/plays"/>
    <b v="1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d v="2015-05-31T22:05:07"/>
    <b v="0"/>
    <n v="30"/>
    <n v="1.1565217391304348"/>
    <n v="44.333333333333336"/>
    <x v="1"/>
    <x v="6"/>
    <s v="theater/plays"/>
    <b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d v="2016-12-21T00:44:54"/>
    <b v="0"/>
    <n v="18"/>
    <n v="1.3041666666666667"/>
    <n v="86.944444444444443"/>
    <x v="1"/>
    <x v="6"/>
    <s v="theater/plays"/>
    <b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d v="2015-06-02T14:11:08"/>
    <b v="0"/>
    <n v="29"/>
    <n v="1.0778267254038179"/>
    <n v="126.55172413793103"/>
    <x v="1"/>
    <x v="6"/>
    <s v="theater/plays"/>
    <b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d v="2016-11-02T01:33:49"/>
    <b v="0"/>
    <n v="31"/>
    <n v="1"/>
    <n v="129.03225806451613"/>
    <x v="1"/>
    <x v="6"/>
    <s v="theater/plays"/>
    <b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d v="2016-04-13T00:10:08"/>
    <b v="0"/>
    <n v="173"/>
    <n v="1.2324999999999999"/>
    <n v="71.242774566473983"/>
    <x v="1"/>
    <x v="6"/>
    <s v="theater/plays"/>
    <b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d v="2016-04-22T10:26:05"/>
    <b v="0"/>
    <n v="17"/>
    <n v="1.002"/>
    <n v="117.88235294117646"/>
    <x v="1"/>
    <x v="6"/>
    <s v="theater/plays"/>
    <b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d v="2015-09-23T19:27:50"/>
    <b v="0"/>
    <n v="48"/>
    <n v="1.0466666666666666"/>
    <n v="327.08333333333331"/>
    <x v="1"/>
    <x v="6"/>
    <s v="theater/plays"/>
    <b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d v="2016-12-07T13:05:05"/>
    <b v="0"/>
    <n v="59"/>
    <n v="1.0249999999999999"/>
    <n v="34.745762711864408"/>
    <x v="1"/>
    <x v="6"/>
    <s v="theater/plays"/>
    <b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d v="2015-06-24T08:16:47"/>
    <b v="0"/>
    <n v="39"/>
    <n v="1.1825757575757576"/>
    <n v="100.06410256410257"/>
    <x v="1"/>
    <x v="6"/>
    <s v="theater/plays"/>
    <b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d v="2015-10-05T18:26:31"/>
    <b v="0"/>
    <n v="59"/>
    <n v="1.2050000000000001"/>
    <n v="40.847457627118644"/>
    <x v="1"/>
    <x v="6"/>
    <s v="theater/plays"/>
    <b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d v="2016-04-13T19:04:23"/>
    <b v="0"/>
    <n v="60"/>
    <n v="3.0242"/>
    <n v="252.01666666666668"/>
    <x v="1"/>
    <x v="6"/>
    <s v="theater/plays"/>
    <b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d v="2016-06-14T01:11:47"/>
    <b v="0"/>
    <n v="20"/>
    <n v="1.00644"/>
    <n v="25.161000000000001"/>
    <x v="1"/>
    <x v="6"/>
    <s v="theater/plays"/>
    <b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d v="2015-01-05T19:36:46"/>
    <b v="0"/>
    <n v="1"/>
    <n v="6.666666666666667E-5"/>
    <n v="1"/>
    <x v="2"/>
    <x v="7"/>
    <s v="technology/web"/>
    <b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d v="2015-09-29T01:07:14"/>
    <b v="0"/>
    <n v="1"/>
    <n v="5.5555555555555558E-3"/>
    <n v="25"/>
    <x v="2"/>
    <x v="7"/>
    <s v="technology/web"/>
    <b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d v="2016-03-04T17:41:56"/>
    <b v="0"/>
    <n v="1"/>
    <n v="3.9999999999999998E-6"/>
    <n v="1"/>
    <x v="2"/>
    <x v="7"/>
    <s v="technology/web"/>
    <b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d v="2014-10-02T02:12:42"/>
    <b v="0"/>
    <n v="2"/>
    <n v="3.1818181818181819E-3"/>
    <n v="35"/>
    <x v="2"/>
    <x v="7"/>
    <s v="technology/web"/>
    <b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d v="2016-06-04T15:46:00"/>
    <b v="0"/>
    <n v="2"/>
    <n v="1.2E-2"/>
    <n v="3"/>
    <x v="2"/>
    <x v="7"/>
    <s v="technology/web"/>
    <b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d v="2015-10-06T14:13:09"/>
    <b v="0"/>
    <n v="34"/>
    <n v="0.27383999999999997"/>
    <n v="402.70588235294116"/>
    <x v="2"/>
    <x v="7"/>
    <s v="technology/web"/>
    <b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d v="2015-09-02T16:01:55"/>
    <b v="0"/>
    <n v="2"/>
    <n v="8.6666666666666663E-4"/>
    <n v="26"/>
    <x v="2"/>
    <x v="7"/>
    <s v="technology/web"/>
    <b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d v="2016-01-11T16:42:44"/>
    <b v="0"/>
    <n v="0"/>
    <n v="0"/>
    <e v="#DIV/0!"/>
    <x v="2"/>
    <x v="7"/>
    <s v="technology/web"/>
    <b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d v="2015-09-29T21:40:48"/>
    <b v="0"/>
    <n v="1"/>
    <n v="8.9999999999999998E-4"/>
    <n v="9"/>
    <x v="2"/>
    <x v="7"/>
    <s v="technology/web"/>
    <b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d v="2015-06-08T15:17:02"/>
    <b v="0"/>
    <n v="8"/>
    <n v="2.7199999999999998E-2"/>
    <n v="8.5"/>
    <x v="2"/>
    <x v="7"/>
    <s v="technology/web"/>
    <b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d v="2017-01-18T16:17:25"/>
    <b v="0"/>
    <n v="4"/>
    <n v="7.0000000000000001E-3"/>
    <n v="8.75"/>
    <x v="2"/>
    <x v="7"/>
    <s v="technology/web"/>
    <b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d v="2015-06-18T06:37:04"/>
    <b v="0"/>
    <n v="28"/>
    <n v="5.0413333333333331E-2"/>
    <n v="135.03571428571428"/>
    <x v="2"/>
    <x v="7"/>
    <s v="technology/web"/>
    <b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d v="2015-11-10T14:48:16"/>
    <b v="0"/>
    <n v="0"/>
    <n v="0"/>
    <e v="#DIV/0!"/>
    <x v="2"/>
    <x v="7"/>
    <s v="technology/web"/>
    <b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d v="2014-10-15T17:16:31"/>
    <b v="0"/>
    <n v="6"/>
    <n v="4.9199999999999999E-3"/>
    <n v="20.5"/>
    <x v="2"/>
    <x v="7"/>
    <s v="technology/web"/>
    <b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d v="2014-09-19T16:26:12"/>
    <b v="0"/>
    <n v="22"/>
    <n v="0.36589147286821705"/>
    <n v="64.36363636363636"/>
    <x v="2"/>
    <x v="7"/>
    <s v="technology/web"/>
    <b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d v="2016-05-13T08:29:03"/>
    <b v="0"/>
    <n v="0"/>
    <n v="0"/>
    <e v="#DIV/0!"/>
    <x v="2"/>
    <x v="7"/>
    <s v="technology/web"/>
    <b v="0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d v="2015-12-07T20:38:37"/>
    <b v="0"/>
    <n v="1"/>
    <n v="2.5000000000000001E-2"/>
    <n v="200"/>
    <x v="2"/>
    <x v="7"/>
    <s v="technology/web"/>
    <b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d v="2016-11-02T22:36:43"/>
    <b v="0"/>
    <n v="20"/>
    <n v="9.1066666666666674E-3"/>
    <n v="68.3"/>
    <x v="2"/>
    <x v="7"/>
    <s v="technology/web"/>
    <b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d v="2015-02-22T21:11:45"/>
    <b v="0"/>
    <n v="0"/>
    <n v="0"/>
    <e v="#DIV/0!"/>
    <x v="2"/>
    <x v="7"/>
    <s v="technology/web"/>
    <b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d v="2015-11-13T06:47:40"/>
    <b v="0"/>
    <n v="1"/>
    <n v="2.0833333333333335E-4"/>
    <n v="50"/>
    <x v="2"/>
    <x v="7"/>
    <s v="technology/web"/>
    <b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d v="2014-11-17T18:30:45"/>
    <b v="0"/>
    <n v="3"/>
    <n v="1.2E-4"/>
    <n v="4"/>
    <x v="2"/>
    <x v="7"/>
    <s v="technology/web"/>
    <b v="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d v="2015-09-21T15:48:33"/>
    <b v="0"/>
    <n v="2"/>
    <n v="3.6666666666666666E-3"/>
    <n v="27.5"/>
    <x v="2"/>
    <x v="7"/>
    <s v="technology/web"/>
    <b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d v="2016-11-18T09:20:15"/>
    <b v="0"/>
    <n v="0"/>
    <n v="0"/>
    <e v="#DIV/0!"/>
    <x v="2"/>
    <x v="7"/>
    <s v="technology/web"/>
    <b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d v="2015-01-18T01:40:47"/>
    <b v="0"/>
    <n v="2"/>
    <n v="9.0666666666666662E-4"/>
    <n v="34"/>
    <x v="2"/>
    <x v="7"/>
    <s v="technology/web"/>
    <b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d v="2016-02-11T22:37:55"/>
    <b v="0"/>
    <n v="1"/>
    <n v="5.5555555555555558E-5"/>
    <n v="1"/>
    <x v="2"/>
    <x v="7"/>
    <s v="technology/web"/>
    <b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d v="2015-06-10T18:50:49"/>
    <b v="0"/>
    <n v="0"/>
    <n v="0"/>
    <e v="#DIV/0!"/>
    <x v="2"/>
    <x v="7"/>
    <s v="technology/web"/>
    <b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d v="2016-06-14T16:25:33"/>
    <b v="0"/>
    <n v="1"/>
    <n v="2.0000000000000001E-4"/>
    <n v="1"/>
    <x v="2"/>
    <x v="7"/>
    <s v="technology/web"/>
    <b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d v="2014-12-02T20:13:14"/>
    <b v="0"/>
    <n v="0"/>
    <n v="0"/>
    <e v="#DIV/0!"/>
    <x v="2"/>
    <x v="7"/>
    <s v="technology/web"/>
    <b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d v="2015-12-10T22:07:03"/>
    <b v="0"/>
    <n v="5"/>
    <n v="0.01"/>
    <n v="49"/>
    <x v="2"/>
    <x v="7"/>
    <s v="technology/web"/>
    <b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d v="2015-12-02T20:20:12"/>
    <b v="0"/>
    <n v="1"/>
    <n v="8.0000000000000002E-3"/>
    <n v="20"/>
    <x v="2"/>
    <x v="7"/>
    <s v="technology/web"/>
    <b v="0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d v="2016-01-19T19:09:29"/>
    <b v="0"/>
    <n v="1"/>
    <n v="1.6705882352941177E-3"/>
    <n v="142"/>
    <x v="2"/>
    <x v="7"/>
    <s v="technology/web"/>
    <b v="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d v="2015-07-07T19:35:23"/>
    <b v="0"/>
    <n v="2"/>
    <n v="4.2399999999999998E-3"/>
    <n v="53"/>
    <x v="2"/>
    <x v="7"/>
    <s v="technology/web"/>
    <b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d v="2015-10-05T17:11:28"/>
    <b v="0"/>
    <n v="0"/>
    <n v="0"/>
    <e v="#DIV/0!"/>
    <x v="2"/>
    <x v="7"/>
    <s v="technology/web"/>
    <b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d v="2014-11-20T01:12:11"/>
    <b v="0"/>
    <n v="9"/>
    <n v="3.892538925389254E-3"/>
    <n v="38.444444444444443"/>
    <x v="2"/>
    <x v="7"/>
    <s v="technology/web"/>
    <b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d v="2016-09-19T10:38:27"/>
    <b v="0"/>
    <n v="4"/>
    <n v="7.1556350626118068E-3"/>
    <n v="20"/>
    <x v="2"/>
    <x v="7"/>
    <s v="technology/web"/>
    <b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d v="2015-05-14T16:37:23"/>
    <b v="0"/>
    <n v="4"/>
    <n v="4.3166666666666666E-3"/>
    <n v="64.75"/>
    <x v="2"/>
    <x v="7"/>
    <s v="technology/web"/>
    <b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d v="2015-01-27T11:19:12"/>
    <b v="0"/>
    <n v="1"/>
    <n v="1.2500000000000001E-5"/>
    <n v="1"/>
    <x v="2"/>
    <x v="7"/>
    <s v="technology/web"/>
    <b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d v="2016-03-21T14:08:22"/>
    <b v="0"/>
    <n v="1"/>
    <n v="2E-3"/>
    <n v="10"/>
    <x v="2"/>
    <x v="7"/>
    <s v="technology/web"/>
    <b v="0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d v="2015-08-14T13:53:13"/>
    <b v="0"/>
    <n v="7"/>
    <n v="1.12E-4"/>
    <n v="2"/>
    <x v="2"/>
    <x v="7"/>
    <s v="technology/web"/>
    <b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d v="2014-11-25T20:27:03"/>
    <b v="0"/>
    <n v="5"/>
    <n v="1.4583333333333334E-2"/>
    <n v="35"/>
    <x v="2"/>
    <x v="7"/>
    <s v="technology/web"/>
    <b v="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d v="2016-08-23T21:47:47"/>
    <b v="0"/>
    <n v="1"/>
    <n v="3.3333333333333332E-4"/>
    <n v="1"/>
    <x v="2"/>
    <x v="7"/>
    <s v="technology/web"/>
    <b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d v="2015-07-03T00:18:24"/>
    <b v="0"/>
    <n v="0"/>
    <n v="0"/>
    <e v="#DIV/0!"/>
    <x v="2"/>
    <x v="7"/>
    <s v="technology/web"/>
    <b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d v="2015-02-20T17:45:19"/>
    <b v="0"/>
    <n v="0"/>
    <n v="0"/>
    <e v="#DIV/0!"/>
    <x v="2"/>
    <x v="7"/>
    <s v="technology/web"/>
    <b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d v="2015-02-17T22:31:27"/>
    <b v="0"/>
    <n v="1"/>
    <n v="1.1111111111111112E-4"/>
    <n v="1"/>
    <x v="2"/>
    <x v="7"/>
    <s v="technology/web"/>
    <b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d v="2015-02-14T17:11:56"/>
    <b v="0"/>
    <n v="2"/>
    <n v="0.01"/>
    <n v="5"/>
    <x v="2"/>
    <x v="7"/>
    <s v="technology/web"/>
    <b v="0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d v="2015-10-06T09:22:57"/>
    <b v="0"/>
    <n v="0"/>
    <n v="0"/>
    <e v="#DIV/0!"/>
    <x v="2"/>
    <x v="7"/>
    <s v="technology/web"/>
    <b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d v="2015-01-16T20:30:07"/>
    <b v="0"/>
    <n v="4"/>
    <n v="5.5999999999999999E-3"/>
    <n v="14"/>
    <x v="2"/>
    <x v="7"/>
    <s v="technology/web"/>
    <b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d v="2015-03-17T18:10:33"/>
    <b v="0"/>
    <n v="7"/>
    <n v="9.0833333333333335E-2"/>
    <n v="389.28571428571428"/>
    <x v="2"/>
    <x v="7"/>
    <s v="technology/web"/>
    <b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d v="2016-09-18T18:28:06"/>
    <b v="0"/>
    <n v="2"/>
    <n v="3.3444444444444443E-2"/>
    <n v="150.5"/>
    <x v="2"/>
    <x v="7"/>
    <s v="technology/web"/>
    <b v="0"/>
  </r>
  <r>
    <n v="589"/>
    <s v="Get Neighborly"/>
    <s v="Services closer than you think..."/>
    <n v="7500"/>
    <n v="1"/>
    <x v="2"/>
    <x v="0"/>
    <s v="USD"/>
    <n v="1436366699"/>
    <d v="2015-07-08T14:44:59"/>
    <n v="1435070699"/>
    <d v="2015-06-23T14:44:59"/>
    <b v="0"/>
    <n v="1"/>
    <n v="1.3333333333333334E-4"/>
    <n v="1"/>
    <x v="2"/>
    <x v="7"/>
    <s v="technology/web"/>
    <b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d v="2016-01-08T13:18:51"/>
    <b v="0"/>
    <n v="9"/>
    <n v="4.4600000000000001E-2"/>
    <n v="24.777777777777779"/>
    <x v="2"/>
    <x v="7"/>
    <s v="technology/web"/>
    <b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d v="2015-06-22T13:02:10"/>
    <b v="0"/>
    <n v="2"/>
    <n v="6.0999999999999997E-4"/>
    <n v="30.5"/>
    <x v="2"/>
    <x v="7"/>
    <s v="technology/web"/>
    <b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d v="2014-11-03T05:34:20"/>
    <b v="0"/>
    <n v="1"/>
    <n v="3.3333333333333333E-2"/>
    <n v="250"/>
    <x v="2"/>
    <x v="7"/>
    <s v="technology/web"/>
    <b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d v="2015-03-07T16:15:45"/>
    <b v="0"/>
    <n v="7"/>
    <n v="0.23"/>
    <n v="16.428571428571427"/>
    <x v="2"/>
    <x v="7"/>
    <s v="technology/web"/>
    <b v="0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d v="2016-03-17T18:43:26"/>
    <b v="0"/>
    <n v="2"/>
    <n v="1.0399999999999999E-3"/>
    <n v="13"/>
    <x v="2"/>
    <x v="7"/>
    <s v="technology/web"/>
    <b v="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d v="2015-03-20T01:40:38"/>
    <b v="0"/>
    <n v="8"/>
    <n v="4.2599999999999999E-3"/>
    <n v="53.25"/>
    <x v="2"/>
    <x v="7"/>
    <s v="technology/web"/>
    <b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d v="2016-10-03T21:31:32"/>
    <b v="0"/>
    <n v="2"/>
    <n v="2.9999999999999997E-4"/>
    <n v="3"/>
    <x v="2"/>
    <x v="7"/>
    <s v="technology/web"/>
    <b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d v="2016-06-24T16:55:35"/>
    <b v="0"/>
    <n v="2"/>
    <n v="2.6666666666666666E-3"/>
    <n v="10"/>
    <x v="2"/>
    <x v="7"/>
    <s v="technology/web"/>
    <b v="0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d v="2014-11-05T00:03:01"/>
    <b v="0"/>
    <n v="7"/>
    <n v="0.34"/>
    <n v="121.42857142857143"/>
    <x v="2"/>
    <x v="7"/>
    <s v="technology/web"/>
    <b v="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d v="2015-02-12T19:30:02"/>
    <b v="0"/>
    <n v="2"/>
    <n v="6.2E-4"/>
    <n v="15.5"/>
    <x v="2"/>
    <x v="7"/>
    <s v="technology/web"/>
    <b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d v="2015-03-10T19:09:22"/>
    <b v="0"/>
    <n v="1"/>
    <n v="0.02"/>
    <n v="100"/>
    <x v="2"/>
    <x v="7"/>
    <s v="technology/web"/>
    <b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d v="2014-11-26T20:35:39"/>
    <b v="0"/>
    <n v="6"/>
    <n v="1.4E-2"/>
    <n v="23.333333333333332"/>
    <x v="2"/>
    <x v="7"/>
    <s v="technology/web"/>
    <b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d v="2015-05-19T19:03:35"/>
    <b v="0"/>
    <n v="0"/>
    <n v="0"/>
    <e v="#DIV/0!"/>
    <x v="2"/>
    <x v="7"/>
    <s v="technology/web"/>
    <b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d v="2014-07-15T15:20:23"/>
    <b v="0"/>
    <n v="13"/>
    <n v="3.9334666666666664E-2"/>
    <n v="45.386153846153846"/>
    <x v="2"/>
    <x v="7"/>
    <s v="technology/web"/>
    <b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d v="2014-07-29T00:50:56"/>
    <b v="0"/>
    <n v="0"/>
    <n v="0"/>
    <e v="#DIV/0!"/>
    <x v="2"/>
    <x v="7"/>
    <s v="technology/web"/>
    <b v="0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d v="2015-07-09T08:35:08"/>
    <b v="0"/>
    <n v="8"/>
    <n v="2.6200000000000001E-2"/>
    <n v="16.375"/>
    <x v="2"/>
    <x v="7"/>
    <s v="technology/web"/>
    <b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d v="2015-04-08T15:36:49"/>
    <b v="0"/>
    <n v="1"/>
    <n v="2E-3"/>
    <n v="10"/>
    <x v="2"/>
    <x v="7"/>
    <s v="technology/web"/>
    <b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d v="2015-10-23T19:48:56"/>
    <b v="0"/>
    <n v="0"/>
    <n v="0"/>
    <e v="#DIV/0!"/>
    <x v="2"/>
    <x v="7"/>
    <s v="technology/web"/>
    <b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d v="2015-05-16T22:06:20"/>
    <b v="0"/>
    <n v="5"/>
    <n v="9.7400000000000004E-3"/>
    <n v="292.2"/>
    <x v="2"/>
    <x v="7"/>
    <s v="technology/web"/>
    <b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d v="2015-10-30T00:49:04"/>
    <b v="0"/>
    <n v="1"/>
    <n v="6.41025641025641E-3"/>
    <n v="5"/>
    <x v="2"/>
    <x v="7"/>
    <s v="technology/web"/>
    <b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d v="2015-03-23T19:56:26"/>
    <b v="0"/>
    <n v="0"/>
    <n v="0"/>
    <e v="#DIV/0!"/>
    <x v="2"/>
    <x v="7"/>
    <s v="technology/web"/>
    <b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d v="2015-11-20T13:27:17"/>
    <b v="0"/>
    <n v="0"/>
    <n v="0"/>
    <e v="#DIV/0!"/>
    <x v="2"/>
    <x v="7"/>
    <s v="technology/web"/>
    <b v="0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d v="2016-08-03T00:45:46"/>
    <b v="0"/>
    <n v="0"/>
    <n v="0"/>
    <e v="#DIV/0!"/>
    <x v="2"/>
    <x v="7"/>
    <s v="technology/web"/>
    <b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d v="2015-08-31T11:55:20"/>
    <b v="0"/>
    <n v="121"/>
    <n v="0.21363333333333334"/>
    <n v="105.93388429752066"/>
    <x v="2"/>
    <x v="7"/>
    <s v="technology/web"/>
    <b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d v="2016-05-25T01:29:00"/>
    <b v="0"/>
    <n v="0"/>
    <n v="0"/>
    <e v="#DIV/0!"/>
    <x v="2"/>
    <x v="7"/>
    <s v="technology/web"/>
    <b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d v="2015-08-26T02:55:59"/>
    <b v="0"/>
    <n v="0"/>
    <n v="0"/>
    <e v="#DIV/0!"/>
    <x v="2"/>
    <x v="7"/>
    <s v="technology/web"/>
    <b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d v="2017-01-26T09:01:47"/>
    <b v="0"/>
    <n v="0"/>
    <n v="0"/>
    <e v="#DIV/0!"/>
    <x v="2"/>
    <x v="7"/>
    <s v="technology/web"/>
    <b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d v="2015-03-24T08:14:03"/>
    <b v="0"/>
    <n v="3"/>
    <n v="0.03"/>
    <n v="20"/>
    <x v="2"/>
    <x v="7"/>
    <s v="technology/web"/>
    <b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d v="2015-11-09T19:26:43"/>
    <b v="0"/>
    <n v="0"/>
    <n v="0"/>
    <e v="#DIV/0!"/>
    <x v="2"/>
    <x v="7"/>
    <s v="technology/web"/>
    <b v="0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d v="2014-09-26T15:36:30"/>
    <b v="0"/>
    <n v="1"/>
    <n v="3.9999999999999998E-7"/>
    <n v="1"/>
    <x v="2"/>
    <x v="7"/>
    <s v="technology/web"/>
    <b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d v="2014-07-11T17:12:18"/>
    <b v="0"/>
    <n v="1"/>
    <n v="0.01"/>
    <n v="300"/>
    <x v="2"/>
    <x v="7"/>
    <s v="technology/web"/>
    <b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d v="2016-06-07T23:42:17"/>
    <b v="0"/>
    <n v="3"/>
    <n v="1.044E-2"/>
    <n v="87"/>
    <x v="2"/>
    <x v="7"/>
    <s v="technology/web"/>
    <b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d v="2016-06-11T18:35:38"/>
    <b v="0"/>
    <n v="9"/>
    <n v="5.6833333333333333E-2"/>
    <n v="37.888888888888886"/>
    <x v="2"/>
    <x v="7"/>
    <s v="technology/web"/>
    <b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d v="2015-04-28T00:13:17"/>
    <b v="0"/>
    <n v="0"/>
    <n v="0"/>
    <e v="#DIV/0!"/>
    <x v="2"/>
    <x v="7"/>
    <s v="technology/web"/>
    <b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d v="2015-04-14T23:44:01"/>
    <b v="0"/>
    <n v="0"/>
    <n v="0"/>
    <e v="#DIV/0!"/>
    <x v="2"/>
    <x v="7"/>
    <s v="technology/web"/>
    <b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d v="2017-02-24T21:29:37"/>
    <b v="0"/>
    <n v="0"/>
    <n v="0"/>
    <e v="#DIV/0!"/>
    <x v="2"/>
    <x v="7"/>
    <s v="technology/web"/>
    <b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d v="2015-07-13T13:25:39"/>
    <b v="0"/>
    <n v="39"/>
    <n v="0.17380000000000001"/>
    <n v="111.41025641025641"/>
    <x v="2"/>
    <x v="7"/>
    <s v="technology/web"/>
    <b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d v="2016-01-15T07:21:51"/>
    <b v="0"/>
    <n v="1"/>
    <n v="2.0000000000000001E-4"/>
    <n v="90"/>
    <x v="2"/>
    <x v="7"/>
    <s v="technology/web"/>
    <b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d v="2014-06-13T16:37:37"/>
    <b v="0"/>
    <n v="0"/>
    <n v="0"/>
    <e v="#DIV/0!"/>
    <x v="2"/>
    <x v="7"/>
    <s v="technology/web"/>
    <b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d v="2016-04-14T15:18:28"/>
    <b v="0"/>
    <n v="3"/>
    <n v="1.75E-3"/>
    <n v="116.66666666666667"/>
    <x v="2"/>
    <x v="7"/>
    <s v="technology/web"/>
    <b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d v="2015-08-07T14:52:01"/>
    <b v="0"/>
    <n v="1"/>
    <n v="8.3340278356529708E-4"/>
    <n v="10"/>
    <x v="2"/>
    <x v="7"/>
    <s v="technology/web"/>
    <b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d v="2016-04-29T18:32:09"/>
    <b v="0"/>
    <n v="9"/>
    <n v="1.38E-2"/>
    <n v="76.666666666666671"/>
    <x v="2"/>
    <x v="7"/>
    <s v="technology/web"/>
    <b v="0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d v="2015-10-26T15:49:25"/>
    <b v="0"/>
    <n v="0"/>
    <n v="0"/>
    <e v="#DIV/0!"/>
    <x v="2"/>
    <x v="7"/>
    <s v="technology/web"/>
    <b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d v="2016-05-17T07:11:02"/>
    <b v="0"/>
    <n v="25"/>
    <n v="0.1245"/>
    <n v="49.8"/>
    <x v="2"/>
    <x v="7"/>
    <s v="technology/web"/>
    <b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d v="2015-01-27T22:17:09"/>
    <b v="0"/>
    <n v="1"/>
    <n v="2.0000000000000001E-4"/>
    <n v="1"/>
    <x v="2"/>
    <x v="7"/>
    <s v="technology/web"/>
    <b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d v="2015-03-13T02:12:42"/>
    <b v="0"/>
    <n v="1"/>
    <n v="8.0000000000000007E-5"/>
    <n v="2"/>
    <x v="2"/>
    <x v="7"/>
    <s v="technology/web"/>
    <b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d v="2015-05-07T10:55:50"/>
    <b v="0"/>
    <n v="1"/>
    <n v="2E-3"/>
    <n v="4"/>
    <x v="2"/>
    <x v="7"/>
    <s v="technology/web"/>
    <b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d v="2017-01-27T23:05:18"/>
    <b v="0"/>
    <n v="0"/>
    <n v="0"/>
    <e v="#DIV/0!"/>
    <x v="2"/>
    <x v="7"/>
    <s v="technology/web"/>
    <b v="0"/>
  </r>
  <r>
    <n v="638"/>
    <s v="W (Canceled)"/>
    <s v="O0"/>
    <n v="200000"/>
    <n v="18"/>
    <x v="1"/>
    <x v="12"/>
    <s v="EUR"/>
    <n v="1490447662"/>
    <d v="2017-03-25T13:14:22"/>
    <n v="1485267262"/>
    <d v="2017-01-24T14:14:22"/>
    <b v="0"/>
    <n v="6"/>
    <n v="9.0000000000000006E-5"/>
    <n v="3"/>
    <x v="2"/>
    <x v="7"/>
    <s v="technology/web"/>
    <b v="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d v="2014-08-14T13:59:55"/>
    <b v="0"/>
    <n v="1"/>
    <n v="9.9999999999999995E-7"/>
    <n v="1"/>
    <x v="2"/>
    <x v="7"/>
    <s v="technology/web"/>
    <b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d v="2016-11-09T10:05:15"/>
    <b v="0"/>
    <n v="2"/>
    <n v="1.4428571428571428"/>
    <n v="50.5"/>
    <x v="2"/>
    <x v="8"/>
    <s v="technology/wearables"/>
    <b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d v="2015-07-14T13:40:48"/>
    <b v="0"/>
    <n v="315"/>
    <n v="1.1916249999999999"/>
    <n v="151.31746031746033"/>
    <x v="2"/>
    <x v="8"/>
    <s v="technology/wearables"/>
    <b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d v="2015-07-14T15:37:54"/>
    <b v="0"/>
    <n v="2174"/>
    <n v="14.604850000000001"/>
    <n v="134.3592456301748"/>
    <x v="2"/>
    <x v="8"/>
    <s v="technology/wearables"/>
    <b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d v="2015-04-06T15:24:35"/>
    <b v="0"/>
    <n v="152"/>
    <n v="1.0580799999999999"/>
    <n v="174.02631578947367"/>
    <x v="2"/>
    <x v="8"/>
    <s v="technology/wearables"/>
    <b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d v="2014-09-16T15:58:59"/>
    <b v="0"/>
    <n v="1021"/>
    <n v="3.0011791999999997"/>
    <n v="73.486268364348675"/>
    <x v="2"/>
    <x v="8"/>
    <s v="technology/wearables"/>
    <b v="1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d v="2016-07-13T00:37:54"/>
    <b v="0"/>
    <n v="237"/>
    <n v="2.7869999999999999"/>
    <n v="23.518987341772153"/>
    <x v="2"/>
    <x v="8"/>
    <s v="technology/wearables"/>
    <b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d v="2014-07-12T20:27:47"/>
    <b v="0"/>
    <n v="27"/>
    <n v="1.3187625000000001"/>
    <n v="39.074444444444445"/>
    <x v="2"/>
    <x v="8"/>
    <s v="technology/wearables"/>
    <b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d v="2016-02-16T18:25:49"/>
    <b v="0"/>
    <n v="17"/>
    <n v="1.0705"/>
    <n v="125.94117647058823"/>
    <x v="2"/>
    <x v="8"/>
    <s v="technology/wearables"/>
    <b v="1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d v="2014-09-09T16:38:28"/>
    <b v="0"/>
    <n v="27"/>
    <n v="1.2682285714285715"/>
    <n v="1644"/>
    <x v="2"/>
    <x v="8"/>
    <s v="technology/wearables"/>
    <b v="1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d v="2014-08-26T21:53:33"/>
    <b v="0"/>
    <n v="82"/>
    <n v="1.3996"/>
    <n v="42.670731707317074"/>
    <x v="2"/>
    <x v="8"/>
    <s v="technology/wearables"/>
    <b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d v="2014-10-20T00:53:04"/>
    <b v="0"/>
    <n v="48"/>
    <n v="1.1240000000000001"/>
    <n v="35.125"/>
    <x v="2"/>
    <x v="8"/>
    <s v="technology/wearables"/>
    <b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d v="2014-11-13T00:25:11"/>
    <b v="0"/>
    <n v="105"/>
    <n v="1.00528"/>
    <n v="239.35238095238094"/>
    <x v="2"/>
    <x v="8"/>
    <s v="technology/wearables"/>
    <b v="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d v="2016-11-01T16:34:10"/>
    <b v="0"/>
    <n v="28"/>
    <n v="1.0046666666666666"/>
    <n v="107.64285714285714"/>
    <x v="2"/>
    <x v="8"/>
    <s v="technology/wearables"/>
    <b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d v="2015-07-14T14:50:40"/>
    <b v="0"/>
    <n v="1107"/>
    <n v="1.4144600000000001"/>
    <n v="95.830623306233065"/>
    <x v="2"/>
    <x v="8"/>
    <s v="technology/wearables"/>
    <b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d v="2015-06-08T22:58:33"/>
    <b v="0"/>
    <n v="1013"/>
    <n v="2.6729166666666666"/>
    <n v="31.663376110562684"/>
    <x v="2"/>
    <x v="8"/>
    <s v="technology/wearables"/>
    <b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d v="2015-02-10T22:58:32"/>
    <b v="0"/>
    <n v="274"/>
    <n v="1.4688749999999999"/>
    <n v="42.886861313868614"/>
    <x v="2"/>
    <x v="8"/>
    <s v="technology/wearables"/>
    <b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d v="2016-02-17T19:18:39"/>
    <b v="0"/>
    <n v="87"/>
    <n v="2.1356000000000002"/>
    <n v="122.73563218390805"/>
    <x v="2"/>
    <x v="8"/>
    <s v="technology/wearables"/>
    <b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d v="2015-11-23T20:17:52"/>
    <b v="0"/>
    <n v="99"/>
    <n v="1.2569999999999999"/>
    <n v="190.45454545454547"/>
    <x v="2"/>
    <x v="8"/>
    <s v="technology/wearables"/>
    <b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d v="2015-06-24T03:51:29"/>
    <b v="0"/>
    <n v="276"/>
    <n v="1.0446206037108834"/>
    <n v="109.33695652173913"/>
    <x v="2"/>
    <x v="8"/>
    <s v="technology/wearables"/>
    <b v="1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d v="2015-07-24T14:14:55"/>
    <b v="0"/>
    <n v="21"/>
    <n v="1.0056666666666667"/>
    <n v="143.66666666666666"/>
    <x v="2"/>
    <x v="8"/>
    <s v="technology/wearables"/>
    <b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d v="2014-10-10T17:47:59"/>
    <b v="0"/>
    <n v="18"/>
    <n v="3.058E-2"/>
    <n v="84.944444444444443"/>
    <x v="2"/>
    <x v="8"/>
    <s v="technology/wearables"/>
    <b v="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d v="2016-09-23T15:29:19"/>
    <b v="0"/>
    <n v="9"/>
    <n v="9.4999999999999998E-3"/>
    <n v="10.555555555555555"/>
    <x v="2"/>
    <x v="8"/>
    <s v="technology/wearables"/>
    <b v="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d v="2014-12-17T10:30:47"/>
    <b v="0"/>
    <n v="4"/>
    <n v="4.0000000000000001E-3"/>
    <n v="39"/>
    <x v="2"/>
    <x v="8"/>
    <s v="technology/wearables"/>
    <b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d v="2015-06-18T20:14:16"/>
    <b v="0"/>
    <n v="7"/>
    <n v="3.5000000000000001E-3"/>
    <n v="100"/>
    <x v="2"/>
    <x v="8"/>
    <s v="technology/wearables"/>
    <b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d v="2015-03-14T15:59:35"/>
    <b v="0"/>
    <n v="29"/>
    <n v="7.5333333333333335E-2"/>
    <n v="31.172413793103448"/>
    <x v="2"/>
    <x v="8"/>
    <s v="technology/wearables"/>
    <b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d v="2016-11-14T17:04:21"/>
    <b v="0"/>
    <n v="12"/>
    <n v="0.18640000000000001"/>
    <n v="155.33333333333334"/>
    <x v="2"/>
    <x v="8"/>
    <s v="technology/wearables"/>
    <b v="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d v="2014-07-18T19:58:18"/>
    <b v="0"/>
    <n v="4"/>
    <n v="4.0000000000000003E-5"/>
    <n v="2"/>
    <x v="2"/>
    <x v="8"/>
    <s v="technology/wearables"/>
    <b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d v="2016-09-19T08:57:43"/>
    <b v="0"/>
    <n v="28"/>
    <n v="0.1002"/>
    <n v="178.92857142857142"/>
    <x v="2"/>
    <x v="8"/>
    <s v="technology/wearables"/>
    <b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d v="2015-03-27T19:57:02"/>
    <b v="0"/>
    <n v="25"/>
    <n v="4.5600000000000002E-2"/>
    <n v="27.36"/>
    <x v="2"/>
    <x v="8"/>
    <s v="technology/wearables"/>
    <b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d v="2016-06-06T15:00:58"/>
    <b v="0"/>
    <n v="28"/>
    <n v="0.21507499999999999"/>
    <n v="1536.25"/>
    <x v="2"/>
    <x v="8"/>
    <s v="technology/wearables"/>
    <b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d v="2016-05-16T17:02:00"/>
    <b v="0"/>
    <n v="310"/>
    <n v="0.29276666666666668"/>
    <n v="84.99677419354839"/>
    <x v="2"/>
    <x v="8"/>
    <s v="technology/wearables"/>
    <b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d v="2014-12-11T16:37:32"/>
    <b v="0"/>
    <n v="15"/>
    <n v="0.39426666666666665"/>
    <n v="788.5333333333333"/>
    <x v="2"/>
    <x v="8"/>
    <s v="technology/wearables"/>
    <b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d v="2014-12-01T05:16:04"/>
    <b v="0"/>
    <n v="215"/>
    <n v="0.21628"/>
    <n v="50.29767441860465"/>
    <x v="2"/>
    <x v="8"/>
    <s v="technology/wearables"/>
    <b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d v="2014-07-18T20:10:17"/>
    <b v="0"/>
    <n v="3"/>
    <n v="2.0500000000000002E-3"/>
    <n v="68.333333333333329"/>
    <x v="2"/>
    <x v="8"/>
    <s v="technology/wearables"/>
    <b v="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d v="2014-06-13T02:47:07"/>
    <b v="0"/>
    <n v="2"/>
    <n v="2.9999999999999997E-4"/>
    <n v="7.5"/>
    <x v="2"/>
    <x v="8"/>
    <s v="technology/wearables"/>
    <b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d v="2014-12-02T22:20:04"/>
    <b v="0"/>
    <n v="26"/>
    <n v="0.14849999999999999"/>
    <n v="34.269230769230766"/>
    <x v="2"/>
    <x v="8"/>
    <s v="technology/wearables"/>
    <b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d v="2015-01-08T18:26:21"/>
    <b v="0"/>
    <n v="24"/>
    <n v="1.4710000000000001E-2"/>
    <n v="61.291666666666664"/>
    <x v="2"/>
    <x v="8"/>
    <s v="technology/wearables"/>
    <b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d v="2016-05-14T09:41:35"/>
    <b v="0"/>
    <n v="96"/>
    <n v="0.25584000000000001"/>
    <n v="133.25"/>
    <x v="2"/>
    <x v="8"/>
    <s v="technology/wearables"/>
    <b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d v="2016-04-21T09:02:18"/>
    <b v="0"/>
    <n v="17"/>
    <n v="3.8206896551724136E-2"/>
    <n v="65.17647058823529"/>
    <x v="2"/>
    <x v="8"/>
    <s v="technology/wearables"/>
    <b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d v="2016-07-05T16:41:49"/>
    <b v="0"/>
    <n v="94"/>
    <n v="0.15485964912280703"/>
    <n v="93.90425531914893"/>
    <x v="2"/>
    <x v="8"/>
    <s v="technology/wearables"/>
    <b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d v="2014-08-13T12:02:11"/>
    <b v="0"/>
    <n v="129"/>
    <n v="0.25912000000000002"/>
    <n v="150.65116279069767"/>
    <x v="2"/>
    <x v="8"/>
    <s v="technology/wearables"/>
    <b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d v="2016-09-26T19:20:04"/>
    <b v="0"/>
    <n v="1"/>
    <n v="4.0000000000000002E-4"/>
    <n v="1"/>
    <x v="2"/>
    <x v="8"/>
    <s v="technology/wearables"/>
    <b v="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d v="2017-02-12T18:22:02"/>
    <b v="0"/>
    <n v="4"/>
    <n v="1.06E-3"/>
    <n v="13.25"/>
    <x v="2"/>
    <x v="8"/>
    <s v="technology/wearables"/>
    <b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d v="2016-09-21T21:36:04"/>
    <b v="0"/>
    <n v="3"/>
    <n v="8.5142857142857138E-3"/>
    <n v="99.333333333333329"/>
    <x v="2"/>
    <x v="8"/>
    <s v="technology/wearables"/>
    <b v="0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d v="2014-06-19T11:21:31"/>
    <b v="0"/>
    <n v="135"/>
    <n v="7.4837500000000001E-2"/>
    <n v="177.39259259259259"/>
    <x v="2"/>
    <x v="8"/>
    <s v="technology/wearables"/>
    <b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d v="2014-11-28T20:47:52"/>
    <b v="0"/>
    <n v="10"/>
    <n v="0.27650000000000002"/>
    <n v="55.3"/>
    <x v="2"/>
    <x v="8"/>
    <s v="technology/wearables"/>
    <b v="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d v="2015-07-04T16:09:30"/>
    <b v="0"/>
    <n v="0"/>
    <n v="0"/>
    <e v="#DIV/0!"/>
    <x v="2"/>
    <x v="8"/>
    <s v="technology/wearables"/>
    <b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d v="2016-12-07T18:00:53"/>
    <b v="0"/>
    <n v="6"/>
    <n v="3.5499999999999997E-2"/>
    <n v="591.66666666666663"/>
    <x v="2"/>
    <x v="8"/>
    <s v="technology/wearables"/>
    <b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d v="2015-09-15T02:30:53"/>
    <b v="0"/>
    <n v="36"/>
    <n v="0.72989999999999999"/>
    <n v="405.5"/>
    <x v="2"/>
    <x v="8"/>
    <s v="technology/wearables"/>
    <b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d v="2016-11-01T16:01:37"/>
    <b v="0"/>
    <n v="336"/>
    <n v="0.57648750000000004"/>
    <n v="343.14732142857144"/>
    <x v="2"/>
    <x v="8"/>
    <s v="technology/wearables"/>
    <b v="0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d v="2016-07-28T15:14:01"/>
    <b v="0"/>
    <n v="34"/>
    <n v="0.1234"/>
    <n v="72.588235294117652"/>
    <x v="2"/>
    <x v="8"/>
    <s v="technology/wearables"/>
    <b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d v="2015-06-03T00:40:46"/>
    <b v="0"/>
    <n v="10"/>
    <n v="5.1999999999999998E-3"/>
    <n v="26"/>
    <x v="2"/>
    <x v="8"/>
    <s v="technology/wearables"/>
    <b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d v="2016-11-22T09:01:03"/>
    <b v="0"/>
    <n v="201"/>
    <n v="6.5299999999999997E-2"/>
    <n v="6.4975124378109452"/>
    <x v="2"/>
    <x v="8"/>
    <s v="technology/wearables"/>
    <b v="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d v="2015-03-31T19:23:47"/>
    <b v="0"/>
    <n v="296"/>
    <n v="0.35338000000000003"/>
    <n v="119.38513513513513"/>
    <x v="2"/>
    <x v="8"/>
    <s v="technology/wearables"/>
    <b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d v="2017-01-02T15:55:59"/>
    <b v="0"/>
    <n v="7"/>
    <n v="3.933333333333333E-3"/>
    <n v="84.285714285714292"/>
    <x v="2"/>
    <x v="8"/>
    <s v="technology/wearables"/>
    <b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d v="2014-10-01T12:30:20"/>
    <b v="0"/>
    <n v="7"/>
    <n v="1.06E-2"/>
    <n v="90.857142857142861"/>
    <x v="2"/>
    <x v="8"/>
    <s v="technology/wearables"/>
    <b v="0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d v="2014-06-25T22:15:02"/>
    <b v="0"/>
    <n v="1"/>
    <n v="5.7142857142857145E-6"/>
    <n v="1"/>
    <x v="2"/>
    <x v="8"/>
    <s v="technology/wearables"/>
    <b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d v="2016-01-19T12:33:09"/>
    <b v="0"/>
    <n v="114"/>
    <n v="0.46379999999999999"/>
    <n v="20.342105263157894"/>
    <x v="2"/>
    <x v="8"/>
    <s v="technology/wearables"/>
    <b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d v="2014-08-15T22:20:45"/>
    <b v="0"/>
    <n v="29"/>
    <n v="0.15390000000000001"/>
    <n v="530.68965517241384"/>
    <x v="2"/>
    <x v="8"/>
    <s v="technology/wearables"/>
    <b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d v="2013-10-16T11:39:08"/>
    <b v="0"/>
    <n v="890"/>
    <n v="0.824221076923077"/>
    <n v="120.39184269662923"/>
    <x v="2"/>
    <x v="8"/>
    <s v="technology/wearables"/>
    <b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d v="2016-12-11T16:31:21"/>
    <b v="0"/>
    <n v="31"/>
    <n v="2.6866666666666667E-2"/>
    <n v="13"/>
    <x v="2"/>
    <x v="8"/>
    <s v="technology/wearables"/>
    <b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d v="2014-06-23T15:54:40"/>
    <b v="0"/>
    <n v="21"/>
    <n v="0.26600000000000001"/>
    <n v="291.33333333333331"/>
    <x v="2"/>
    <x v="8"/>
    <s v="technology/wearables"/>
    <b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d v="2016-10-25T17:26:27"/>
    <b v="0"/>
    <n v="37"/>
    <n v="0.30813400000000002"/>
    <n v="124.9191891891892"/>
    <x v="2"/>
    <x v="8"/>
    <s v="technology/wearables"/>
    <b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d v="2016-12-07T22:49:09"/>
    <b v="0"/>
    <n v="7"/>
    <n v="5.5800000000000002E-2"/>
    <n v="119.57142857142857"/>
    <x v="2"/>
    <x v="8"/>
    <s v="technology/wearables"/>
    <b v="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d v="2016-12-22T04:37:48"/>
    <b v="0"/>
    <n v="4"/>
    <n v="8.7454545454545458E-3"/>
    <n v="120.25"/>
    <x v="2"/>
    <x v="8"/>
    <s v="technology/wearables"/>
    <b v="0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d v="2016-12-22T11:47:58"/>
    <b v="0"/>
    <n v="5"/>
    <n v="9.7699999999999992E-3"/>
    <n v="195.4"/>
    <x v="2"/>
    <x v="8"/>
    <s v="technology/wearables"/>
    <b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d v="2016-11-02T23:53:03"/>
    <b v="0"/>
    <n v="0"/>
    <n v="0"/>
    <e v="#DIV/0!"/>
    <x v="2"/>
    <x v="8"/>
    <s v="technology/wearables"/>
    <b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d v="2016-11-22T15:55:27"/>
    <b v="0"/>
    <n v="456"/>
    <n v="0.78927352941176465"/>
    <n v="117.69868421052631"/>
    <x v="2"/>
    <x v="8"/>
    <s v="technology/wearables"/>
    <b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d v="2014-07-15T13:56:40"/>
    <b v="0"/>
    <n v="369"/>
    <n v="0.22092500000000001"/>
    <n v="23.948509485094849"/>
    <x v="2"/>
    <x v="8"/>
    <s v="technology/wearables"/>
    <b v="0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d v="2014-11-05T00:59:19"/>
    <b v="0"/>
    <n v="2"/>
    <n v="4.0666666666666663E-3"/>
    <n v="30.5"/>
    <x v="2"/>
    <x v="8"/>
    <s v="technology/wearables"/>
    <b v="0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d v="2014-07-17T23:38:22"/>
    <b v="0"/>
    <n v="0"/>
    <n v="0"/>
    <e v="#DIV/0!"/>
    <x v="2"/>
    <x v="8"/>
    <s v="technology/wearables"/>
    <b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d v="2016-11-04T11:01:08"/>
    <b v="0"/>
    <n v="338"/>
    <n v="0.33790999999999999"/>
    <n v="99.973372781065095"/>
    <x v="2"/>
    <x v="8"/>
    <s v="technology/wearables"/>
    <b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d v="2016-01-15T16:20:32"/>
    <b v="0"/>
    <n v="4"/>
    <n v="2.1649484536082476E-3"/>
    <n v="26.25"/>
    <x v="2"/>
    <x v="8"/>
    <s v="technology/wearables"/>
    <b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d v="2016-05-06T12:42:12"/>
    <b v="0"/>
    <n v="1"/>
    <n v="7.9600000000000001E-3"/>
    <n v="199"/>
    <x v="2"/>
    <x v="8"/>
    <s v="technology/wearables"/>
    <b v="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d v="2016-12-30T18:54:42"/>
    <b v="0"/>
    <n v="28"/>
    <n v="0.14993333333333334"/>
    <n v="80.321428571428569"/>
    <x v="2"/>
    <x v="8"/>
    <s v="technology/wearables"/>
    <b v="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d v="2015-09-26T02:10:40"/>
    <b v="0"/>
    <n v="12"/>
    <n v="5.0509090909090906E-2"/>
    <n v="115.75"/>
    <x v="2"/>
    <x v="8"/>
    <s v="technology/wearables"/>
    <b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d v="2014-10-28T15:48:27"/>
    <b v="0"/>
    <n v="16"/>
    <n v="0.10214285714285715"/>
    <n v="44.6875"/>
    <x v="2"/>
    <x v="8"/>
    <s v="technology/wearables"/>
    <b v="0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d v="2014-08-06T20:30:02"/>
    <b v="0"/>
    <n v="4"/>
    <n v="3.0500000000000002E-3"/>
    <n v="76.25"/>
    <x v="2"/>
    <x v="8"/>
    <s v="technology/wearables"/>
    <b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d v="2017-01-17T20:17:27"/>
    <b v="0"/>
    <n v="4"/>
    <n v="7.4999999999999997E-3"/>
    <n v="22.5"/>
    <x v="2"/>
    <x v="8"/>
    <s v="technology/wearables"/>
    <b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d v="2016-02-09T00:57:56"/>
    <b v="0"/>
    <n v="10"/>
    <n v="1.2933333333333333E-2"/>
    <n v="19.399999999999999"/>
    <x v="2"/>
    <x v="8"/>
    <s v="technology/wearables"/>
    <b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d v="2012-01-01T15:34:51"/>
    <b v="0"/>
    <n v="41"/>
    <n v="1.4394736842105262"/>
    <n v="66.707317073170728"/>
    <x v="3"/>
    <x v="9"/>
    <s v="publishing/nonfiction"/>
    <b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d v="2014-06-17T13:43:27"/>
    <b v="0"/>
    <n v="119"/>
    <n v="1.2210975609756098"/>
    <n v="84.142857142857139"/>
    <x v="3"/>
    <x v="9"/>
    <s v="publishing/nonfiction"/>
    <b v="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d v="2012-03-09T19:19:38"/>
    <b v="0"/>
    <n v="153"/>
    <n v="1.3202400000000001"/>
    <n v="215.72549019607843"/>
    <x v="3"/>
    <x v="9"/>
    <s v="publishing/nonfiction"/>
    <b v="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d v="2015-06-29T19:35:49"/>
    <b v="0"/>
    <n v="100"/>
    <n v="1.0938000000000001"/>
    <n v="54.69"/>
    <x v="3"/>
    <x v="9"/>
    <s v="publishing/nonfiction"/>
    <b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d v="2011-05-31T15:19:23"/>
    <b v="0"/>
    <n v="143"/>
    <n v="1.0547157142857144"/>
    <n v="51.62944055944056"/>
    <x v="3"/>
    <x v="9"/>
    <s v="publishing/nonfiction"/>
    <b v="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d v="2015-11-13T15:01:52"/>
    <b v="0"/>
    <n v="140"/>
    <n v="1.0035000000000001"/>
    <n v="143.35714285714286"/>
    <x v="3"/>
    <x v="9"/>
    <s v="publishing/nonfiction"/>
    <b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d v="2013-03-13T01:01:27"/>
    <b v="0"/>
    <n v="35"/>
    <n v="1.014"/>
    <n v="72.428571428571431"/>
    <x v="3"/>
    <x v="9"/>
    <s v="publishing/nonfiction"/>
    <b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d v="2012-12-04T00:29:09"/>
    <b v="0"/>
    <n v="149"/>
    <n v="1.5551428571428572"/>
    <n v="36.530201342281877"/>
    <x v="3"/>
    <x v="9"/>
    <s v="publishing/nonfiction"/>
    <b v="1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d v="2011-07-07T20:05:57"/>
    <b v="0"/>
    <n v="130"/>
    <n v="1.05566"/>
    <n v="60.903461538461535"/>
    <x v="3"/>
    <x v="9"/>
    <s v="publishing/nonfiction"/>
    <b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d v="2012-07-21T04:27:41"/>
    <b v="0"/>
    <n v="120"/>
    <n v="1.3065"/>
    <n v="43.55"/>
    <x v="3"/>
    <x v="9"/>
    <s v="publishing/nonfiction"/>
    <b v="1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d v="2011-11-07T17:53:11"/>
    <b v="0"/>
    <n v="265"/>
    <n v="1.3219000000000001"/>
    <n v="99.766037735849054"/>
    <x v="3"/>
    <x v="9"/>
    <s v="publishing/nonfiction"/>
    <b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d v="2011-12-02T19:05:47"/>
    <b v="0"/>
    <n v="71"/>
    <n v="1.26"/>
    <n v="88.732394366197184"/>
    <x v="3"/>
    <x v="9"/>
    <s v="publishing/nonfiction"/>
    <b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d v="2013-07-31T10:11:01"/>
    <b v="0"/>
    <n v="13"/>
    <n v="1.6"/>
    <n v="4.9230769230769234"/>
    <x v="3"/>
    <x v="9"/>
    <s v="publishing/nonfiction"/>
    <b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d v="2013-11-20T10:04:52"/>
    <b v="0"/>
    <n v="169"/>
    <n v="1.2048000000000001"/>
    <n v="17.822485207100591"/>
    <x v="3"/>
    <x v="9"/>
    <s v="publishing/nonfiction"/>
    <b v="1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d v="2015-04-08T03:57:00"/>
    <b v="0"/>
    <n v="57"/>
    <n v="1.2552941176470589"/>
    <n v="187.19298245614036"/>
    <x v="3"/>
    <x v="9"/>
    <s v="publishing/nonfiction"/>
    <b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d v="2014-11-03T00:42:26"/>
    <b v="0"/>
    <n v="229"/>
    <n v="1.1440638297872341"/>
    <n v="234.80786026200875"/>
    <x v="3"/>
    <x v="9"/>
    <s v="publishing/nonfiction"/>
    <b v="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d v="2013-11-01T17:37:20"/>
    <b v="0"/>
    <n v="108"/>
    <n v="3.151388888888889"/>
    <n v="105.04629629629629"/>
    <x v="3"/>
    <x v="9"/>
    <s v="publishing/nonfiction"/>
    <b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d v="2014-01-28T06:36:27"/>
    <b v="0"/>
    <n v="108"/>
    <n v="1.224"/>
    <n v="56.666666666666664"/>
    <x v="3"/>
    <x v="9"/>
    <s v="publishing/nonfiction"/>
    <b v="1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d v="2014-10-31T14:29:54"/>
    <b v="0"/>
    <n v="41"/>
    <n v="1.0673333333333332"/>
    <n v="39.048780487804876"/>
    <x v="3"/>
    <x v="9"/>
    <s v="publishing/nonfiction"/>
    <b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d v="2014-07-09T12:03:49"/>
    <b v="0"/>
    <n v="139"/>
    <n v="1.5833333333333333"/>
    <n v="68.345323741007192"/>
    <x v="3"/>
    <x v="9"/>
    <s v="publishing/nonfiction"/>
    <b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d v="2015-06-07T03:31:22"/>
    <b v="0"/>
    <n v="19"/>
    <n v="1.0740000000000001"/>
    <n v="169.57894736842104"/>
    <x v="3"/>
    <x v="9"/>
    <s v="publishing/nonfiction"/>
    <b v="1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d v="2013-05-07T15:33:26"/>
    <b v="0"/>
    <n v="94"/>
    <n v="1.0226"/>
    <n v="141.42340425531913"/>
    <x v="3"/>
    <x v="9"/>
    <s v="publishing/nonfiction"/>
    <b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d v="2014-02-19T22:01:52"/>
    <b v="0"/>
    <n v="23"/>
    <n v="1.1071428571428572"/>
    <n v="67.391304347826093"/>
    <x v="3"/>
    <x v="9"/>
    <s v="publishing/nonfiction"/>
    <b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d v="2012-03-22T17:01:25"/>
    <b v="0"/>
    <n v="15"/>
    <n v="1.48"/>
    <n v="54.266666666666666"/>
    <x v="3"/>
    <x v="9"/>
    <s v="publishing/nonfiction"/>
    <b v="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d v="2012-11-13T22:58:23"/>
    <b v="0"/>
    <n v="62"/>
    <n v="1.0232000000000001"/>
    <n v="82.516129032258064"/>
    <x v="3"/>
    <x v="9"/>
    <s v="publishing/nonfiction"/>
    <b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d v="2013-04-03T13:44:05"/>
    <b v="0"/>
    <n v="74"/>
    <n v="1.7909909909909909"/>
    <n v="53.729729729729726"/>
    <x v="3"/>
    <x v="9"/>
    <s v="publishing/nonfiction"/>
    <b v="1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d v="2012-09-05T01:01:49"/>
    <b v="0"/>
    <n v="97"/>
    <n v="1.1108135252761968"/>
    <n v="34.206185567010309"/>
    <x v="3"/>
    <x v="9"/>
    <s v="publishing/nonfiction"/>
    <b v="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d v="2014-12-15T13:10:19"/>
    <b v="0"/>
    <n v="55"/>
    <n v="1.0004285714285714"/>
    <n v="127.32727272727273"/>
    <x v="3"/>
    <x v="9"/>
    <s v="publishing/nonfiction"/>
    <b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d v="2014-07-11T20:19:26"/>
    <b v="0"/>
    <n v="44"/>
    <n v="1.0024999999999999"/>
    <n v="45.56818181818182"/>
    <x v="3"/>
    <x v="9"/>
    <s v="publishing/nonfiction"/>
    <b v="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d v="2016-12-29T22:35:30"/>
    <b v="0"/>
    <n v="110"/>
    <n v="1.0556000000000001"/>
    <n v="95.963636363636368"/>
    <x v="3"/>
    <x v="9"/>
    <s v="publishing/nonfiction"/>
    <b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d v="2013-01-25T21:04:32"/>
    <b v="0"/>
    <n v="59"/>
    <n v="1.0258775877587758"/>
    <n v="77.271186440677965"/>
    <x v="3"/>
    <x v="9"/>
    <s v="publishing/nonfiction"/>
    <b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d v="2011-06-19T15:07:55"/>
    <b v="0"/>
    <n v="62"/>
    <n v="1.1850000000000001"/>
    <n v="57.338709677419352"/>
    <x v="3"/>
    <x v="9"/>
    <s v="publishing/nonfiction"/>
    <b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d v="2016-09-26T10:06:57"/>
    <b v="0"/>
    <n v="105"/>
    <n v="1.117"/>
    <n v="53.19047619047619"/>
    <x v="3"/>
    <x v="9"/>
    <s v="publishing/nonfiction"/>
    <b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d v="2015-01-15T14:09:51"/>
    <b v="0"/>
    <n v="26"/>
    <n v="1.28"/>
    <n v="492.30769230769232"/>
    <x v="3"/>
    <x v="9"/>
    <s v="publishing/nonfiction"/>
    <b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d v="2012-12-06T17:58:41"/>
    <b v="0"/>
    <n v="49"/>
    <n v="1.0375000000000001"/>
    <n v="42.346938775510203"/>
    <x v="3"/>
    <x v="9"/>
    <s v="publishing/nonfiction"/>
    <b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d v="2013-04-19T14:31:17"/>
    <b v="0"/>
    <n v="68"/>
    <n v="1.0190760000000001"/>
    <n v="37.466029411764708"/>
    <x v="3"/>
    <x v="9"/>
    <s v="publishing/nonfiction"/>
    <b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d v="2011-02-16T18:24:19"/>
    <b v="0"/>
    <n v="22"/>
    <n v="1.177142857142857"/>
    <n v="37.454545454545453"/>
    <x v="3"/>
    <x v="9"/>
    <s v="publishing/nonfiction"/>
    <b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d v="2012-11-22T01:18:34"/>
    <b v="0"/>
    <n v="18"/>
    <n v="2.38"/>
    <n v="33.055555555555557"/>
    <x v="3"/>
    <x v="9"/>
    <s v="publishing/nonfiction"/>
    <b v="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d v="2010-09-08T20:04:28"/>
    <b v="0"/>
    <n v="19"/>
    <n v="1.02"/>
    <n v="134.21052631578948"/>
    <x v="3"/>
    <x v="9"/>
    <s v="publishing/nonfiction"/>
    <b v="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d v="2014-05-30T07:55:39"/>
    <b v="0"/>
    <n v="99"/>
    <n v="1.0192000000000001"/>
    <n v="51.474747474747474"/>
    <x v="3"/>
    <x v="9"/>
    <s v="publishing/nonfiction"/>
    <b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d v="2016-10-27T18:20:13"/>
    <b v="0"/>
    <n v="0"/>
    <n v="0"/>
    <e v="#DIV/0!"/>
    <x v="3"/>
    <x v="10"/>
    <s v="publishing/fiction"/>
    <b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d v="2014-01-03T18:02:06"/>
    <b v="0"/>
    <n v="6"/>
    <n v="4.7E-2"/>
    <n v="39.166666666666664"/>
    <x v="3"/>
    <x v="10"/>
    <s v="publishing/fiction"/>
    <b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d v="2016-11-16T20:36:10"/>
    <b v="0"/>
    <n v="0"/>
    <n v="0"/>
    <e v="#DIV/0!"/>
    <x v="3"/>
    <x v="10"/>
    <s v="publishing/fiction"/>
    <b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d v="2013-07-16T10:43:28"/>
    <b v="0"/>
    <n v="1"/>
    <n v="1.1655011655011655E-3"/>
    <n v="5"/>
    <x v="3"/>
    <x v="10"/>
    <s v="publishing/fiction"/>
    <b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d v="2015-08-11T04:09:21"/>
    <b v="0"/>
    <n v="0"/>
    <n v="0"/>
    <e v="#DIV/0!"/>
    <x v="3"/>
    <x v="10"/>
    <s v="publishing/fiction"/>
    <b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d v="2014-09-19T13:01:24"/>
    <b v="0"/>
    <n v="44"/>
    <n v="0.36014285714285715"/>
    <n v="57.295454545454547"/>
    <x v="3"/>
    <x v="10"/>
    <s v="publishing/fiction"/>
    <b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d v="2015-01-17T18:48:03"/>
    <b v="0"/>
    <n v="0"/>
    <n v="0"/>
    <e v="#DIV/0!"/>
    <x v="3"/>
    <x v="10"/>
    <s v="publishing/fiction"/>
    <b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d v="2015-04-21T03:26:50"/>
    <b v="0"/>
    <n v="3"/>
    <n v="3.5400000000000001E-2"/>
    <n v="59"/>
    <x v="3"/>
    <x v="10"/>
    <s v="publishing/fiction"/>
    <b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d v="2013-11-16T04:58:10"/>
    <b v="0"/>
    <n v="0"/>
    <n v="0"/>
    <e v="#DIV/0!"/>
    <x v="3"/>
    <x v="10"/>
    <s v="publishing/fiction"/>
    <b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d v="2013-11-26T23:54:54"/>
    <b v="0"/>
    <n v="52"/>
    <n v="0.41399999999999998"/>
    <n v="31.846153846153847"/>
    <x v="3"/>
    <x v="10"/>
    <s v="publishing/fiction"/>
    <b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d v="2013-01-15T23:59:29"/>
    <b v="0"/>
    <n v="0"/>
    <n v="0"/>
    <e v="#DIV/0!"/>
    <x v="3"/>
    <x v="10"/>
    <s v="publishing/fiction"/>
    <b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d v="2015-12-11T19:46:42"/>
    <b v="0"/>
    <n v="1"/>
    <n v="2.631578947368421E-4"/>
    <n v="10"/>
    <x v="3"/>
    <x v="10"/>
    <s v="publishing/fiction"/>
    <b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d v="2009-09-12T01:21:59"/>
    <b v="0"/>
    <n v="1"/>
    <n v="3.3333333333333333E-2"/>
    <n v="50"/>
    <x v="3"/>
    <x v="10"/>
    <s v="publishing/fiction"/>
    <b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d v="2015-04-06T17:39:45"/>
    <b v="0"/>
    <n v="2"/>
    <n v="8.5129023676509714E-3"/>
    <n v="16"/>
    <x v="3"/>
    <x v="10"/>
    <s v="publishing/fiction"/>
    <b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d v="2014-01-24T18:43:38"/>
    <b v="0"/>
    <n v="9"/>
    <n v="0.70199999999999996"/>
    <n v="39"/>
    <x v="3"/>
    <x v="10"/>
    <s v="publishing/fiction"/>
    <b v="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d v="2011-11-16T01:26:35"/>
    <b v="0"/>
    <n v="5"/>
    <n v="1.7000000000000001E-2"/>
    <n v="34"/>
    <x v="3"/>
    <x v="10"/>
    <s v="publishing/fiction"/>
    <b v="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d v="2015-09-03T16:27:25"/>
    <b v="0"/>
    <n v="57"/>
    <n v="0.51400000000000001"/>
    <n v="63.122807017543863"/>
    <x v="3"/>
    <x v="10"/>
    <s v="publishing/fiction"/>
    <b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d v="2013-07-01T23:32:57"/>
    <b v="0"/>
    <n v="3"/>
    <n v="7.0000000000000001E-3"/>
    <n v="7"/>
    <x v="3"/>
    <x v="10"/>
    <s v="publishing/fiction"/>
    <b v="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d v="2014-03-31T16:51:20"/>
    <b v="0"/>
    <n v="1"/>
    <n v="4.0000000000000001E-3"/>
    <n v="2"/>
    <x v="3"/>
    <x v="10"/>
    <s v="publishing/fiction"/>
    <b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d v="2010-09-15T16:25:05"/>
    <b v="0"/>
    <n v="6"/>
    <n v="2.6666666666666668E-2"/>
    <n v="66.666666666666671"/>
    <x v="3"/>
    <x v="10"/>
    <s v="publishing/fiction"/>
    <b v="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d v="2011-04-03T16:10:25"/>
    <b v="0"/>
    <n v="27"/>
    <n v="1.04"/>
    <n v="38.518518518518519"/>
    <x v="4"/>
    <x v="11"/>
    <s v="music/rock"/>
    <b v="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d v="2013-05-09T00:01:14"/>
    <b v="0"/>
    <n v="25"/>
    <n v="1.3315375"/>
    <n v="42.609200000000001"/>
    <x v="4"/>
    <x v="11"/>
    <s v="music/rock"/>
    <b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d v="2012-07-26T18:11:42"/>
    <b v="0"/>
    <n v="14"/>
    <n v="1"/>
    <n v="50"/>
    <x v="4"/>
    <x v="11"/>
    <s v="music/rock"/>
    <b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d v="2012-03-19T18:34:09"/>
    <b v="0"/>
    <n v="35"/>
    <n v="1.4813333333333334"/>
    <n v="63.485714285714288"/>
    <x v="4"/>
    <x v="11"/>
    <s v="music/rock"/>
    <b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d v="2014-02-05T03:35:19"/>
    <b v="0"/>
    <n v="10"/>
    <n v="1.0249999999999999"/>
    <n v="102.5"/>
    <x v="4"/>
    <x v="11"/>
    <s v="music/rock"/>
    <b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d v="2013-01-29T14:15:15"/>
    <b v="0"/>
    <n v="29"/>
    <n v="1.8062799999999999"/>
    <n v="31.142758620689655"/>
    <x v="4"/>
    <x v="11"/>
    <s v="music/rock"/>
    <b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d v="2012-03-15T01:20:34"/>
    <b v="0"/>
    <n v="44"/>
    <n v="1.4279999999999999"/>
    <n v="162.27272727272728"/>
    <x v="4"/>
    <x v="11"/>
    <s v="music/rock"/>
    <b v="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d v="2013-10-02T15:03:46"/>
    <b v="0"/>
    <n v="17"/>
    <n v="1.1416666666666666"/>
    <n v="80.588235294117652"/>
    <x v="4"/>
    <x v="11"/>
    <s v="music/rock"/>
    <b v="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d v="2012-05-30T00:09:48"/>
    <b v="0"/>
    <n v="34"/>
    <n v="2.03505"/>
    <n v="59.85441176470588"/>
    <x v="4"/>
    <x v="11"/>
    <s v="music/rock"/>
    <b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d v="2013-01-03T04:28:00"/>
    <b v="0"/>
    <n v="14"/>
    <n v="1.0941176470588236"/>
    <n v="132.85714285714286"/>
    <x v="4"/>
    <x v="11"/>
    <s v="music/rock"/>
    <b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d v="2013-01-02T01:08:59"/>
    <b v="0"/>
    <n v="156"/>
    <n v="1.443746"/>
    <n v="92.547820512820508"/>
    <x v="4"/>
    <x v="11"/>
    <s v="music/rock"/>
    <b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d v="2013-10-10T18:44:06"/>
    <b v="0"/>
    <n v="128"/>
    <n v="1.0386666666666666"/>
    <n v="60.859375"/>
    <x v="4"/>
    <x v="11"/>
    <s v="music/rock"/>
    <b v="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d v="2013-10-08T20:58:03"/>
    <b v="0"/>
    <n v="60"/>
    <n v="1.0044440000000001"/>
    <n v="41.851833333333339"/>
    <x v="4"/>
    <x v="11"/>
    <s v="music/rock"/>
    <b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d v="2013-06-17T17:47:24"/>
    <b v="0"/>
    <n v="32"/>
    <n v="1.0277927272727272"/>
    <n v="88.325937499999995"/>
    <x v="4"/>
    <x v="11"/>
    <s v="music/rock"/>
    <b v="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d v="2011-07-12T02:45:37"/>
    <b v="0"/>
    <n v="53"/>
    <n v="1.0531250000000001"/>
    <n v="158.96226415094338"/>
    <x v="4"/>
    <x v="11"/>
    <s v="music/rock"/>
    <b v="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d v="2012-02-24T14:42:46"/>
    <b v="0"/>
    <n v="184"/>
    <n v="1.1178571428571429"/>
    <n v="85.054347826086953"/>
    <x v="4"/>
    <x v="11"/>
    <s v="music/rock"/>
    <b v="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d v="2013-08-16T21:11:25"/>
    <b v="0"/>
    <n v="90"/>
    <n v="1.0135000000000001"/>
    <n v="112.61111111111111"/>
    <x v="4"/>
    <x v="11"/>
    <s v="music/rock"/>
    <b v="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d v="2012-03-28T23:51:28"/>
    <b v="0"/>
    <n v="71"/>
    <n v="1.0753333333333333"/>
    <n v="45.436619718309856"/>
    <x v="4"/>
    <x v="11"/>
    <s v="music/rock"/>
    <b v="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d v="2014-08-31T14:09:47"/>
    <b v="0"/>
    <n v="87"/>
    <n v="1.1488571428571428"/>
    <n v="46.218390804597703"/>
    <x v="4"/>
    <x v="11"/>
    <s v="music/rock"/>
    <b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d v="2012-03-28T16:00:46"/>
    <b v="0"/>
    <n v="28"/>
    <n v="1.0002"/>
    <n v="178.60714285714286"/>
    <x v="4"/>
    <x v="11"/>
    <s v="music/rock"/>
    <b v="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d v="2014-08-12T10:24:14"/>
    <b v="0"/>
    <n v="56"/>
    <n v="1.5213333333333334"/>
    <n v="40.75"/>
    <x v="4"/>
    <x v="11"/>
    <s v="music/rock"/>
    <b v="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d v="2011-06-01T19:05:20"/>
    <b v="0"/>
    <n v="51"/>
    <n v="1.1152149999999998"/>
    <n v="43.733921568627444"/>
    <x v="4"/>
    <x v="11"/>
    <s v="music/rock"/>
    <b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d v="2012-08-02T00:32:04"/>
    <b v="0"/>
    <n v="75"/>
    <n v="1.0133333333333334"/>
    <n v="81.066666666666663"/>
    <x v="4"/>
    <x v="11"/>
    <s v="music/rock"/>
    <b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d v="2011-05-02T22:47:58"/>
    <b v="0"/>
    <n v="38"/>
    <n v="1.232608695652174"/>
    <n v="74.60526315789474"/>
    <x v="4"/>
    <x v="11"/>
    <s v="music/rock"/>
    <b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d v="2011-07-06T02:32:06"/>
    <b v="0"/>
    <n v="18"/>
    <n v="1"/>
    <n v="305.55555555555554"/>
    <x v="4"/>
    <x v="11"/>
    <s v="music/rock"/>
    <b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d v="2011-05-27T19:45:12"/>
    <b v="0"/>
    <n v="54"/>
    <n v="1.05"/>
    <n v="58.333333333333336"/>
    <x v="4"/>
    <x v="11"/>
    <s v="music/rock"/>
    <b v="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d v="2011-08-08T16:35:39"/>
    <b v="0"/>
    <n v="71"/>
    <n v="1.0443750000000001"/>
    <n v="117.67605633802818"/>
    <x v="4"/>
    <x v="11"/>
    <s v="music/rock"/>
    <b v="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d v="2017-01-24T15:05:11"/>
    <b v="0"/>
    <n v="57"/>
    <n v="1.05125"/>
    <n v="73.771929824561397"/>
    <x v="4"/>
    <x v="11"/>
    <s v="music/rock"/>
    <b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d v="2014-11-19T02:24:46"/>
    <b v="0"/>
    <n v="43"/>
    <n v="1"/>
    <n v="104.65116279069767"/>
    <x v="4"/>
    <x v="11"/>
    <s v="music/rock"/>
    <b v="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d v="2013-12-20T20:00:30"/>
    <b v="0"/>
    <n v="52"/>
    <n v="1.03775"/>
    <n v="79.82692307692308"/>
    <x v="4"/>
    <x v="11"/>
    <s v="music/rock"/>
    <b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d v="2012-08-02T01:21:02"/>
    <b v="0"/>
    <n v="27"/>
    <n v="1.05"/>
    <n v="58.333333333333336"/>
    <x v="4"/>
    <x v="11"/>
    <s v="music/rock"/>
    <b v="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d v="2013-06-18T15:26:42"/>
    <b v="0"/>
    <n v="12"/>
    <n v="1.04"/>
    <n v="86.666666666666671"/>
    <x v="4"/>
    <x v="11"/>
    <s v="music/rock"/>
    <b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d v="2013-01-08T00:25:52"/>
    <b v="0"/>
    <n v="33"/>
    <n v="1.5183333333333333"/>
    <n v="27.606060606060606"/>
    <x v="4"/>
    <x v="11"/>
    <s v="music/rock"/>
    <b v="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d v="2012-06-20T23:02:45"/>
    <b v="0"/>
    <n v="96"/>
    <n v="1.59996"/>
    <n v="24.999375000000001"/>
    <x v="4"/>
    <x v="11"/>
    <s v="music/rock"/>
    <b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d v="2011-05-16T17:50:01"/>
    <b v="0"/>
    <n v="28"/>
    <n v="1.2729999999999999"/>
    <n v="45.464285714285715"/>
    <x v="4"/>
    <x v="11"/>
    <s v="music/rock"/>
    <b v="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d v="2014-10-02T22:01:43"/>
    <b v="0"/>
    <n v="43"/>
    <n v="1.07"/>
    <n v="99.534883720930239"/>
    <x v="4"/>
    <x v="11"/>
    <s v="music/rock"/>
    <b v="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d v="2013-03-08T20:54:03"/>
    <b v="0"/>
    <n v="205"/>
    <n v="1.1512214285714286"/>
    <n v="39.31"/>
    <x v="4"/>
    <x v="11"/>
    <s v="music/rock"/>
    <b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d v="2012-01-17T14:23:31"/>
    <b v="0"/>
    <n v="23"/>
    <n v="1.3711066666666665"/>
    <n v="89.419999999999987"/>
    <x v="4"/>
    <x v="11"/>
    <s v="music/rock"/>
    <b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d v="2012-07-30T21:11:21"/>
    <b v="0"/>
    <n v="19"/>
    <n v="1.5571428571428572"/>
    <n v="28.684210526315791"/>
    <x v="4"/>
    <x v="11"/>
    <s v="music/rock"/>
    <b v="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d v="2013-12-11T23:57:34"/>
    <b v="0"/>
    <n v="14"/>
    <n v="1.0874999999999999"/>
    <n v="31.071428571428573"/>
    <x v="4"/>
    <x v="11"/>
    <s v="music/rock"/>
    <b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d v="2014-05-09T20:12:22"/>
    <b v="0"/>
    <n v="38"/>
    <n v="1.3405"/>
    <n v="70.55263157894737"/>
    <x v="4"/>
    <x v="11"/>
    <s v="music/rock"/>
    <b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d v="2015-03-30T22:07:45"/>
    <b v="0"/>
    <n v="78"/>
    <n v="1"/>
    <n v="224.12820512820514"/>
    <x v="4"/>
    <x v="11"/>
    <s v="music/rock"/>
    <b v="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d v="2012-09-05T22:44:10"/>
    <b v="0"/>
    <n v="69"/>
    <n v="1.1916666666666667"/>
    <n v="51.811594202898547"/>
    <x v="4"/>
    <x v="11"/>
    <s v="music/rock"/>
    <b v="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d v="2015-02-20T23:20:52"/>
    <b v="0"/>
    <n v="33"/>
    <n v="1.7949999999999999"/>
    <n v="43.515151515151516"/>
    <x v="4"/>
    <x v="11"/>
    <s v="music/rock"/>
    <b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d v="2010-03-13T05:48:38"/>
    <b v="0"/>
    <n v="54"/>
    <n v="1.3438124999999999"/>
    <n v="39.816666666666663"/>
    <x v="4"/>
    <x v="11"/>
    <s v="music/rock"/>
    <b v="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d v="2012-10-04T07:21:24"/>
    <b v="0"/>
    <n v="99"/>
    <n v="1.0043200000000001"/>
    <n v="126.8080808080808"/>
    <x v="4"/>
    <x v="11"/>
    <s v="music/rock"/>
    <b v="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d v="2012-03-05T00:55:30"/>
    <b v="0"/>
    <n v="49"/>
    <n v="1.0145454545454546"/>
    <n v="113.87755102040816"/>
    <x v="4"/>
    <x v="11"/>
    <s v="music/rock"/>
    <b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d v="2012-01-19T11:21:47"/>
    <b v="0"/>
    <n v="11"/>
    <n v="1.0333333333333334"/>
    <n v="28.181818181818183"/>
    <x v="4"/>
    <x v="11"/>
    <s v="music/rock"/>
    <b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d v="2012-06-13T01:13:02"/>
    <b v="0"/>
    <n v="38"/>
    <n v="1.07"/>
    <n v="36.60526315789474"/>
    <x v="4"/>
    <x v="11"/>
    <s v="music/rock"/>
    <b v="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d v="2016-05-14T19:14:00"/>
    <b v="0"/>
    <n v="16"/>
    <n v="1.04"/>
    <n v="32.5"/>
    <x v="4"/>
    <x v="11"/>
    <s v="music/rock"/>
    <b v="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d v="2013-02-20T12:37:05"/>
    <b v="0"/>
    <n v="32"/>
    <n v="1.0783333333333334"/>
    <n v="60.65625"/>
    <x v="4"/>
    <x v="11"/>
    <s v="music/rock"/>
    <b v="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d v="2012-03-28T15:31:34"/>
    <b v="0"/>
    <n v="20"/>
    <n v="2.3333333333333335"/>
    <n v="175"/>
    <x v="4"/>
    <x v="11"/>
    <s v="music/rock"/>
    <b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d v="2011-11-22T16:12:15"/>
    <b v="0"/>
    <n v="154"/>
    <n v="1.0060706666666666"/>
    <n v="97.993896103896105"/>
    <x v="4"/>
    <x v="11"/>
    <s v="music/rock"/>
    <b v="1"/>
  </r>
  <r>
    <n v="833"/>
    <s v="Ragman Rolls"/>
    <s v="This is an American rock album."/>
    <n v="6000"/>
    <n v="6100"/>
    <x v="0"/>
    <x v="0"/>
    <s v="USD"/>
    <n v="1397941475"/>
    <d v="2014-04-19T21:04:35"/>
    <n v="1395349475"/>
    <d v="2014-03-20T21:04:35"/>
    <b v="0"/>
    <n v="41"/>
    <n v="1.0166666666666666"/>
    <n v="148.78048780487805"/>
    <x v="4"/>
    <x v="11"/>
    <s v="music/rock"/>
    <b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d v="2013-05-28T19:44:52"/>
    <b v="0"/>
    <n v="75"/>
    <n v="1.3101818181818181"/>
    <n v="96.08"/>
    <x v="4"/>
    <x v="11"/>
    <s v="music/rock"/>
    <b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d v="2012-04-06T10:59:18"/>
    <b v="0"/>
    <n v="40"/>
    <n v="1.1725000000000001"/>
    <n v="58.625"/>
    <x v="4"/>
    <x v="11"/>
    <s v="music/rock"/>
    <b v="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d v="2013-09-07T01:21:58"/>
    <b v="0"/>
    <n v="46"/>
    <n v="1.009304"/>
    <n v="109.70695652173914"/>
    <x v="4"/>
    <x v="11"/>
    <s v="music/rock"/>
    <b v="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d v="2014-04-01T23:57:42"/>
    <b v="0"/>
    <n v="62"/>
    <n v="1.218"/>
    <n v="49.112903225806448"/>
    <x v="4"/>
    <x v="11"/>
    <s v="music/rock"/>
    <b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d v="2011-12-18T21:33:05"/>
    <b v="0"/>
    <n v="61"/>
    <n v="1.454"/>
    <n v="47.672131147540981"/>
    <x v="4"/>
    <x v="11"/>
    <s v="music/rock"/>
    <b v="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d v="2012-08-23T18:19:16"/>
    <b v="0"/>
    <n v="96"/>
    <n v="1.166166"/>
    <n v="60.737812499999997"/>
    <x v="4"/>
    <x v="11"/>
    <s v="music/rock"/>
    <b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d v="2016-08-25T05:26:27"/>
    <b v="0"/>
    <n v="190"/>
    <n v="1.2041660000000001"/>
    <n v="63.37715789473684"/>
    <x v="4"/>
    <x v="12"/>
    <s v="music/metal"/>
    <b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d v="2014-10-11T20:07:43"/>
    <b v="1"/>
    <n v="94"/>
    <n v="1.0132000000000001"/>
    <n v="53.893617021276597"/>
    <x v="4"/>
    <x v="12"/>
    <s v="music/metal"/>
    <b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d v="2013-09-09T14:13:03"/>
    <b v="1"/>
    <n v="39"/>
    <n v="1.0431999999999999"/>
    <n v="66.871794871794876"/>
    <x v="4"/>
    <x v="12"/>
    <s v="music/metal"/>
    <b v="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d v="2016-11-21T06:11:20"/>
    <b v="0"/>
    <n v="127"/>
    <n v="2.6713333333333331"/>
    <n v="63.102362204724407"/>
    <x v="4"/>
    <x v="12"/>
    <s v="music/metal"/>
    <b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d v="2014-09-23T16:25:52"/>
    <b v="1"/>
    <n v="159"/>
    <n v="1.9413333333333334"/>
    <n v="36.628930817610062"/>
    <x v="4"/>
    <x v="12"/>
    <s v="music/metal"/>
    <b v="1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d v="2016-07-27T04:56:36"/>
    <b v="0"/>
    <n v="177"/>
    <n v="1.203802"/>
    <n v="34.005706214689269"/>
    <x v="4"/>
    <x v="12"/>
    <s v="music/metal"/>
    <b v="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d v="2014-02-24T09:24:15"/>
    <b v="0"/>
    <n v="47"/>
    <n v="1.2200090909090908"/>
    <n v="28.553404255319148"/>
    <x v="4"/>
    <x v="12"/>
    <s v="music/metal"/>
    <b v="1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d v="2015-06-10T19:09:36"/>
    <b v="0"/>
    <n v="1"/>
    <n v="1"/>
    <n v="10"/>
    <x v="4"/>
    <x v="12"/>
    <s v="music/metal"/>
    <b v="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d v="2015-03-15T19:00:33"/>
    <b v="0"/>
    <n v="16"/>
    <n v="1"/>
    <n v="18.75"/>
    <x v="4"/>
    <x v="12"/>
    <s v="music/metal"/>
    <b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d v="2015-02-16T03:34:24"/>
    <b v="0"/>
    <n v="115"/>
    <n v="1.1990000000000001"/>
    <n v="41.704347826086959"/>
    <x v="4"/>
    <x v="12"/>
    <s v="music/metal"/>
    <b v="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d v="2016-03-23T19:51:57"/>
    <b v="0"/>
    <n v="133"/>
    <n v="1.55175"/>
    <n v="46.669172932330824"/>
    <x v="4"/>
    <x v="12"/>
    <s v="music/metal"/>
    <b v="1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d v="2016-06-01T21:07:33"/>
    <b v="0"/>
    <n v="70"/>
    <n v="1.3045"/>
    <n v="37.271428571428572"/>
    <x v="4"/>
    <x v="12"/>
    <s v="music/metal"/>
    <b v="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d v="2016-10-13T19:19:55"/>
    <b v="0"/>
    <n v="62"/>
    <n v="1.0497142857142858"/>
    <n v="59.258064516129032"/>
    <x v="4"/>
    <x v="12"/>
    <s v="music/metal"/>
    <b v="1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d v="2015-01-17T19:58:29"/>
    <b v="0"/>
    <n v="10"/>
    <n v="1"/>
    <n v="30"/>
    <x v="4"/>
    <x v="12"/>
    <s v="music/metal"/>
    <b v="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d v="2016-11-28T05:05:46"/>
    <b v="0"/>
    <n v="499"/>
    <n v="1.1822050359712231"/>
    <n v="65.8623246492986"/>
    <x v="4"/>
    <x v="12"/>
    <s v="music/metal"/>
    <b v="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d v="2016-06-24T03:00:17"/>
    <b v="0"/>
    <n v="47"/>
    <n v="1.0344827586206897"/>
    <n v="31.914893617021278"/>
    <x v="4"/>
    <x v="12"/>
    <s v="music/metal"/>
    <b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d v="2016-08-27T07:29:16"/>
    <b v="0"/>
    <n v="28"/>
    <n v="2.1800000000000002"/>
    <n v="19.464285714285715"/>
    <x v="4"/>
    <x v="12"/>
    <s v="music/metal"/>
    <b v="1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d v="2015-10-14T13:57:11"/>
    <b v="0"/>
    <n v="24"/>
    <n v="1"/>
    <n v="50"/>
    <x v="4"/>
    <x v="12"/>
    <s v="music/metal"/>
    <b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d v="2015-03-16T17:53:38"/>
    <b v="0"/>
    <n v="76"/>
    <n v="1.4400583333333332"/>
    <n v="22.737763157894737"/>
    <x v="4"/>
    <x v="12"/>
    <s v="music/metal"/>
    <b v="1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d v="2015-05-04T19:41:08"/>
    <b v="0"/>
    <n v="98"/>
    <n v="1.0467500000000001"/>
    <n v="42.724489795918366"/>
    <x v="4"/>
    <x v="12"/>
    <s v="music/metal"/>
    <b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d v="2013-10-23T11:35:13"/>
    <b v="0"/>
    <n v="48"/>
    <n v="0.18142857142857144"/>
    <n v="52.916666666666664"/>
    <x v="4"/>
    <x v="13"/>
    <s v="music/jazz"/>
    <b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d v="2016-08-17T23:10:04"/>
    <b v="0"/>
    <n v="2"/>
    <n v="2.2444444444444444E-2"/>
    <n v="50.5"/>
    <x v="4"/>
    <x v="13"/>
    <s v="music/jazz"/>
    <b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d v="2013-10-12T13:19:08"/>
    <b v="0"/>
    <n v="4"/>
    <n v="3.3999999999999998E-3"/>
    <n v="42.5"/>
    <x v="4"/>
    <x v="13"/>
    <s v="music/jazz"/>
    <b v="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d v="2012-01-13T02:49:26"/>
    <b v="0"/>
    <n v="5"/>
    <n v="4.4999999999999998E-2"/>
    <n v="18"/>
    <x v="4"/>
    <x v="13"/>
    <s v="music/jazz"/>
    <b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d v="2013-09-24T02:33:58"/>
    <b v="0"/>
    <n v="79"/>
    <n v="0.41538461538461541"/>
    <n v="34.177215189873415"/>
    <x v="4"/>
    <x v="13"/>
    <s v="music/jazz"/>
    <b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d v="2012-11-17T18:33:17"/>
    <b v="0"/>
    <n v="2"/>
    <n v="2.0454545454545454E-2"/>
    <n v="22.5"/>
    <x v="4"/>
    <x v="13"/>
    <s v="music/jazz"/>
    <b v="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d v="2015-01-21T15:18:38"/>
    <b v="0"/>
    <n v="11"/>
    <n v="0.18285714285714286"/>
    <n v="58.18181818181818"/>
    <x v="4"/>
    <x v="13"/>
    <s v="music/jazz"/>
    <b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d v="2009-10-02T02:31:46"/>
    <b v="0"/>
    <n v="11"/>
    <n v="0.2402"/>
    <n v="109.18181818181819"/>
    <x v="4"/>
    <x v="13"/>
    <s v="music/jazz"/>
    <b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d v="2013-12-08T00:39:58"/>
    <b v="0"/>
    <n v="1"/>
    <n v="1.1111111111111111E-3"/>
    <n v="50"/>
    <x v="4"/>
    <x v="13"/>
    <s v="music/jazz"/>
    <b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d v="2013-03-09T20:17:37"/>
    <b v="0"/>
    <n v="3"/>
    <n v="0.11818181818181818"/>
    <n v="346.66666666666669"/>
    <x v="4"/>
    <x v="13"/>
    <s v="music/jazz"/>
    <b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d v="2013-08-02T00:32:03"/>
    <b v="0"/>
    <n v="5"/>
    <n v="3.0999999999999999E-3"/>
    <n v="12.4"/>
    <x v="4"/>
    <x v="13"/>
    <s v="music/jazz"/>
    <b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d v="2013-10-30T13:28:15"/>
    <b v="0"/>
    <n v="12"/>
    <n v="5.4166666666666669E-2"/>
    <n v="27.083333333333332"/>
    <x v="4"/>
    <x v="13"/>
    <s v="music/jazz"/>
    <b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d v="2011-01-24T19:48:47"/>
    <b v="0"/>
    <n v="2"/>
    <n v="8.1250000000000003E-3"/>
    <n v="32.5"/>
    <x v="4"/>
    <x v="13"/>
    <s v="music/jazz"/>
    <b v="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d v="2012-10-02T04:00:40"/>
    <b v="0"/>
    <n v="5"/>
    <n v="1.2857142857142857E-2"/>
    <n v="9"/>
    <x v="4"/>
    <x v="13"/>
    <s v="music/jazz"/>
    <b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d v="2013-04-04T14:00:34"/>
    <b v="0"/>
    <n v="21"/>
    <n v="0.24333333333333335"/>
    <n v="34.761904761904759"/>
    <x v="4"/>
    <x v="13"/>
    <s v="music/jazz"/>
    <b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d v="2015-09-01T17:22:11"/>
    <b v="0"/>
    <n v="0"/>
    <n v="0"/>
    <e v="#DIV/0!"/>
    <x v="4"/>
    <x v="13"/>
    <s v="music/jazz"/>
    <b v="0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d v="2013-01-02T11:55:27"/>
    <b v="0"/>
    <n v="45"/>
    <n v="0.40799492385786801"/>
    <n v="28.577777777777779"/>
    <x v="4"/>
    <x v="13"/>
    <s v="music/jazz"/>
    <b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d v="2013-11-19T18:56:00"/>
    <b v="0"/>
    <n v="29"/>
    <n v="0.67549999999999999"/>
    <n v="46.586206896551722"/>
    <x v="4"/>
    <x v="13"/>
    <s v="music/jazz"/>
    <b v="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d v="2010-11-23T05:35:24"/>
    <b v="0"/>
    <n v="2"/>
    <n v="1.2999999999999999E-2"/>
    <n v="32.5"/>
    <x v="4"/>
    <x v="13"/>
    <s v="music/jazz"/>
    <b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d v="2012-05-08T19:55:05"/>
    <b v="0"/>
    <n v="30"/>
    <n v="0.30666666666666664"/>
    <n v="21.466666666666665"/>
    <x v="4"/>
    <x v="13"/>
    <s v="music/jazz"/>
    <b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d v="2012-09-27T07:42:18"/>
    <b v="0"/>
    <n v="8"/>
    <n v="2.9894179894179893E-2"/>
    <n v="14.125"/>
    <x v="4"/>
    <x v="14"/>
    <s v="music/indie rock"/>
    <b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d v="2011-11-30T06:01:26"/>
    <b v="0"/>
    <n v="1"/>
    <n v="8.0000000000000002E-3"/>
    <n v="30"/>
    <x v="4"/>
    <x v="14"/>
    <s v="music/indie rock"/>
    <b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d v="2011-08-04T20:39:10"/>
    <b v="0"/>
    <n v="14"/>
    <n v="0.20133333333333334"/>
    <n v="21.571428571428573"/>
    <x v="4"/>
    <x v="14"/>
    <s v="music/indie rock"/>
    <b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d v="2016-01-02T22:27:15"/>
    <b v="0"/>
    <n v="24"/>
    <n v="0.4002"/>
    <n v="83.375"/>
    <x v="4"/>
    <x v="14"/>
    <s v="music/indie rock"/>
    <b v="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d v="2012-03-13T19:15:46"/>
    <b v="0"/>
    <n v="2"/>
    <n v="0.01"/>
    <n v="10"/>
    <x v="4"/>
    <x v="14"/>
    <s v="music/indie rock"/>
    <b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d v="2016-12-09T22:35:11"/>
    <b v="0"/>
    <n v="21"/>
    <n v="0.75"/>
    <n v="35.714285714285715"/>
    <x v="4"/>
    <x v="14"/>
    <s v="music/indie rock"/>
    <b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d v="2016-08-21T20:53:33"/>
    <b v="0"/>
    <n v="7"/>
    <n v="0.41"/>
    <n v="29.285714285714285"/>
    <x v="4"/>
    <x v="14"/>
    <s v="music/indie rock"/>
    <b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d v="2012-04-27T23:00:55"/>
    <b v="0"/>
    <n v="0"/>
    <n v="0"/>
    <e v="#DIV/0!"/>
    <x v="4"/>
    <x v="14"/>
    <s v="music/indie rock"/>
    <b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d v="2011-07-27T18:04:45"/>
    <b v="0"/>
    <n v="4"/>
    <n v="7.1999999999999995E-2"/>
    <n v="18"/>
    <x v="4"/>
    <x v="14"/>
    <s v="music/indie rock"/>
    <b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d v="2014-09-05T18:49:03"/>
    <b v="0"/>
    <n v="32"/>
    <n v="9.4412800000000005E-2"/>
    <n v="73.760000000000005"/>
    <x v="4"/>
    <x v="14"/>
    <s v="music/indie rock"/>
    <b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d v="2013-10-22T16:46:19"/>
    <b v="0"/>
    <n v="4"/>
    <n v="4.1666666666666664E-2"/>
    <n v="31.25"/>
    <x v="4"/>
    <x v="14"/>
    <s v="music/indie rock"/>
    <b v="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d v="2014-07-22T00:45:30"/>
    <b v="0"/>
    <n v="9"/>
    <n v="3.2500000000000001E-2"/>
    <n v="28.888888888888889"/>
    <x v="4"/>
    <x v="14"/>
    <s v="music/indie rock"/>
    <b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d v="2010-05-06T04:48:03"/>
    <b v="0"/>
    <n v="17"/>
    <n v="0.40749999999999997"/>
    <n v="143.8235294117647"/>
    <x v="4"/>
    <x v="14"/>
    <s v="music/indie rock"/>
    <b v="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d v="2015-03-02T21:32:43"/>
    <b v="0"/>
    <n v="5"/>
    <n v="0.1"/>
    <n v="40"/>
    <x v="4"/>
    <x v="14"/>
    <s v="music/indie rock"/>
    <b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d v="2016-05-06T23:33:30"/>
    <b v="0"/>
    <n v="53"/>
    <n v="0.39169999999999999"/>
    <n v="147.81132075471697"/>
    <x v="4"/>
    <x v="14"/>
    <s v="music/indie rock"/>
    <b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d v="2010-09-10T03:03:49"/>
    <b v="0"/>
    <n v="7"/>
    <n v="2.4375000000000001E-2"/>
    <n v="27.857142857142858"/>
    <x v="4"/>
    <x v="14"/>
    <s v="music/indie rock"/>
    <b v="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d v="2015-08-02T20:57:06"/>
    <b v="0"/>
    <n v="72"/>
    <n v="0.4"/>
    <n v="44.444444444444443"/>
    <x v="4"/>
    <x v="14"/>
    <s v="music/indie rock"/>
    <b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d v="2012-10-29T16:31:48"/>
    <b v="0"/>
    <n v="0"/>
    <n v="0"/>
    <e v="#DIV/0!"/>
    <x v="4"/>
    <x v="14"/>
    <s v="music/indie rock"/>
    <b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d v="2011-12-01T18:11:50"/>
    <b v="0"/>
    <n v="2"/>
    <n v="2.8000000000000001E-2"/>
    <n v="35"/>
    <x v="4"/>
    <x v="14"/>
    <s v="music/indie rock"/>
    <b v="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d v="2011-04-13T02:22:42"/>
    <b v="0"/>
    <n v="8"/>
    <n v="0.37333333333333335"/>
    <n v="35"/>
    <x v="4"/>
    <x v="14"/>
    <s v="music/indie rock"/>
    <b v="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d v="2016-02-29T20:23:22"/>
    <b v="0"/>
    <n v="2"/>
    <n v="4.1999999999999997E-3"/>
    <n v="10.5"/>
    <x v="4"/>
    <x v="13"/>
    <s v="music/jazz"/>
    <b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d v="2010-04-23T19:28:34"/>
    <b v="0"/>
    <n v="0"/>
    <n v="0"/>
    <e v="#DIV/0!"/>
    <x v="4"/>
    <x v="13"/>
    <s v="music/jazz"/>
    <b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d v="2014-07-09T23:10:22"/>
    <b v="0"/>
    <n v="3"/>
    <n v="3.0000000000000001E-3"/>
    <n v="30"/>
    <x v="4"/>
    <x v="13"/>
    <s v="music/jazz"/>
    <b v="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d v="2012-08-28T19:06:20"/>
    <b v="0"/>
    <n v="4"/>
    <n v="3.2000000000000001E-2"/>
    <n v="40"/>
    <x v="4"/>
    <x v="13"/>
    <s v="music/jazz"/>
    <b v="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d v="2015-12-04T01:55:37"/>
    <b v="0"/>
    <n v="3"/>
    <n v="3.0200000000000001E-3"/>
    <n v="50.333333333333336"/>
    <x v="4"/>
    <x v="13"/>
    <s v="music/jazz"/>
    <b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d v="2010-11-25T05:45:26"/>
    <b v="0"/>
    <n v="6"/>
    <n v="3.0153846153846153E-2"/>
    <n v="32.666666666666664"/>
    <x v="4"/>
    <x v="13"/>
    <s v="music/jazz"/>
    <b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d v="2014-02-11T04:33:10"/>
    <b v="0"/>
    <n v="0"/>
    <n v="0"/>
    <e v="#DIV/0!"/>
    <x v="4"/>
    <x v="13"/>
    <s v="music/jazz"/>
    <b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d v="2011-08-12T04:37:03"/>
    <b v="0"/>
    <n v="0"/>
    <n v="0"/>
    <e v="#DIV/0!"/>
    <x v="4"/>
    <x v="13"/>
    <s v="music/jazz"/>
    <b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d v="2010-06-11T19:14:15"/>
    <b v="0"/>
    <n v="0"/>
    <n v="0"/>
    <e v="#DIV/0!"/>
    <x v="4"/>
    <x v="13"/>
    <s v="music/jazz"/>
    <b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d v="2012-06-21T16:34:00"/>
    <b v="0"/>
    <n v="8"/>
    <n v="3.2500000000000001E-2"/>
    <n v="65"/>
    <x v="4"/>
    <x v="13"/>
    <s v="music/jazz"/>
    <b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d v="2017-01-02T13:05:19"/>
    <b v="0"/>
    <n v="5"/>
    <n v="0.22363636363636363"/>
    <n v="24.6"/>
    <x v="4"/>
    <x v="13"/>
    <s v="music/jazz"/>
    <b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d v="2014-01-03T00:07:25"/>
    <b v="0"/>
    <n v="0"/>
    <n v="0"/>
    <e v="#DIV/0!"/>
    <x v="4"/>
    <x v="13"/>
    <s v="music/jazz"/>
    <b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d v="2012-10-12T02:37:27"/>
    <b v="0"/>
    <n v="2"/>
    <n v="8.5714285714285719E-3"/>
    <n v="15"/>
    <x v="4"/>
    <x v="13"/>
    <s v="music/jazz"/>
    <b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d v="2012-04-05T03:20:19"/>
    <b v="0"/>
    <n v="24"/>
    <n v="6.6066666666666662E-2"/>
    <n v="82.583333333333329"/>
    <x v="4"/>
    <x v="13"/>
    <s v="music/jazz"/>
    <b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d v="2012-07-26T18:19:07"/>
    <b v="0"/>
    <n v="0"/>
    <n v="0"/>
    <e v="#DIV/0!"/>
    <x v="4"/>
    <x v="13"/>
    <s v="music/jazz"/>
    <b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d v="2012-01-29T16:18:34"/>
    <b v="0"/>
    <n v="9"/>
    <n v="5.7692307692307696E-2"/>
    <n v="41.666666666666664"/>
    <x v="4"/>
    <x v="13"/>
    <s v="music/jazz"/>
    <b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d v="2010-09-13T20:28:54"/>
    <b v="0"/>
    <n v="0"/>
    <n v="0"/>
    <e v="#DIV/0!"/>
    <x v="4"/>
    <x v="13"/>
    <s v="music/jazz"/>
    <b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d v="2014-06-12T22:38:50"/>
    <b v="0"/>
    <n v="1"/>
    <n v="6.0000000000000001E-3"/>
    <n v="30"/>
    <x v="4"/>
    <x v="13"/>
    <s v="music/jazz"/>
    <b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d v="2014-11-01T21:59:21"/>
    <b v="0"/>
    <n v="10"/>
    <n v="5.0256410256410255E-2"/>
    <n v="19.600000000000001"/>
    <x v="4"/>
    <x v="13"/>
    <s v="music/jazz"/>
    <b v="0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d v="2012-11-14T15:24:05"/>
    <b v="0"/>
    <n v="1"/>
    <n v="5.0000000000000001E-3"/>
    <n v="100"/>
    <x v="4"/>
    <x v="13"/>
    <s v="music/jazz"/>
    <b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d v="2013-10-15T16:07:02"/>
    <b v="0"/>
    <n v="0"/>
    <n v="0"/>
    <e v="#DIV/0!"/>
    <x v="4"/>
    <x v="13"/>
    <s v="music/jazz"/>
    <b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d v="2011-10-31T04:06:16"/>
    <b v="0"/>
    <n v="20"/>
    <n v="0.309"/>
    <n v="231.75"/>
    <x v="4"/>
    <x v="13"/>
    <s v="music/jazz"/>
    <b v="0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d v="2014-08-27T12:43:13"/>
    <b v="0"/>
    <n v="30"/>
    <n v="0.21037037037037037"/>
    <n v="189.33333333333334"/>
    <x v="4"/>
    <x v="13"/>
    <s v="music/jazz"/>
    <b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d v="2014-10-22T23:02:03"/>
    <b v="0"/>
    <n v="6"/>
    <n v="2.1999999999999999E-2"/>
    <n v="55"/>
    <x v="4"/>
    <x v="13"/>
    <s v="music/jazz"/>
    <b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d v="2013-01-14T22:37:49"/>
    <b v="0"/>
    <n v="15"/>
    <n v="0.109"/>
    <n v="21.8"/>
    <x v="4"/>
    <x v="13"/>
    <s v="music/jazz"/>
    <b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d v="2013-10-28T21:08:31"/>
    <b v="0"/>
    <n v="5"/>
    <n v="2.6666666666666668E-2"/>
    <n v="32"/>
    <x v="4"/>
    <x v="13"/>
    <s v="music/jazz"/>
    <b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d v="2010-06-09T00:28:50"/>
    <b v="0"/>
    <n v="0"/>
    <n v="0"/>
    <e v="#DIV/0!"/>
    <x v="4"/>
    <x v="13"/>
    <s v="music/jazz"/>
    <b v="0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d v="2012-04-14T19:44:55"/>
    <b v="0"/>
    <n v="0"/>
    <n v="0"/>
    <e v="#DIV/0!"/>
    <x v="4"/>
    <x v="13"/>
    <s v="music/jazz"/>
    <b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d v="2012-09-28T20:41:53"/>
    <b v="0"/>
    <n v="28"/>
    <n v="0.10862068965517241"/>
    <n v="56.25"/>
    <x v="4"/>
    <x v="13"/>
    <s v="music/jazz"/>
    <b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d v="2012-03-10T05:42:49"/>
    <b v="0"/>
    <n v="0"/>
    <n v="0"/>
    <e v="#DIV/0!"/>
    <x v="4"/>
    <x v="13"/>
    <s v="music/jazz"/>
    <b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d v="2010-05-14T21:58:26"/>
    <b v="0"/>
    <n v="5"/>
    <n v="0.38333333333333336"/>
    <n v="69"/>
    <x v="4"/>
    <x v="13"/>
    <s v="music/jazz"/>
    <b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d v="2014-02-10T08:38:22"/>
    <b v="0"/>
    <n v="7"/>
    <n v="6.5500000000000003E-2"/>
    <n v="18.714285714285715"/>
    <x v="4"/>
    <x v="13"/>
    <s v="music/jazz"/>
    <b v="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d v="2013-02-05T23:15:45"/>
    <b v="0"/>
    <n v="30"/>
    <n v="0.14536842105263159"/>
    <n v="46.033333333333331"/>
    <x v="4"/>
    <x v="13"/>
    <s v="music/jazz"/>
    <b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d v="2014-03-13T04:03:29"/>
    <b v="0"/>
    <n v="2"/>
    <n v="0.06"/>
    <n v="60"/>
    <x v="4"/>
    <x v="13"/>
    <s v="music/jazz"/>
    <b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d v="2014-04-04T17:41:24"/>
    <b v="0"/>
    <n v="30"/>
    <n v="0.30399999999999999"/>
    <n v="50.666666666666664"/>
    <x v="4"/>
    <x v="13"/>
    <s v="music/jazz"/>
    <b v="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d v="2015-12-30T08:00:29"/>
    <b v="0"/>
    <n v="2"/>
    <n v="1.4285714285714285E-2"/>
    <n v="25"/>
    <x v="4"/>
    <x v="13"/>
    <s v="music/jazz"/>
    <b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d v="2011-12-06T00:34:49"/>
    <b v="0"/>
    <n v="0"/>
    <n v="0"/>
    <e v="#DIV/0!"/>
    <x v="4"/>
    <x v="13"/>
    <s v="music/jazz"/>
    <b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d v="2013-10-04T19:09:17"/>
    <b v="0"/>
    <n v="2"/>
    <n v="1.1428571428571429E-2"/>
    <n v="20"/>
    <x v="4"/>
    <x v="13"/>
    <s v="music/jazz"/>
    <b v="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d v="2012-08-03T11:30:48"/>
    <b v="0"/>
    <n v="1"/>
    <n v="3.5714285714285713E-3"/>
    <n v="25"/>
    <x v="4"/>
    <x v="13"/>
    <s v="music/jazz"/>
    <b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d v="2013-05-22T18:18:58"/>
    <b v="0"/>
    <n v="2"/>
    <n v="1.4545454545454545E-2"/>
    <n v="20"/>
    <x v="4"/>
    <x v="13"/>
    <s v="music/jazz"/>
    <b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d v="2015-06-27T00:12:06"/>
    <b v="0"/>
    <n v="14"/>
    <n v="0.17155555555555554"/>
    <n v="110.28571428571429"/>
    <x v="2"/>
    <x v="8"/>
    <s v="technology/wearables"/>
    <b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d v="2017-01-11T02:19:05"/>
    <b v="0"/>
    <n v="31"/>
    <n v="2.3220000000000001E-2"/>
    <n v="37.451612903225808"/>
    <x v="2"/>
    <x v="8"/>
    <s v="technology/wearables"/>
    <b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d v="2016-01-13T20:14:20"/>
    <b v="0"/>
    <n v="16"/>
    <n v="8.9066666666666669E-2"/>
    <n v="41.75"/>
    <x v="2"/>
    <x v="8"/>
    <s v="technology/wearables"/>
    <b v="0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d v="2016-10-30T16:01:45"/>
    <b v="0"/>
    <n v="12"/>
    <n v="9.633333333333334E-2"/>
    <n v="24.083333333333332"/>
    <x v="2"/>
    <x v="8"/>
    <s v="technology/wearables"/>
    <b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d v="2016-03-15T14:00:50"/>
    <b v="0"/>
    <n v="96"/>
    <n v="0.13325999999999999"/>
    <n v="69.40625"/>
    <x v="2"/>
    <x v="8"/>
    <s v="technology/wearables"/>
    <b v="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d v="2016-12-28T20:57:06"/>
    <b v="0"/>
    <n v="16"/>
    <n v="2.4840000000000001E-2"/>
    <n v="155.25"/>
    <x v="2"/>
    <x v="8"/>
    <s v="technology/wearables"/>
    <b v="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d v="2016-08-10T18:00:48"/>
    <b v="0"/>
    <n v="5"/>
    <n v="1.9066666666666666E-2"/>
    <n v="57.2"/>
    <x v="2"/>
    <x v="8"/>
    <s v="technology/wearables"/>
    <b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d v="2016-05-01T18:45:06"/>
    <b v="0"/>
    <n v="0"/>
    <n v="0"/>
    <e v="#DIV/0!"/>
    <x v="2"/>
    <x v="8"/>
    <s v="technology/wearables"/>
    <b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d v="2016-02-11T19:52:44"/>
    <b v="0"/>
    <n v="8"/>
    <n v="0.12"/>
    <n v="60"/>
    <x v="2"/>
    <x v="8"/>
    <s v="technology/wearables"/>
    <b v="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d v="2015-12-23T01:02:56"/>
    <b v="0"/>
    <n v="7"/>
    <n v="1.3650000000000001E-2"/>
    <n v="39"/>
    <x v="2"/>
    <x v="8"/>
    <s v="technology/wearables"/>
    <b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d v="2015-12-18T18:01:01"/>
    <b v="0"/>
    <n v="24"/>
    <n v="0.28039999999999998"/>
    <n v="58.416666666666664"/>
    <x v="2"/>
    <x v="8"/>
    <s v="technology/wearables"/>
    <b v="0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d v="2016-04-20T15:41:12"/>
    <b v="0"/>
    <n v="121"/>
    <n v="0.38390000000000002"/>
    <n v="158.63636363636363"/>
    <x v="2"/>
    <x v="8"/>
    <s v="technology/wearables"/>
    <b v="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d v="2016-10-19T14:43:32"/>
    <b v="0"/>
    <n v="196"/>
    <n v="0.39942857142857141"/>
    <n v="99.857142857142861"/>
    <x v="2"/>
    <x v="8"/>
    <s v="technology/wearables"/>
    <b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d v="2014-12-26T03:56:39"/>
    <b v="0"/>
    <n v="5"/>
    <n v="8.3999999999999995E-3"/>
    <n v="25.2"/>
    <x v="2"/>
    <x v="8"/>
    <s v="technology/wearables"/>
    <b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d v="2015-07-09T20:00:39"/>
    <b v="0"/>
    <n v="73"/>
    <n v="0.43406666666666666"/>
    <n v="89.191780821917803"/>
    <x v="2"/>
    <x v="8"/>
    <s v="technology/wearables"/>
    <b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d v="2016-08-04T07:05:00"/>
    <b v="0"/>
    <n v="93"/>
    <n v="5.6613333333333335E-2"/>
    <n v="182.6236559139785"/>
    <x v="2"/>
    <x v="8"/>
    <s v="technology/wearables"/>
    <b v="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d v="2015-02-25T21:55:59"/>
    <b v="0"/>
    <n v="17"/>
    <n v="1.7219999999999999E-2"/>
    <n v="50.647058823529413"/>
    <x v="2"/>
    <x v="8"/>
    <s v="technology/wearables"/>
    <b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d v="2016-10-17T13:15:33"/>
    <b v="0"/>
    <n v="7"/>
    <n v="1.9416666666666665E-2"/>
    <n v="33.285714285714285"/>
    <x v="2"/>
    <x v="8"/>
    <s v="technology/wearables"/>
    <b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d v="2015-03-19T19:16:03"/>
    <b v="0"/>
    <n v="17"/>
    <n v="0.11328275684711328"/>
    <n v="51.823529411764703"/>
    <x v="2"/>
    <x v="8"/>
    <s v="technology/wearables"/>
    <b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d v="2014-12-20T04:11:05"/>
    <b v="0"/>
    <n v="171"/>
    <n v="0.3886"/>
    <n v="113.62573099415205"/>
    <x v="2"/>
    <x v="8"/>
    <s v="technology/wearables"/>
    <b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d v="2017-01-31T15:02:35"/>
    <b v="0"/>
    <n v="188"/>
    <n v="0.46100628930817611"/>
    <n v="136.46276595744681"/>
    <x v="2"/>
    <x v="8"/>
    <s v="technology/wearables"/>
    <b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d v="2017-01-05T16:38:55"/>
    <b v="0"/>
    <n v="110"/>
    <n v="0.42188421052631581"/>
    <n v="364.35454545454547"/>
    <x v="2"/>
    <x v="8"/>
    <s v="technology/wearables"/>
    <b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d v="2016-01-04T17:05:53"/>
    <b v="0"/>
    <n v="37"/>
    <n v="0.2848"/>
    <n v="19.243243243243242"/>
    <x v="2"/>
    <x v="8"/>
    <s v="technology/wearables"/>
    <b v="0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d v="2016-09-12T15:15:19"/>
    <b v="0"/>
    <n v="9"/>
    <n v="1.0771428571428571E-2"/>
    <n v="41.888888888888886"/>
    <x v="2"/>
    <x v="8"/>
    <s v="technology/wearables"/>
    <b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d v="2015-07-23T15:05:19"/>
    <b v="0"/>
    <n v="29"/>
    <n v="7.9909090909090902E-3"/>
    <n v="30.310344827586206"/>
    <x v="2"/>
    <x v="8"/>
    <s v="technology/wearables"/>
    <b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d v="2016-09-24T00:24:06"/>
    <b v="0"/>
    <n v="6"/>
    <n v="1.192E-2"/>
    <n v="49.666666666666664"/>
    <x v="2"/>
    <x v="8"/>
    <s v="technology/wearables"/>
    <b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d v="2016-09-06T15:15:32"/>
    <b v="0"/>
    <n v="30"/>
    <n v="0.14799999999999999"/>
    <n v="59.2"/>
    <x v="2"/>
    <x v="8"/>
    <s v="technology/wearables"/>
    <b v="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d v="2016-02-22T06:06:14"/>
    <b v="0"/>
    <n v="81"/>
    <n v="0.17810000000000001"/>
    <n v="43.97530864197531"/>
    <x v="2"/>
    <x v="8"/>
    <s v="technology/wearables"/>
    <b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d v="2014-07-16T20:20:34"/>
    <b v="0"/>
    <n v="4"/>
    <n v="1.325E-2"/>
    <n v="26.5"/>
    <x v="2"/>
    <x v="8"/>
    <s v="technology/wearables"/>
    <b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d v="2017-01-07T07:16:47"/>
    <b v="0"/>
    <n v="11"/>
    <n v="0.46666666666666667"/>
    <n v="1272.7272727272727"/>
    <x v="2"/>
    <x v="8"/>
    <s v="technology/wearables"/>
    <b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d v="2016-12-17T05:17:33"/>
    <b v="0"/>
    <n v="14"/>
    <n v="0.4592"/>
    <n v="164"/>
    <x v="2"/>
    <x v="8"/>
    <s v="technology/wearables"/>
    <b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d v="2015-04-17T17:01:00"/>
    <b v="0"/>
    <n v="5"/>
    <n v="2.2599999999999999E-3"/>
    <n v="45.2"/>
    <x v="2"/>
    <x v="8"/>
    <s v="technology/wearables"/>
    <b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d v="2014-08-05T20:46:38"/>
    <b v="0"/>
    <n v="45"/>
    <n v="0.34625"/>
    <n v="153.88888888888889"/>
    <x v="2"/>
    <x v="8"/>
    <s v="technology/wearables"/>
    <b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d v="2015-09-10T00:21:33"/>
    <b v="0"/>
    <n v="8"/>
    <n v="2.0549999999999999E-2"/>
    <n v="51.375"/>
    <x v="2"/>
    <x v="8"/>
    <s v="technology/wearables"/>
    <b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d v="2016-02-24T17:59:16"/>
    <b v="0"/>
    <n v="3"/>
    <n v="5.5999999999999999E-3"/>
    <n v="93.333333333333329"/>
    <x v="2"/>
    <x v="8"/>
    <s v="technology/wearables"/>
    <b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d v="2016-04-29T16:43:05"/>
    <b v="0"/>
    <n v="24"/>
    <n v="2.6069999999999999E-2"/>
    <n v="108.625"/>
    <x v="2"/>
    <x v="8"/>
    <s v="technology/wearables"/>
    <b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d v="2015-06-30T01:24:57"/>
    <b v="0"/>
    <n v="18"/>
    <n v="1.9259999999999999E-2"/>
    <n v="160.5"/>
    <x v="2"/>
    <x v="8"/>
    <s v="technology/wearables"/>
    <b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d v="2016-01-22T22:36:37"/>
    <b v="0"/>
    <n v="12"/>
    <n v="0.33666666666666667"/>
    <n v="75.75"/>
    <x v="2"/>
    <x v="8"/>
    <s v="technology/wearables"/>
    <b v="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d v="2016-01-26T07:25:01"/>
    <b v="0"/>
    <n v="123"/>
    <n v="0.5626326718299024"/>
    <n v="790.83739837398377"/>
    <x v="2"/>
    <x v="8"/>
    <s v="technology/wearables"/>
    <b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d v="2016-05-16T10:00:28"/>
    <b v="0"/>
    <n v="96"/>
    <n v="0.82817600000000002"/>
    <n v="301.93916666666667"/>
    <x v="2"/>
    <x v="8"/>
    <s v="technology/wearables"/>
    <b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d v="2014-10-16T21:42:02"/>
    <b v="0"/>
    <n v="31"/>
    <n v="0.14860000000000001"/>
    <n v="47.935483870967744"/>
    <x v="2"/>
    <x v="8"/>
    <s v="technology/wearables"/>
    <b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d v="2014-07-10T22:43:42"/>
    <b v="0"/>
    <n v="4"/>
    <n v="1.2375123751237513E-4"/>
    <n v="2.75"/>
    <x v="2"/>
    <x v="8"/>
    <s v="technology/wearables"/>
    <b v="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d v="2016-09-02T18:04:46"/>
    <b v="0"/>
    <n v="3"/>
    <n v="1.7142857142857143E-4"/>
    <n v="1"/>
    <x v="2"/>
    <x v="8"/>
    <s v="technology/wearables"/>
    <b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d v="2016-07-23T16:01:25"/>
    <b v="0"/>
    <n v="179"/>
    <n v="0.2950613611721471"/>
    <n v="171.79329608938548"/>
    <x v="2"/>
    <x v="8"/>
    <s v="technology/wearables"/>
    <b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d v="2015-02-26T02:46:48"/>
    <b v="0"/>
    <n v="3"/>
    <n v="1.06E-2"/>
    <n v="35.333333333333336"/>
    <x v="2"/>
    <x v="8"/>
    <s v="technology/wearables"/>
    <b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d v="2015-12-01T23:13:30"/>
    <b v="0"/>
    <n v="23"/>
    <n v="6.2933333333333327E-2"/>
    <n v="82.086956521739125"/>
    <x v="2"/>
    <x v="8"/>
    <s v="technology/wearables"/>
    <b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d v="2015-11-16T18:25:00"/>
    <b v="0"/>
    <n v="23"/>
    <n v="0.1275"/>
    <n v="110.8695652173913"/>
    <x v="2"/>
    <x v="8"/>
    <s v="technology/wearables"/>
    <b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d v="2014-05-14T07:04:10"/>
    <b v="0"/>
    <n v="41"/>
    <n v="0.13220000000000001"/>
    <n v="161.21951219512195"/>
    <x v="2"/>
    <x v="8"/>
    <s v="technology/wearables"/>
    <b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d v="2016-09-01T08:33:45"/>
    <b v="0"/>
    <n v="0"/>
    <n v="0"/>
    <e v="#DIV/0!"/>
    <x v="2"/>
    <x v="8"/>
    <s v="technology/wearables"/>
    <b v="0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d v="2016-08-29T22:24:55"/>
    <b v="0"/>
    <n v="32"/>
    <n v="0.16769999999999999"/>
    <n v="52.40625"/>
    <x v="2"/>
    <x v="8"/>
    <s v="technology/wearables"/>
    <b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d v="2014-08-04T18:49:24"/>
    <b v="0"/>
    <n v="2"/>
    <n v="1.0399999999999999E-3"/>
    <n v="13"/>
    <x v="2"/>
    <x v="8"/>
    <s v="technology/wearables"/>
    <b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d v="2016-06-17T18:09:48"/>
    <b v="0"/>
    <n v="7"/>
    <n v="4.24E-2"/>
    <n v="30.285714285714285"/>
    <x v="2"/>
    <x v="8"/>
    <s v="technology/wearables"/>
    <b v="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d v="2016-03-08T22:11:59"/>
    <b v="0"/>
    <n v="4"/>
    <n v="4.6699999999999997E-3"/>
    <n v="116.75"/>
    <x v="2"/>
    <x v="8"/>
    <s v="technology/wearables"/>
    <b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d v="2016-10-09T23:09:28"/>
    <b v="0"/>
    <n v="196"/>
    <n v="0.25087142857142858"/>
    <n v="89.59693877551021"/>
    <x v="2"/>
    <x v="8"/>
    <s v="technology/wearables"/>
    <b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d v="2014-10-09T06:18:50"/>
    <b v="0"/>
    <n v="11"/>
    <n v="2.3345000000000001E-2"/>
    <n v="424.45454545454544"/>
    <x v="2"/>
    <x v="8"/>
    <s v="technology/wearables"/>
    <b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d v="2014-11-04T22:34:40"/>
    <b v="0"/>
    <n v="9"/>
    <n v="7.2599999999999998E-2"/>
    <n v="80.666666666666671"/>
    <x v="2"/>
    <x v="8"/>
    <s v="technology/wearables"/>
    <b v="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d v="2014-06-27T20:47:40"/>
    <b v="0"/>
    <n v="5"/>
    <n v="1.6250000000000001E-2"/>
    <n v="13"/>
    <x v="2"/>
    <x v="8"/>
    <s v="technology/wearables"/>
    <b v="0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d v="2014-10-29T02:28:17"/>
    <b v="0"/>
    <n v="8"/>
    <n v="1.2999999999999999E-2"/>
    <n v="8.125"/>
    <x v="2"/>
    <x v="8"/>
    <s v="technology/wearables"/>
    <b v="0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d v="2015-10-05T04:03:21"/>
    <b v="0"/>
    <n v="229"/>
    <n v="0.58558333333333334"/>
    <n v="153.42794759825327"/>
    <x v="2"/>
    <x v="8"/>
    <s v="technology/wearables"/>
    <b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d v="2014-10-14T07:11:30"/>
    <b v="0"/>
    <n v="40"/>
    <n v="7.7886666666666673E-2"/>
    <n v="292.07499999999999"/>
    <x v="2"/>
    <x v="8"/>
    <s v="technology/wearables"/>
    <b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d v="2017-01-14T01:26:00"/>
    <b v="0"/>
    <n v="6"/>
    <n v="2.2157147647256063E-2"/>
    <n v="3304"/>
    <x v="2"/>
    <x v="8"/>
    <s v="technology/wearables"/>
    <b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d v="2016-12-16T17:16:53"/>
    <b v="0"/>
    <n v="4"/>
    <n v="1.04"/>
    <n v="1300"/>
    <x v="2"/>
    <x v="8"/>
    <s v="technology/wearables"/>
    <b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d v="2015-11-17T16:25:14"/>
    <b v="0"/>
    <n v="22"/>
    <n v="0.29602960296029601"/>
    <n v="134.54545454545453"/>
    <x v="2"/>
    <x v="8"/>
    <s v="technology/wearables"/>
    <b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d v="2017-02-14T17:01:01"/>
    <b v="0"/>
    <n v="15"/>
    <n v="0.16055"/>
    <n v="214.06666666666666"/>
    <x v="2"/>
    <x v="8"/>
    <s v="technology/wearables"/>
    <b v="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d v="2016-01-19T17:00:27"/>
    <b v="0"/>
    <n v="95"/>
    <n v="0.82208000000000003"/>
    <n v="216.33684210526314"/>
    <x v="2"/>
    <x v="8"/>
    <s v="technology/wearables"/>
    <b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d v="2015-09-29T14:59:43"/>
    <b v="0"/>
    <n v="161"/>
    <n v="0.75051000000000001"/>
    <n v="932.31055900621118"/>
    <x v="2"/>
    <x v="8"/>
    <s v="technology/wearables"/>
    <b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d v="2014-12-04T00:57:52"/>
    <b v="0"/>
    <n v="8"/>
    <n v="5.8500000000000003E-2"/>
    <n v="29.25"/>
    <x v="2"/>
    <x v="8"/>
    <s v="technology/wearables"/>
    <b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d v="2016-11-02T14:00:23"/>
    <b v="0"/>
    <n v="76"/>
    <n v="0.44319999999999998"/>
    <n v="174.94736842105263"/>
    <x v="2"/>
    <x v="8"/>
    <s v="technology/wearables"/>
    <b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d v="2016-11-28T19:25:15"/>
    <b v="0"/>
    <n v="1"/>
    <n v="2.6737967914438501E-3"/>
    <n v="250"/>
    <x v="2"/>
    <x v="8"/>
    <s v="technology/wearables"/>
    <b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d v="2016-05-20T14:30:46"/>
    <b v="0"/>
    <n v="101"/>
    <n v="0.1313"/>
    <n v="65"/>
    <x v="2"/>
    <x v="8"/>
    <s v="technology/wearables"/>
    <b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d v="2016-07-10T19:54:22"/>
    <b v="0"/>
    <n v="4"/>
    <n v="1.9088937093275488E-3"/>
    <n v="55"/>
    <x v="2"/>
    <x v="8"/>
    <s v="technology/wearables"/>
    <b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d v="2014-11-03T21:33:15"/>
    <b v="0"/>
    <n v="1"/>
    <n v="3.7499999999999999E-3"/>
    <n v="75"/>
    <x v="2"/>
    <x v="8"/>
    <s v="technology/wearables"/>
    <b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d v="2016-12-10T10:34:12"/>
    <b v="0"/>
    <n v="775"/>
    <n v="215.35021"/>
    <n v="1389.3561935483872"/>
    <x v="2"/>
    <x v="8"/>
    <s v="technology/wearables"/>
    <b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d v="2015-12-01T20:00:56"/>
    <b v="0"/>
    <n v="90"/>
    <n v="0.34527999999999998"/>
    <n v="95.911111111111111"/>
    <x v="2"/>
    <x v="8"/>
    <s v="technology/wearables"/>
    <b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d v="2014-11-12T00:03:35"/>
    <b v="0"/>
    <n v="16"/>
    <n v="0.30599999999999999"/>
    <n v="191.25"/>
    <x v="2"/>
    <x v="8"/>
    <s v="technology/wearables"/>
    <b v="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d v="2015-10-26T21:04:55"/>
    <b v="0"/>
    <n v="6"/>
    <n v="2.6666666666666668E-2"/>
    <n v="40"/>
    <x v="2"/>
    <x v="8"/>
    <s v="technology/wearables"/>
    <b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d v="2016-02-22T02:34:16"/>
    <b v="0"/>
    <n v="38"/>
    <n v="2.8420000000000001E-2"/>
    <n v="74.78947368421052"/>
    <x v="2"/>
    <x v="8"/>
    <s v="technology/wearables"/>
    <b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d v="2015-10-12T16:12:15"/>
    <b v="0"/>
    <n v="355"/>
    <n v="0.22878799999999999"/>
    <n v="161.11830985915492"/>
    <x v="2"/>
    <x v="8"/>
    <s v="technology/wearables"/>
    <b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d v="2016-06-14T11:48:53"/>
    <b v="0"/>
    <n v="7"/>
    <n v="3.1050000000000001E-2"/>
    <n v="88.714285714285708"/>
    <x v="2"/>
    <x v="8"/>
    <s v="technology/wearables"/>
    <b v="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d v="2015-01-05T23:22:29"/>
    <b v="0"/>
    <n v="400"/>
    <n v="0.47333333333333333"/>
    <n v="53.25"/>
    <x v="2"/>
    <x v="8"/>
    <s v="technology/wearables"/>
    <b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d v="2015-05-03T01:40:09"/>
    <b v="0"/>
    <n v="30"/>
    <n v="2.0554838709677421"/>
    <n v="106.2"/>
    <x v="4"/>
    <x v="15"/>
    <s v="music/electronic music"/>
    <b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d v="2015-09-24T06:02:51"/>
    <b v="1"/>
    <n v="478"/>
    <n v="3.5180366666666667"/>
    <n v="22.079728033472804"/>
    <x v="4"/>
    <x v="15"/>
    <s v="music/electronic music"/>
    <b v="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d v="2015-04-17T15:31:17"/>
    <b v="1"/>
    <n v="74"/>
    <n v="1.149"/>
    <n v="31.054054054054053"/>
    <x v="4"/>
    <x v="15"/>
    <s v="music/electronic music"/>
    <b v="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d v="2015-05-21T22:04:21"/>
    <b v="0"/>
    <n v="131"/>
    <n v="2.3715000000000002"/>
    <n v="36.206106870229007"/>
    <x v="4"/>
    <x v="15"/>
    <s v="music/electronic music"/>
    <b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d v="2016-01-01T13:56:03"/>
    <b v="1"/>
    <n v="61"/>
    <n v="1.1863774999999999"/>
    <n v="388.9762295081967"/>
    <x v="4"/>
    <x v="15"/>
    <s v="music/electronic music"/>
    <b v="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d v="2015-02-14T20:00:37"/>
    <b v="1"/>
    <n v="1071"/>
    <n v="1.099283142857143"/>
    <n v="71.848571428571432"/>
    <x v="4"/>
    <x v="15"/>
    <s v="music/electronic music"/>
    <b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d v="2016-02-26T09:46:56"/>
    <b v="1"/>
    <n v="122"/>
    <n v="1.0000828571428571"/>
    <n v="57.381803278688523"/>
    <x v="4"/>
    <x v="15"/>
    <s v="music/electronic music"/>
    <b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d v="2014-09-23T00:49:07"/>
    <b v="1"/>
    <n v="111"/>
    <n v="1.0309292094387414"/>
    <n v="69.666666666666671"/>
    <x v="4"/>
    <x v="15"/>
    <s v="music/electronic music"/>
    <b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d v="2017-01-20T15:03:25"/>
    <b v="1"/>
    <n v="255"/>
    <n v="1.1727000000000001"/>
    <n v="45.988235294117644"/>
    <x v="4"/>
    <x v="15"/>
    <s v="music/electronic music"/>
    <b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d v="2015-02-09T17:05:07"/>
    <b v="0"/>
    <n v="141"/>
    <n v="1.1175999999999999"/>
    <n v="79.262411347517727"/>
    <x v="4"/>
    <x v="15"/>
    <s v="music/electronic music"/>
    <b v="1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d v="2016-08-29T11:35:49"/>
    <b v="0"/>
    <n v="159"/>
    <n v="3.4209999999999998"/>
    <n v="43.031446540880502"/>
    <x v="4"/>
    <x v="15"/>
    <s v="music/electronic music"/>
    <b v="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d v="2015-11-16T18:20:10"/>
    <b v="0"/>
    <n v="99"/>
    <n v="1.0740000000000001"/>
    <n v="108.48484848484848"/>
    <x v="4"/>
    <x v="15"/>
    <s v="music/electronic music"/>
    <b v="1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d v="2016-05-24T16:00:25"/>
    <b v="0"/>
    <n v="96"/>
    <n v="1.0849703703703704"/>
    <n v="61.029583333333335"/>
    <x v="4"/>
    <x v="15"/>
    <s v="music/electronic music"/>
    <b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d v="2016-11-14T17:34:40"/>
    <b v="0"/>
    <n v="27"/>
    <n v="1.0286144578313252"/>
    <n v="50.592592592592595"/>
    <x v="4"/>
    <x v="15"/>
    <s v="music/electronic music"/>
    <b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d v="2016-07-04T04:00:04"/>
    <b v="0"/>
    <n v="166"/>
    <n v="1.3000180000000001"/>
    <n v="39.157168674698795"/>
    <x v="4"/>
    <x v="15"/>
    <s v="music/electronic music"/>
    <b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d v="2015-01-12T15:23:40"/>
    <b v="0"/>
    <n v="76"/>
    <n v="1.0765217391304347"/>
    <n v="65.15789473684211"/>
    <x v="4"/>
    <x v="15"/>
    <s v="music/electronic music"/>
    <b v="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d v="2012-12-06T10:46:30"/>
    <b v="0"/>
    <n v="211"/>
    <n v="1.1236044444444444"/>
    <n v="23.963127962085309"/>
    <x v="4"/>
    <x v="15"/>
    <s v="music/electronic music"/>
    <b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d v="2015-04-25T19:44:22"/>
    <b v="0"/>
    <n v="21"/>
    <n v="1.0209999999999999"/>
    <n v="48.61904761904762"/>
    <x v="4"/>
    <x v="15"/>
    <s v="music/electronic music"/>
    <b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d v="2016-02-18T05:33:43"/>
    <b v="0"/>
    <n v="61"/>
    <n v="1.4533333333333334"/>
    <n v="35.73770491803279"/>
    <x v="4"/>
    <x v="15"/>
    <s v="music/electronic music"/>
    <b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d v="2016-11-18T02:37:26"/>
    <b v="0"/>
    <n v="30"/>
    <n v="1.282"/>
    <n v="21.366666666666667"/>
    <x v="4"/>
    <x v="15"/>
    <s v="music/electronic music"/>
    <b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d v="2016-07-28T17:00:09"/>
    <b v="0"/>
    <n v="1"/>
    <n v="2.9411764705882353E-3"/>
    <n v="250"/>
    <x v="5"/>
    <x v="16"/>
    <s v="journalism/audio"/>
    <b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d v="2014-07-11T01:26:32"/>
    <b v="0"/>
    <n v="0"/>
    <n v="0"/>
    <e v="#DIV/0!"/>
    <x v="5"/>
    <x v="16"/>
    <s v="journalism/audio"/>
    <b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d v="2014-07-31T16:42:28"/>
    <b v="0"/>
    <n v="1"/>
    <n v="1.5384615384615385E-2"/>
    <n v="10"/>
    <x v="5"/>
    <x v="16"/>
    <s v="journalism/audio"/>
    <b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d v="2015-04-20T06:04:15"/>
    <b v="0"/>
    <n v="292"/>
    <n v="8.5370000000000001E-2"/>
    <n v="29.236301369863014"/>
    <x v="5"/>
    <x v="16"/>
    <s v="journalism/audio"/>
    <b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d v="2015-01-07T22:13:21"/>
    <b v="0"/>
    <n v="2"/>
    <n v="8.571428571428571E-4"/>
    <n v="3"/>
    <x v="5"/>
    <x v="16"/>
    <s v="journalism/audio"/>
    <b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d v="2014-07-24T20:59:10"/>
    <b v="0"/>
    <n v="8"/>
    <n v="2.6599999999999999E-2"/>
    <n v="33.25"/>
    <x v="5"/>
    <x v="16"/>
    <s v="journalism/audio"/>
    <b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d v="2015-11-11T20:26:00"/>
    <b v="0"/>
    <n v="0"/>
    <n v="0"/>
    <e v="#DIV/0!"/>
    <x v="5"/>
    <x v="16"/>
    <s v="journalism/audio"/>
    <b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d v="2014-10-06T19:38:35"/>
    <b v="0"/>
    <n v="1"/>
    <n v="5.0000000000000001E-4"/>
    <n v="1"/>
    <x v="5"/>
    <x v="16"/>
    <s v="journalism/audio"/>
    <b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d v="2016-08-16T01:16:29"/>
    <b v="0"/>
    <n v="4"/>
    <n v="1.4133333333333333E-2"/>
    <n v="53"/>
    <x v="5"/>
    <x v="16"/>
    <s v="journalism/audio"/>
    <b v="0"/>
  </r>
  <r>
    <n v="1049"/>
    <s v="J1 (Canceled)"/>
    <s v="------"/>
    <n v="12000"/>
    <n v="0"/>
    <x v="1"/>
    <x v="0"/>
    <s v="USD"/>
    <n v="1455272445"/>
    <d v="2016-02-12T10:20:45"/>
    <n v="1452680445"/>
    <d v="2016-01-13T10:20:45"/>
    <b v="0"/>
    <n v="0"/>
    <n v="0"/>
    <e v="#DIV/0!"/>
    <x v="5"/>
    <x v="16"/>
    <s v="journalism/audio"/>
    <b v="0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d v="2015-08-15T19:07:57"/>
    <b v="0"/>
    <n v="0"/>
    <n v="0"/>
    <e v="#DIV/0!"/>
    <x v="5"/>
    <x v="16"/>
    <s v="journalism/audio"/>
    <b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d v="2014-07-30T00:20:25"/>
    <b v="0"/>
    <n v="0"/>
    <n v="0"/>
    <e v="#DIV/0!"/>
    <x v="5"/>
    <x v="16"/>
    <s v="journalism/audio"/>
    <b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d v="2016-04-23T19:08:15"/>
    <b v="0"/>
    <n v="0"/>
    <n v="0"/>
    <e v="#DIV/0!"/>
    <x v="5"/>
    <x v="16"/>
    <s v="journalism/audio"/>
    <b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d v="2017-02-09T04:08:52"/>
    <b v="0"/>
    <n v="1"/>
    <n v="0.01"/>
    <n v="15"/>
    <x v="5"/>
    <x v="16"/>
    <s v="journalism/audio"/>
    <b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d v="2014-07-11T20:26:39"/>
    <b v="0"/>
    <n v="0"/>
    <n v="0"/>
    <e v="#DIV/0!"/>
    <x v="5"/>
    <x v="16"/>
    <s v="journalism/audio"/>
    <b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d v="2016-02-06T23:49:05"/>
    <b v="0"/>
    <n v="0"/>
    <n v="0"/>
    <e v="#DIV/0!"/>
    <x v="5"/>
    <x v="16"/>
    <s v="journalism/audio"/>
    <b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d v="2015-02-23T17:16:17"/>
    <b v="0"/>
    <n v="0"/>
    <n v="0"/>
    <e v="#DIV/0!"/>
    <x v="5"/>
    <x v="16"/>
    <s v="journalism/audio"/>
    <b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d v="2016-11-04T20:54:43"/>
    <b v="0"/>
    <n v="0"/>
    <n v="0"/>
    <e v="#DIV/0!"/>
    <x v="5"/>
    <x v="16"/>
    <s v="journalism/audio"/>
    <b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d v="2015-02-12T21:37:23"/>
    <b v="0"/>
    <n v="0"/>
    <n v="0"/>
    <e v="#DIV/0!"/>
    <x v="5"/>
    <x v="16"/>
    <s v="journalism/audio"/>
    <b v="0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d v="2015-02-11T18:57:36"/>
    <b v="0"/>
    <n v="0"/>
    <n v="0"/>
    <e v="#DIV/0!"/>
    <x v="5"/>
    <x v="16"/>
    <s v="journalism/audio"/>
    <b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d v="2015-03-16T21:54:53"/>
    <b v="0"/>
    <n v="1"/>
    <n v="0.01"/>
    <n v="50"/>
    <x v="5"/>
    <x v="16"/>
    <s v="journalism/audio"/>
    <b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d v="2016-03-03T06:38:28"/>
    <b v="0"/>
    <n v="0"/>
    <n v="0"/>
    <e v="#DIV/0!"/>
    <x v="5"/>
    <x v="16"/>
    <s v="journalism/audio"/>
    <b v="0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d v="2016-07-05T19:22:21"/>
    <b v="0"/>
    <n v="4"/>
    <n v="0.95477386934673369"/>
    <n v="47.5"/>
    <x v="5"/>
    <x v="16"/>
    <s v="journalism/audio"/>
    <b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d v="2016-08-01T00:44:22"/>
    <b v="0"/>
    <n v="0"/>
    <n v="0"/>
    <e v="#DIV/0!"/>
    <x v="5"/>
    <x v="16"/>
    <s v="journalism/audio"/>
    <b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d v="2013-05-23T05:28:23"/>
    <b v="0"/>
    <n v="123"/>
    <n v="8.9744444444444446E-2"/>
    <n v="65.666666666666671"/>
    <x v="6"/>
    <x v="17"/>
    <s v="games/video games"/>
    <b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d v="2014-01-22T09:08:42"/>
    <b v="0"/>
    <n v="5"/>
    <n v="2.7E-2"/>
    <n v="16.2"/>
    <x v="6"/>
    <x v="17"/>
    <s v="games/video games"/>
    <b v="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d v="2013-06-20T23:06:22"/>
    <b v="0"/>
    <n v="148"/>
    <n v="3.3673333333333333E-2"/>
    <n v="34.128378378378379"/>
    <x v="6"/>
    <x v="17"/>
    <s v="games/video games"/>
    <b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d v="2013-11-21T20:32:11"/>
    <b v="0"/>
    <n v="10"/>
    <n v="0.26"/>
    <n v="13"/>
    <x v="6"/>
    <x v="17"/>
    <s v="games/video games"/>
    <b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d v="2016-03-11T08:54:24"/>
    <b v="0"/>
    <n v="4"/>
    <n v="1.5E-3"/>
    <n v="11.25"/>
    <x v="6"/>
    <x v="17"/>
    <s v="games/video games"/>
    <b v="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d v="2013-10-25T05:30:59"/>
    <b v="0"/>
    <n v="21"/>
    <n v="0.38636363636363635"/>
    <n v="40.476190476190474"/>
    <x v="6"/>
    <x v="17"/>
    <s v="games/video games"/>
    <b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d v="2012-09-11T00:17:02"/>
    <b v="0"/>
    <n v="2"/>
    <n v="7.0000000000000001E-3"/>
    <n v="35"/>
    <x v="6"/>
    <x v="17"/>
    <s v="games/video games"/>
    <b v="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d v="2015-10-18T18:04:53"/>
    <b v="0"/>
    <n v="0"/>
    <n v="0"/>
    <e v="#DIV/0!"/>
    <x v="6"/>
    <x v="17"/>
    <s v="games/video games"/>
    <b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d v="2014-01-06T19:58:17"/>
    <b v="0"/>
    <n v="4"/>
    <n v="6.8000000000000005E-4"/>
    <n v="12.75"/>
    <x v="6"/>
    <x v="17"/>
    <s v="games/video games"/>
    <b v="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d v="2011-09-16T23:09:01"/>
    <b v="0"/>
    <n v="1"/>
    <n v="1.3333333333333334E-2"/>
    <n v="10"/>
    <x v="6"/>
    <x v="17"/>
    <s v="games/video games"/>
    <b v="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d v="2013-12-05T04:09:05"/>
    <b v="0"/>
    <n v="30"/>
    <n v="6.3092592592592589E-2"/>
    <n v="113.56666666666666"/>
    <x v="6"/>
    <x v="17"/>
    <s v="games/video games"/>
    <b v="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d v="2012-04-06T21:41:56"/>
    <b v="0"/>
    <n v="3"/>
    <n v="4.4999999999999998E-2"/>
    <n v="15"/>
    <x v="6"/>
    <x v="17"/>
    <s v="games/video games"/>
    <b v="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d v="2014-07-18T09:04:10"/>
    <b v="0"/>
    <n v="975"/>
    <n v="0.62765333333333329"/>
    <n v="48.281025641025643"/>
    <x v="6"/>
    <x v="17"/>
    <s v="games/video games"/>
    <b v="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d v="2015-12-15T04:00:11"/>
    <b v="0"/>
    <n v="167"/>
    <n v="0.29376000000000002"/>
    <n v="43.976047904191617"/>
    <x v="6"/>
    <x v="17"/>
    <s v="games/video games"/>
    <b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d v="2011-06-07T04:42:01"/>
    <b v="0"/>
    <n v="5"/>
    <n v="7.4999999999999997E-2"/>
    <n v="9"/>
    <x v="6"/>
    <x v="17"/>
    <s v="games/video games"/>
    <b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d v="2016-04-19T13:35:36"/>
    <b v="0"/>
    <n v="18"/>
    <n v="2.6076923076923077E-2"/>
    <n v="37.666666666666664"/>
    <x v="6"/>
    <x v="17"/>
    <s v="games/video games"/>
    <b v="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d v="2014-04-11T03:18:53"/>
    <b v="0"/>
    <n v="98"/>
    <n v="9.1050000000000006E-2"/>
    <n v="18.581632653061224"/>
    <x v="6"/>
    <x v="17"/>
    <s v="games/video games"/>
    <b v="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d v="2014-12-29T22:14:52"/>
    <b v="0"/>
    <n v="4"/>
    <n v="1.7647058823529413E-4"/>
    <n v="3"/>
    <x v="6"/>
    <x v="17"/>
    <s v="games/video games"/>
    <b v="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d v="2012-07-11T21:44:48"/>
    <b v="0"/>
    <n v="3"/>
    <n v="5.5999999999999999E-3"/>
    <n v="18.666666666666668"/>
    <x v="6"/>
    <x v="17"/>
    <s v="games/video games"/>
    <b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d v="2014-06-03T15:49:43"/>
    <b v="0"/>
    <n v="1"/>
    <n v="8.2000000000000007E-3"/>
    <n v="410"/>
    <x v="6"/>
    <x v="17"/>
    <s v="games/video games"/>
    <b v="0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d v="2014-07-09T21:53:24"/>
    <b v="0"/>
    <n v="0"/>
    <n v="0"/>
    <e v="#DIV/0!"/>
    <x v="6"/>
    <x v="17"/>
    <s v="games/video games"/>
    <b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d v="2016-02-13T16:06:15"/>
    <b v="0"/>
    <n v="9"/>
    <n v="3.4200000000000001E-2"/>
    <n v="114"/>
    <x v="6"/>
    <x v="17"/>
    <s v="games/video games"/>
    <b v="0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d v="2014-07-25T20:48:11"/>
    <b v="0"/>
    <n v="2"/>
    <n v="8.3333333333333339E-4"/>
    <n v="7.5"/>
    <x v="6"/>
    <x v="17"/>
    <s v="games/video games"/>
    <b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d v="2014-05-16T17:08:07"/>
    <b v="0"/>
    <n v="0"/>
    <n v="0"/>
    <e v="#DIV/0!"/>
    <x v="6"/>
    <x v="17"/>
    <s v="games/video games"/>
    <b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d v="2014-03-25T19:11:07"/>
    <b v="0"/>
    <n v="147"/>
    <n v="0.14182977777777778"/>
    <n v="43.41727891156463"/>
    <x v="6"/>
    <x v="17"/>
    <s v="games/video games"/>
    <b v="0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d v="2015-05-27T04:32:55"/>
    <b v="0"/>
    <n v="49"/>
    <n v="7.8266666666666665E-2"/>
    <n v="23.959183673469386"/>
    <x v="6"/>
    <x v="17"/>
    <s v="games/video games"/>
    <b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d v="2015-04-29T04:27:33"/>
    <b v="0"/>
    <n v="1"/>
    <n v="3.8464497269020693E-4"/>
    <n v="5"/>
    <x v="6"/>
    <x v="17"/>
    <s v="games/video games"/>
    <b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d v="2016-03-11T19:41:12"/>
    <b v="0"/>
    <n v="2"/>
    <n v="0.125"/>
    <n v="12.5"/>
    <x v="6"/>
    <x v="17"/>
    <s v="games/video games"/>
    <b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d v="2012-12-07T00:37:18"/>
    <b v="0"/>
    <n v="7"/>
    <n v="1.0500000000000001E-2"/>
    <n v="3"/>
    <x v="6"/>
    <x v="17"/>
    <s v="games/video games"/>
    <b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d v="2016-01-27T23:22:17"/>
    <b v="0"/>
    <n v="4"/>
    <n v="0.14083333333333334"/>
    <n v="10.5625"/>
    <x v="6"/>
    <x v="17"/>
    <s v="games/video games"/>
    <b v="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d v="2011-09-09T17:07:13"/>
    <b v="0"/>
    <n v="27"/>
    <n v="0.18300055555555556"/>
    <n v="122.00037037037038"/>
    <x v="6"/>
    <x v="17"/>
    <s v="games/video games"/>
    <b v="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d v="2013-07-31T12:53:40"/>
    <b v="0"/>
    <n v="94"/>
    <n v="5.0347999999999997E-2"/>
    <n v="267.80851063829789"/>
    <x v="6"/>
    <x v="17"/>
    <s v="games/video games"/>
    <b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d v="2014-09-03T12:25:54"/>
    <b v="0"/>
    <n v="29"/>
    <n v="0.17933333333333334"/>
    <n v="74.206896551724142"/>
    <x v="6"/>
    <x v="17"/>
    <s v="games/video games"/>
    <b v="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d v="2014-01-21T19:01:17"/>
    <b v="0"/>
    <n v="7"/>
    <n v="4.6999999999999999E-4"/>
    <n v="6.7142857142857144"/>
    <x v="6"/>
    <x v="17"/>
    <s v="games/video games"/>
    <b v="0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d v="2014-03-14T18:18:15"/>
    <b v="0"/>
    <n v="22"/>
    <n v="7.2120000000000004E-2"/>
    <n v="81.954545454545453"/>
    <x v="6"/>
    <x v="17"/>
    <s v="games/video games"/>
    <b v="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d v="2015-04-13T20:04:28"/>
    <b v="0"/>
    <n v="1"/>
    <n v="5.0000000000000001E-3"/>
    <n v="25"/>
    <x v="6"/>
    <x v="17"/>
    <s v="games/video games"/>
    <b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d v="2016-01-15T02:39:31"/>
    <b v="0"/>
    <n v="10"/>
    <n v="2.5000000000000001E-2"/>
    <n v="10"/>
    <x v="6"/>
    <x v="17"/>
    <s v="games/video games"/>
    <b v="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d v="2016-06-17T18:32:18"/>
    <b v="0"/>
    <n v="6"/>
    <n v="4.0999999999999999E-4"/>
    <n v="6.833333333333333"/>
    <x v="6"/>
    <x v="17"/>
    <s v="games/video games"/>
    <b v="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d v="2013-10-30T01:05:25"/>
    <b v="0"/>
    <n v="24"/>
    <n v="5.3124999999999999E-2"/>
    <n v="17.708333333333332"/>
    <x v="6"/>
    <x v="17"/>
    <s v="games/video games"/>
    <b v="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d v="2016-04-19T05:19:50"/>
    <b v="0"/>
    <n v="15"/>
    <n v="1.6199999999999999E-2"/>
    <n v="16.2"/>
    <x v="6"/>
    <x v="17"/>
    <s v="games/video games"/>
    <b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d v="2014-05-12T09:50:21"/>
    <b v="0"/>
    <n v="37"/>
    <n v="4.9516666666666667E-2"/>
    <n v="80.297297297297291"/>
    <x v="6"/>
    <x v="17"/>
    <s v="games/video games"/>
    <b v="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d v="2014-02-22T03:15:27"/>
    <b v="0"/>
    <n v="20"/>
    <n v="1.5900000000000001E-3"/>
    <n v="71.55"/>
    <x v="6"/>
    <x v="17"/>
    <s v="games/video games"/>
    <b v="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d v="2012-03-05T17:46:15"/>
    <b v="0"/>
    <n v="7"/>
    <n v="0.41249999999999998"/>
    <n v="23.571428571428573"/>
    <x v="6"/>
    <x v="17"/>
    <s v="games/video games"/>
    <b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d v="2014-06-23T20:40:24"/>
    <b v="0"/>
    <n v="0"/>
    <n v="0"/>
    <e v="#DIV/0!"/>
    <x v="6"/>
    <x v="17"/>
    <s v="games/video games"/>
    <b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d v="2012-02-13T15:17:15"/>
    <b v="0"/>
    <n v="21"/>
    <n v="2.93E-2"/>
    <n v="34.88095238095238"/>
    <x v="6"/>
    <x v="17"/>
    <s v="games/video games"/>
    <b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d v="2016-10-19T18:03:10"/>
    <b v="0"/>
    <n v="3"/>
    <n v="4.4999999999999997E-3"/>
    <n v="15"/>
    <x v="6"/>
    <x v="17"/>
    <s v="games/video games"/>
    <b v="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d v="2012-11-07T22:23:42"/>
    <b v="0"/>
    <n v="11"/>
    <n v="5.1000000000000004E-3"/>
    <n v="23.181818181818183"/>
    <x v="6"/>
    <x v="17"/>
    <s v="games/video games"/>
    <b v="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d v="2015-12-09T04:53:10"/>
    <b v="0"/>
    <n v="1"/>
    <n v="4.0000000000000002E-4"/>
    <n v="1"/>
    <x v="6"/>
    <x v="17"/>
    <s v="games/video games"/>
    <b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d v="2014-11-20T18:13:31"/>
    <b v="0"/>
    <n v="312"/>
    <n v="0.35537409090909089"/>
    <n v="100.23371794871794"/>
    <x v="6"/>
    <x v="17"/>
    <s v="games/video games"/>
    <b v="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d v="2014-07-15T23:27:00"/>
    <b v="0"/>
    <n v="1"/>
    <n v="5.0000000000000001E-3"/>
    <n v="5"/>
    <x v="6"/>
    <x v="17"/>
    <s v="games/video games"/>
    <b v="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d v="2013-09-09T08:18:07"/>
    <b v="0"/>
    <n v="3"/>
    <n v="1.6666666666666668E-3"/>
    <n v="3.3333333333333335"/>
    <x v="6"/>
    <x v="17"/>
    <s v="games/video games"/>
    <b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d v="2016-02-29T16:41:35"/>
    <b v="0"/>
    <n v="4"/>
    <n v="1.325E-3"/>
    <n v="13.25"/>
    <x v="6"/>
    <x v="17"/>
    <s v="games/video games"/>
    <b v="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d v="2012-04-10T20:20:08"/>
    <b v="0"/>
    <n v="10"/>
    <n v="3.5704000000000004E-4"/>
    <n v="17.852"/>
    <x v="6"/>
    <x v="17"/>
    <s v="games/video games"/>
    <b v="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d v="2015-11-25T14:21:53"/>
    <b v="0"/>
    <n v="8"/>
    <n v="8.3000000000000004E-2"/>
    <n v="10.375"/>
    <x v="6"/>
    <x v="17"/>
    <s v="games/video games"/>
    <b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d v="2014-03-06T03:59:39"/>
    <b v="0"/>
    <n v="3"/>
    <n v="2.4222222222222221E-2"/>
    <n v="36.333333333333336"/>
    <x v="6"/>
    <x v="17"/>
    <s v="games/video games"/>
    <b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d v="2014-03-24T19:01:04"/>
    <b v="0"/>
    <n v="1"/>
    <n v="2.3809523809523812E-3"/>
    <n v="5"/>
    <x v="6"/>
    <x v="17"/>
    <s v="games/video games"/>
    <b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d v="2011-09-13T20:56:40"/>
    <b v="0"/>
    <n v="0"/>
    <n v="0"/>
    <e v="#DIV/0!"/>
    <x v="6"/>
    <x v="17"/>
    <s v="games/video games"/>
    <b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d v="2016-02-12T22:25:16"/>
    <b v="0"/>
    <n v="5"/>
    <n v="1.16E-4"/>
    <n v="5.8"/>
    <x v="6"/>
    <x v="17"/>
    <s v="games/video games"/>
    <b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d v="2013-05-16T16:53:45"/>
    <b v="0"/>
    <n v="0"/>
    <n v="0"/>
    <e v="#DIV/0!"/>
    <x v="6"/>
    <x v="17"/>
    <s v="games/video games"/>
    <b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d v="2014-03-20T12:34:08"/>
    <b v="0"/>
    <n v="3"/>
    <n v="2.2000000000000001E-3"/>
    <n v="3.6666666666666665"/>
    <x v="6"/>
    <x v="17"/>
    <s v="games/video games"/>
    <b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d v="2015-03-31T16:00:51"/>
    <b v="0"/>
    <n v="7"/>
    <n v="4.7222222222222223E-3"/>
    <n v="60.714285714285715"/>
    <x v="6"/>
    <x v="18"/>
    <s v="games/mobile games"/>
    <b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d v="2015-07-27T14:58:50"/>
    <b v="0"/>
    <n v="0"/>
    <n v="0"/>
    <e v="#DIV/0!"/>
    <x v="6"/>
    <x v="18"/>
    <s v="games/mobile games"/>
    <b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d v="2016-06-14T07:51:34"/>
    <b v="0"/>
    <n v="2"/>
    <n v="5.0000000000000001E-3"/>
    <n v="5"/>
    <x v="6"/>
    <x v="18"/>
    <s v="games/mobile games"/>
    <b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d v="2014-10-14T20:30:00"/>
    <b v="0"/>
    <n v="23"/>
    <n v="1.6714285714285713E-2"/>
    <n v="25.434782608695652"/>
    <x v="6"/>
    <x v="18"/>
    <s v="games/mobile games"/>
    <b v="0"/>
  </r>
  <r>
    <n v="1128"/>
    <s v="Flying Turds"/>
    <s v="#havingfunFTW"/>
    <n v="1000"/>
    <n v="1"/>
    <x v="2"/>
    <x v="1"/>
    <s v="GBP"/>
    <n v="1407425717"/>
    <d v="2014-08-07T15:35:17"/>
    <n v="1404833717"/>
    <d v="2014-07-08T15:35:17"/>
    <b v="0"/>
    <n v="1"/>
    <n v="1E-3"/>
    <n v="1"/>
    <x v="6"/>
    <x v="18"/>
    <s v="games/mobile games"/>
    <b v="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d v="2016-05-06T06:21:33"/>
    <b v="0"/>
    <n v="2"/>
    <n v="1.0499999999999999E-3"/>
    <n v="10.5"/>
    <x v="6"/>
    <x v="18"/>
    <s v="games/mobile games"/>
    <b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d v="2014-09-26T23:55:00"/>
    <b v="0"/>
    <n v="3"/>
    <n v="2.2000000000000001E-3"/>
    <n v="3.6666666666666665"/>
    <x v="6"/>
    <x v="18"/>
    <s v="games/mobile games"/>
    <b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d v="2015-11-24T21:47:48"/>
    <b v="0"/>
    <n v="0"/>
    <n v="0"/>
    <e v="#DIV/0!"/>
    <x v="6"/>
    <x v="18"/>
    <s v="games/mobile games"/>
    <b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d v="2016-12-02T02:46:11"/>
    <b v="0"/>
    <n v="13"/>
    <n v="0.14380000000000001"/>
    <n v="110.61538461538461"/>
    <x v="6"/>
    <x v="18"/>
    <s v="games/mobile games"/>
    <b v="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d v="2014-07-01T09:46:21"/>
    <b v="0"/>
    <n v="1"/>
    <n v="6.6666666666666671E-3"/>
    <n v="20"/>
    <x v="6"/>
    <x v="18"/>
    <s v="games/mobile games"/>
    <b v="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d v="2014-11-15T06:50:28"/>
    <b v="0"/>
    <n v="1"/>
    <n v="4.0000000000000003E-5"/>
    <n v="1"/>
    <x v="6"/>
    <x v="18"/>
    <s v="games/mobile games"/>
    <b v="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d v="2016-07-07T23:44:54"/>
    <b v="0"/>
    <n v="1"/>
    <n v="0.05"/>
    <n v="50"/>
    <x v="6"/>
    <x v="18"/>
    <s v="games/mobile games"/>
    <b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d v="2015-11-19T16:07:09"/>
    <b v="0"/>
    <n v="6"/>
    <n v="6.4439140811455853E-2"/>
    <n v="45"/>
    <x v="6"/>
    <x v="18"/>
    <s v="games/mobile games"/>
    <b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d v="2016-03-24T19:40:21"/>
    <b v="0"/>
    <n v="39"/>
    <n v="0.39500000000000002"/>
    <n v="253.2051282051282"/>
    <x v="6"/>
    <x v="18"/>
    <s v="games/mobile games"/>
    <b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d v="2017-01-01T21:45:31"/>
    <b v="0"/>
    <n v="4"/>
    <n v="3.5714285714285713E-3"/>
    <n v="31.25"/>
    <x v="6"/>
    <x v="18"/>
    <s v="games/mobile games"/>
    <b v="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d v="2014-12-02T08:20:26"/>
    <b v="0"/>
    <n v="1"/>
    <n v="6.2500000000000001E-4"/>
    <n v="5"/>
    <x v="6"/>
    <x v="18"/>
    <s v="games/mobile games"/>
    <b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d v="2015-07-07T11:05:21"/>
    <b v="0"/>
    <n v="0"/>
    <n v="0"/>
    <e v="#DIV/0!"/>
    <x v="6"/>
    <x v="18"/>
    <s v="games/mobile games"/>
    <b v="0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d v="2015-06-09T16:47:30"/>
    <b v="0"/>
    <n v="0"/>
    <n v="0"/>
    <e v="#DIV/0!"/>
    <x v="6"/>
    <x v="18"/>
    <s v="games/mobile games"/>
    <b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d v="2015-01-18T00:08:47"/>
    <b v="0"/>
    <n v="0"/>
    <n v="0"/>
    <e v="#DIV/0!"/>
    <x v="6"/>
    <x v="18"/>
    <s v="games/mobile games"/>
    <b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d v="2015-11-17T04:38:46"/>
    <b v="0"/>
    <n v="8"/>
    <n v="4.1333333333333335E-3"/>
    <n v="23.25"/>
    <x v="6"/>
    <x v="18"/>
    <s v="games/mobile games"/>
    <b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d v="2015-03-30T04:22:00"/>
    <b v="0"/>
    <n v="0"/>
    <n v="0"/>
    <e v="#DIV/0!"/>
    <x v="7"/>
    <x v="19"/>
    <s v="food/food trucks"/>
    <b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d v="2014-08-03T17:56:32"/>
    <b v="0"/>
    <n v="1"/>
    <n v="1.25E-3"/>
    <n v="100"/>
    <x v="7"/>
    <x v="19"/>
    <s v="food/food trucks"/>
    <b v="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d v="2014-03-25T22:52:53"/>
    <b v="0"/>
    <n v="12"/>
    <n v="8.8333333333333333E-2"/>
    <n v="44.166666666666664"/>
    <x v="7"/>
    <x v="19"/>
    <s v="food/food trucks"/>
    <b v="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d v="2014-08-20T23:19:43"/>
    <b v="0"/>
    <n v="0"/>
    <n v="0"/>
    <e v="#DIV/0!"/>
    <x v="7"/>
    <x v="19"/>
    <s v="food/food trucks"/>
    <b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d v="2016-11-01T04:06:21"/>
    <b v="0"/>
    <n v="3"/>
    <n v="4.8666666666666667E-3"/>
    <n v="24.333333333333332"/>
    <x v="7"/>
    <x v="19"/>
    <s v="food/food trucks"/>
    <b v="0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d v="2016-05-17T17:02:46"/>
    <b v="0"/>
    <n v="2"/>
    <n v="1.5E-3"/>
    <n v="37.5"/>
    <x v="7"/>
    <x v="19"/>
    <s v="food/food trucks"/>
    <b v="0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d v="2015-11-09T22:54:35"/>
    <b v="0"/>
    <n v="6"/>
    <n v="0.1008"/>
    <n v="42"/>
    <x v="7"/>
    <x v="19"/>
    <s v="food/food trucks"/>
    <b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d v="2015-08-08T02:27:43"/>
    <b v="0"/>
    <n v="0"/>
    <n v="0"/>
    <e v="#DIV/0!"/>
    <x v="7"/>
    <x v="19"/>
    <s v="food/food trucks"/>
    <b v="0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d v="2015-04-15T17:01:52"/>
    <b v="0"/>
    <n v="15"/>
    <n v="5.6937500000000002E-2"/>
    <n v="60.733333333333334"/>
    <x v="7"/>
    <x v="19"/>
    <s v="food/food trucks"/>
    <b v="0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d v="2015-05-19T17:08:25"/>
    <b v="0"/>
    <n v="1"/>
    <n v="6.2500000000000003E-3"/>
    <n v="50"/>
    <x v="7"/>
    <x v="19"/>
    <s v="food/food trucks"/>
    <b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d v="2015-08-07T02:36:46"/>
    <b v="0"/>
    <n v="3"/>
    <n v="6.5000000000000002E-2"/>
    <n v="108.33333333333333"/>
    <x v="7"/>
    <x v="19"/>
    <s v="food/food trucks"/>
    <b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d v="2014-07-15T18:20:08"/>
    <b v="0"/>
    <n v="8"/>
    <n v="7.5199999999999998E-3"/>
    <n v="23.5"/>
    <x v="7"/>
    <x v="19"/>
    <s v="food/food trucks"/>
    <b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d v="2015-01-25T01:42:42"/>
    <b v="0"/>
    <n v="0"/>
    <n v="0"/>
    <e v="#DIV/0!"/>
    <x v="7"/>
    <x v="19"/>
    <s v="food/food trucks"/>
    <b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d v="2014-10-06T15:04:40"/>
    <b v="0"/>
    <n v="3"/>
    <n v="1.5100000000000001E-2"/>
    <n v="50.333333333333336"/>
    <x v="7"/>
    <x v="19"/>
    <s v="food/food trucks"/>
    <b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d v="2014-11-09T02:12:08"/>
    <b v="0"/>
    <n v="3"/>
    <n v="4.6666666666666671E-3"/>
    <n v="11.666666666666666"/>
    <x v="7"/>
    <x v="19"/>
    <s v="food/food trucks"/>
    <b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d v="2015-05-30T17:26:05"/>
    <b v="0"/>
    <n v="0"/>
    <n v="0"/>
    <e v="#DIV/0!"/>
    <x v="7"/>
    <x v="19"/>
    <s v="food/food trucks"/>
    <b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d v="2015-02-26T03:43:06"/>
    <b v="0"/>
    <n v="19"/>
    <n v="3.85E-2"/>
    <n v="60.789473684210527"/>
    <x v="7"/>
    <x v="19"/>
    <s v="food/food trucks"/>
    <b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d v="2015-04-28T15:06:29"/>
    <b v="0"/>
    <n v="0"/>
    <n v="0"/>
    <e v="#DIV/0!"/>
    <x v="7"/>
    <x v="19"/>
    <s v="food/food trucks"/>
    <b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d v="2014-08-25T16:24:24"/>
    <b v="0"/>
    <n v="2"/>
    <n v="5.8333333333333338E-4"/>
    <n v="17.5"/>
    <x v="7"/>
    <x v="19"/>
    <s v="food/food trucks"/>
    <b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d v="2014-07-10T17:22:00"/>
    <b v="0"/>
    <n v="0"/>
    <n v="0"/>
    <e v="#DIV/0!"/>
    <x v="7"/>
    <x v="19"/>
    <s v="food/food trucks"/>
    <b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d v="2016-05-19T17:23:02"/>
    <b v="0"/>
    <n v="0"/>
    <n v="0"/>
    <e v="#DIV/0!"/>
    <x v="7"/>
    <x v="19"/>
    <s v="food/food trucks"/>
    <b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d v="2014-06-02T05:08:50"/>
    <b v="0"/>
    <n v="25"/>
    <n v="0.20705000000000001"/>
    <n v="82.82"/>
    <x v="7"/>
    <x v="19"/>
    <s v="food/food trucks"/>
    <b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d v="2015-05-26T11:39:02"/>
    <b v="0"/>
    <n v="8"/>
    <n v="0.19139999999999999"/>
    <n v="358.875"/>
    <x v="7"/>
    <x v="19"/>
    <s v="food/food trucks"/>
    <b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d v="2014-08-12T17:38:15"/>
    <b v="0"/>
    <n v="16"/>
    <n v="1.6316666666666667E-2"/>
    <n v="61.1875"/>
    <x v="7"/>
    <x v="19"/>
    <s v="food/food trucks"/>
    <b v="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d v="2016-08-23T01:17:45"/>
    <b v="0"/>
    <n v="3"/>
    <n v="5.6666666666666664E-2"/>
    <n v="340"/>
    <x v="7"/>
    <x v="19"/>
    <s v="food/food trucks"/>
    <b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d v="2015-01-23T08:29:23"/>
    <b v="0"/>
    <n v="3"/>
    <n v="1.6999999999999999E-3"/>
    <n v="5.666666666666667"/>
    <x v="7"/>
    <x v="19"/>
    <s v="food/food trucks"/>
    <b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d v="2015-04-30T21:26:11"/>
    <b v="0"/>
    <n v="2"/>
    <n v="4.0000000000000001E-3"/>
    <n v="50"/>
    <x v="7"/>
    <x v="19"/>
    <s v="food/food trucks"/>
    <b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d v="2014-10-26T19:18:47"/>
    <b v="0"/>
    <n v="1"/>
    <n v="1E-3"/>
    <n v="25"/>
    <x v="7"/>
    <x v="19"/>
    <s v="food/food trucks"/>
    <b v="0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d v="2014-07-21T16:22:32"/>
    <b v="0"/>
    <n v="0"/>
    <n v="0"/>
    <e v="#DIV/0!"/>
    <x v="7"/>
    <x v="19"/>
    <s v="food/food trucks"/>
    <b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d v="2015-06-29T04:27:37"/>
    <b v="0"/>
    <n v="1"/>
    <n v="2.4000000000000001E-4"/>
    <n v="30"/>
    <x v="7"/>
    <x v="19"/>
    <s v="food/food trucks"/>
    <b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d v="2016-04-08T20:12:07"/>
    <b v="0"/>
    <n v="19"/>
    <n v="5.906666666666667E-2"/>
    <n v="46.631578947368418"/>
    <x v="7"/>
    <x v="19"/>
    <s v="food/food trucks"/>
    <b v="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d v="2015-06-15T17:28:59"/>
    <b v="0"/>
    <n v="9"/>
    <n v="2.9250000000000002E-2"/>
    <n v="65"/>
    <x v="7"/>
    <x v="19"/>
    <s v="food/food trucks"/>
    <b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d v="2017-01-11T00:28:18"/>
    <b v="0"/>
    <n v="1"/>
    <n v="5.7142857142857142E-5"/>
    <n v="10"/>
    <x v="7"/>
    <x v="19"/>
    <s v="food/food trucks"/>
    <b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d v="2014-09-15T15:51:36"/>
    <b v="0"/>
    <n v="0"/>
    <n v="0"/>
    <e v="#DIV/0!"/>
    <x v="7"/>
    <x v="19"/>
    <s v="food/food trucks"/>
    <b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d v="2014-07-17T21:44:12"/>
    <b v="0"/>
    <n v="1"/>
    <n v="6.666666666666667E-5"/>
    <n v="5"/>
    <x v="7"/>
    <x v="19"/>
    <s v="food/food trucks"/>
    <b v="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d v="2015-09-28T17:17:07"/>
    <b v="0"/>
    <n v="5"/>
    <n v="5.3333333333333337E-2"/>
    <n v="640"/>
    <x v="7"/>
    <x v="19"/>
    <s v="food/food trucks"/>
    <b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d v="2014-05-22T19:21:54"/>
    <b v="0"/>
    <n v="85"/>
    <n v="0.11749999999999999"/>
    <n v="69.117647058823536"/>
    <x v="7"/>
    <x v="19"/>
    <s v="food/food trucks"/>
    <b v="0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d v="2015-01-30T08:08:41"/>
    <b v="0"/>
    <n v="3"/>
    <n v="8.0000000000000007E-5"/>
    <n v="1.3333333333333333"/>
    <x v="7"/>
    <x v="19"/>
    <s v="food/food trucks"/>
    <b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d v="2016-12-24T19:51:28"/>
    <b v="0"/>
    <n v="4"/>
    <n v="4.2000000000000003E-2"/>
    <n v="10.5"/>
    <x v="7"/>
    <x v="19"/>
    <s v="food/food trucks"/>
    <b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d v="2016-10-13T20:40:23"/>
    <b v="0"/>
    <n v="3"/>
    <n v="0.04"/>
    <n v="33.333333333333336"/>
    <x v="7"/>
    <x v="19"/>
    <s v="food/food trucks"/>
    <b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d v="2017-01-06T14:23:31"/>
    <b v="0"/>
    <n v="375"/>
    <n v="1.0493636363636363"/>
    <n v="61.562666666666665"/>
    <x v="8"/>
    <x v="20"/>
    <s v="photography/photobooks"/>
    <b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d v="2015-05-06T20:45:49"/>
    <b v="0"/>
    <n v="111"/>
    <n v="1.0544"/>
    <n v="118.73873873873873"/>
    <x v="8"/>
    <x v="20"/>
    <s v="photography/photobooks"/>
    <b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d v="2015-04-29T20:43:15"/>
    <b v="0"/>
    <n v="123"/>
    <n v="1.0673333333333332"/>
    <n v="65.081300813008127"/>
    <x v="8"/>
    <x v="20"/>
    <s v="photography/photobooks"/>
    <b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d v="2015-04-15T21:28:43"/>
    <b v="0"/>
    <n v="70"/>
    <n v="1.0412571428571429"/>
    <n v="130.15714285714284"/>
    <x v="8"/>
    <x v="20"/>
    <s v="photography/photobooks"/>
    <b v="1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d v="2016-12-07T16:49:00"/>
    <b v="0"/>
    <n v="85"/>
    <n v="1.6054999999999999"/>
    <n v="37.776470588235291"/>
    <x v="8"/>
    <x v="20"/>
    <s v="photography/photobooks"/>
    <b v="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d v="2016-06-08T23:29:55"/>
    <b v="0"/>
    <n v="86"/>
    <n v="1.0777777777777777"/>
    <n v="112.79069767441861"/>
    <x v="8"/>
    <x v="20"/>
    <s v="photography/photobooks"/>
    <b v="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d v="2014-08-01T15:58:45"/>
    <b v="0"/>
    <n v="13"/>
    <n v="1.35"/>
    <n v="51.92307692307692"/>
    <x v="8"/>
    <x v="20"/>
    <s v="photography/photobooks"/>
    <b v="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d v="2016-02-19T14:29:20"/>
    <b v="0"/>
    <n v="33"/>
    <n v="1.0907407407407408"/>
    <n v="89.242424242424249"/>
    <x v="8"/>
    <x v="20"/>
    <s v="photography/photobooks"/>
    <b v="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d v="2017-01-12T12:09:38"/>
    <b v="0"/>
    <n v="15"/>
    <n v="2.9"/>
    <n v="19.333333333333332"/>
    <x v="8"/>
    <x v="20"/>
    <s v="photography/photobooks"/>
    <b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d v="2016-02-09T18:37:33"/>
    <b v="0"/>
    <n v="273"/>
    <n v="1.0395714285714286"/>
    <n v="79.967032967032964"/>
    <x v="8"/>
    <x v="20"/>
    <s v="photography/photobooks"/>
    <b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d v="2015-03-09T11:42:59"/>
    <b v="0"/>
    <n v="714"/>
    <n v="3.2223999999999999"/>
    <n v="56.414565826330531"/>
    <x v="8"/>
    <x v="20"/>
    <s v="photography/photobooks"/>
    <b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d v="2015-10-21T08:20:53"/>
    <b v="0"/>
    <n v="170"/>
    <n v="1.35"/>
    <n v="79.411764705882348"/>
    <x v="8"/>
    <x v="20"/>
    <s v="photography/photobooks"/>
    <b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d v="2015-11-18T19:38:59"/>
    <b v="0"/>
    <n v="512"/>
    <n v="2.6991034482758622"/>
    <n v="76.439453125"/>
    <x v="8"/>
    <x v="20"/>
    <s v="photography/photobooks"/>
    <b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d v="2016-05-13T15:57:14"/>
    <b v="0"/>
    <n v="314"/>
    <n v="2.5329333333333333"/>
    <n v="121"/>
    <x v="8"/>
    <x v="20"/>
    <s v="photography/photobooks"/>
    <b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d v="2015-11-25T14:51:26"/>
    <b v="0"/>
    <n v="167"/>
    <n v="2.6059999999999999"/>
    <n v="54.616766467065865"/>
    <x v="8"/>
    <x v="20"/>
    <s v="photography/photobooks"/>
    <b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d v="2015-06-06T18:30:00"/>
    <b v="0"/>
    <n v="9"/>
    <n v="1.0131677953348381"/>
    <n v="299.22222222222223"/>
    <x v="8"/>
    <x v="20"/>
    <s v="photography/photobooks"/>
    <b v="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d v="2015-03-26T11:27:36"/>
    <b v="0"/>
    <n v="103"/>
    <n v="1.2560416666666667"/>
    <n v="58.533980582524272"/>
    <x v="8"/>
    <x v="20"/>
    <s v="photography/photobooks"/>
    <b v="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d v="2016-06-15T14:34:06"/>
    <b v="0"/>
    <n v="111"/>
    <n v="1.0243783333333334"/>
    <n v="55.371801801801809"/>
    <x v="8"/>
    <x v="20"/>
    <s v="photography/photobooks"/>
    <b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d v="2015-05-28T06:55:54"/>
    <b v="0"/>
    <n v="271"/>
    <n v="1.99244"/>
    <n v="183.80442804428046"/>
    <x v="8"/>
    <x v="20"/>
    <s v="photography/photobooks"/>
    <b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d v="2015-05-01T14:45:27"/>
    <b v="0"/>
    <n v="101"/>
    <n v="1.0245398773006136"/>
    <n v="165.34653465346534"/>
    <x v="8"/>
    <x v="20"/>
    <s v="photography/photobooks"/>
    <b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d v="2015-10-20T17:57:13"/>
    <b v="0"/>
    <n v="57"/>
    <n v="1.0294615384615384"/>
    <n v="234.78947368421052"/>
    <x v="8"/>
    <x v="20"/>
    <s v="photography/photobooks"/>
    <b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d v="2015-05-14T12:09:11"/>
    <b v="0"/>
    <n v="62"/>
    <n v="1.0086153846153847"/>
    <n v="211.48387096774192"/>
    <x v="8"/>
    <x v="20"/>
    <s v="photography/photobooks"/>
    <b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d v="2017-02-06T18:37:33"/>
    <b v="0"/>
    <n v="32"/>
    <n v="1.1499999999999999"/>
    <n v="32.34375"/>
    <x v="8"/>
    <x v="20"/>
    <s v="photography/photobooks"/>
    <b v="1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d v="2016-03-01T10:19:33"/>
    <b v="0"/>
    <n v="141"/>
    <n v="1.0416766467065868"/>
    <n v="123.37588652482269"/>
    <x v="8"/>
    <x v="20"/>
    <s v="photography/photobooks"/>
    <b v="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d v="2016-02-23T17:01:04"/>
    <b v="0"/>
    <n v="75"/>
    <n v="1.5529999999999999"/>
    <n v="207.06666666666666"/>
    <x v="8"/>
    <x v="20"/>
    <s v="photography/photobooks"/>
    <b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d v="2017-01-26T20:18:25"/>
    <b v="0"/>
    <n v="46"/>
    <n v="1.06"/>
    <n v="138.2608695652174"/>
    <x v="8"/>
    <x v="20"/>
    <s v="photography/photobooks"/>
    <b v="1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d v="2015-05-08T22:36:12"/>
    <b v="0"/>
    <n v="103"/>
    <n v="2.5431499999999998"/>
    <n v="493.81553398058253"/>
    <x v="8"/>
    <x v="20"/>
    <s v="photography/photobooks"/>
    <b v="1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d v="2016-05-25T20:47:41"/>
    <b v="0"/>
    <n v="6"/>
    <n v="1.0109999999999999"/>
    <n v="168.5"/>
    <x v="8"/>
    <x v="20"/>
    <s v="photography/photobooks"/>
    <b v="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d v="2015-11-10T22:48:15"/>
    <b v="0"/>
    <n v="83"/>
    <n v="1.2904"/>
    <n v="38.867469879518069"/>
    <x v="8"/>
    <x v="20"/>
    <s v="photography/photobooks"/>
    <b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d v="2016-12-27T18:08:20"/>
    <b v="0"/>
    <n v="108"/>
    <n v="1.0223076923076924"/>
    <n v="61.527777777777779"/>
    <x v="8"/>
    <x v="20"/>
    <s v="photography/photobooks"/>
    <b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d v="2015-04-10T20:10:05"/>
    <b v="0"/>
    <n v="25"/>
    <n v="1.3180000000000001"/>
    <n v="105.44"/>
    <x v="8"/>
    <x v="20"/>
    <s v="photography/photobooks"/>
    <b v="1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d v="2014-04-30T22:09:16"/>
    <b v="0"/>
    <n v="549"/>
    <n v="7.8608020000000005"/>
    <n v="71.592003642987251"/>
    <x v="8"/>
    <x v="20"/>
    <s v="photography/photobooks"/>
    <b v="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d v="2015-08-31T14:47:37"/>
    <b v="0"/>
    <n v="222"/>
    <n v="1.4570000000000001"/>
    <n v="91.882882882882882"/>
    <x v="8"/>
    <x v="20"/>
    <s v="photography/photobooks"/>
    <b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d v="2016-06-14T19:25:40"/>
    <b v="0"/>
    <n v="183"/>
    <n v="1.026"/>
    <n v="148.57377049180329"/>
    <x v="8"/>
    <x v="20"/>
    <s v="photography/photobooks"/>
    <b v="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d v="2015-10-01T15:53:20"/>
    <b v="0"/>
    <n v="89"/>
    <n v="1.7227777777777777"/>
    <n v="174.2134831460674"/>
    <x v="8"/>
    <x v="20"/>
    <s v="photography/photobooks"/>
    <b v="1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d v="2016-09-20T11:05:13"/>
    <b v="0"/>
    <n v="253"/>
    <n v="1.5916819571865444"/>
    <n v="102.86166007905139"/>
    <x v="8"/>
    <x v="20"/>
    <s v="photography/photobooks"/>
    <b v="1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d v="2015-07-26T15:05:12"/>
    <b v="0"/>
    <n v="140"/>
    <n v="1.0376666666666667"/>
    <n v="111.17857142857143"/>
    <x v="8"/>
    <x v="20"/>
    <s v="photography/photobooks"/>
    <b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d v="2016-11-06T11:24:48"/>
    <b v="0"/>
    <n v="103"/>
    <n v="1.1140954545454547"/>
    <n v="23.796213592233013"/>
    <x v="8"/>
    <x v="20"/>
    <s v="photography/photobooks"/>
    <b v="1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d v="2016-03-01T17:17:27"/>
    <b v="0"/>
    <n v="138"/>
    <n v="2.80375"/>
    <n v="81.268115942028984"/>
    <x v="8"/>
    <x v="20"/>
    <s v="photography/photobooks"/>
    <b v="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d v="2016-10-11T04:15:09"/>
    <b v="0"/>
    <n v="191"/>
    <n v="1.1210606060606061"/>
    <n v="116.21465968586388"/>
    <x v="8"/>
    <x v="20"/>
    <s v="photography/photobooks"/>
    <b v="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d v="2014-04-07T13:11:42"/>
    <b v="0"/>
    <n v="18"/>
    <n v="7.0666666666666669E-2"/>
    <n v="58.888888888888886"/>
    <x v="4"/>
    <x v="21"/>
    <s v="music/world music"/>
    <b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d v="2013-08-23T21:44:38"/>
    <b v="0"/>
    <n v="3"/>
    <n v="4.3999999999999997E-2"/>
    <n v="44"/>
    <x v="4"/>
    <x v="21"/>
    <s v="music/world music"/>
    <b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d v="2014-03-17T20:59:41"/>
    <b v="0"/>
    <n v="40"/>
    <n v="3.8739999999999997E-2"/>
    <n v="48.424999999999997"/>
    <x v="4"/>
    <x v="21"/>
    <s v="music/world music"/>
    <b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d v="2014-07-07T22:03:36"/>
    <b v="0"/>
    <n v="0"/>
    <n v="0"/>
    <e v="#DIV/0!"/>
    <x v="4"/>
    <x v="21"/>
    <s v="music/world music"/>
    <b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d v="2011-07-30T17:30:08"/>
    <b v="0"/>
    <n v="24"/>
    <n v="0.29299999999999998"/>
    <n v="61.041666666666664"/>
    <x v="4"/>
    <x v="21"/>
    <s v="music/world music"/>
    <b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d v="2012-03-17T11:02:07"/>
    <b v="0"/>
    <n v="1"/>
    <n v="9.0909090909090905E-3"/>
    <n v="25"/>
    <x v="4"/>
    <x v="21"/>
    <s v="music/world music"/>
    <b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d v="2011-01-25T23:20:30"/>
    <b v="0"/>
    <n v="0"/>
    <n v="0"/>
    <e v="#DIV/0!"/>
    <x v="4"/>
    <x v="21"/>
    <s v="music/world music"/>
    <b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d v="2015-07-08T22:36:08"/>
    <b v="0"/>
    <n v="0"/>
    <n v="0"/>
    <e v="#DIV/0!"/>
    <x v="4"/>
    <x v="21"/>
    <s v="music/world music"/>
    <b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d v="2013-08-20T20:21:10"/>
    <b v="0"/>
    <n v="1"/>
    <n v="8.0000000000000002E-3"/>
    <n v="40"/>
    <x v="4"/>
    <x v="21"/>
    <s v="music/world music"/>
    <b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d v="2012-01-31T22:46:14"/>
    <b v="0"/>
    <n v="6"/>
    <n v="0.11600000000000001"/>
    <n v="19.333333333333332"/>
    <x v="4"/>
    <x v="21"/>
    <s v="music/world music"/>
    <b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d v="2015-01-03T18:55:42"/>
    <b v="0"/>
    <n v="0"/>
    <n v="0"/>
    <e v="#DIV/0!"/>
    <x v="4"/>
    <x v="21"/>
    <s v="music/world music"/>
    <b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d v="2013-11-05T03:14:59"/>
    <b v="0"/>
    <n v="6"/>
    <n v="2.787363950092912E-2"/>
    <n v="35"/>
    <x v="4"/>
    <x v="21"/>
    <s v="music/world music"/>
    <b v="0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d v="2012-07-20T16:19:24"/>
    <b v="0"/>
    <n v="0"/>
    <n v="0"/>
    <e v="#DIV/0!"/>
    <x v="4"/>
    <x v="21"/>
    <s v="music/world music"/>
    <b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d v="2012-08-04T06:47:45"/>
    <b v="0"/>
    <n v="0"/>
    <n v="0"/>
    <e v="#DIV/0!"/>
    <x v="4"/>
    <x v="21"/>
    <s v="music/world music"/>
    <b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d v="2011-07-07T14:38:56"/>
    <b v="0"/>
    <n v="3"/>
    <n v="0.17799999999999999"/>
    <n v="59.333333333333336"/>
    <x v="4"/>
    <x v="21"/>
    <s v="music/world music"/>
    <b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d v="2011-12-06T23:06:07"/>
    <b v="0"/>
    <n v="0"/>
    <n v="0"/>
    <e v="#DIV/0!"/>
    <x v="4"/>
    <x v="21"/>
    <s v="music/world music"/>
    <b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d v="2013-05-15T00:57:37"/>
    <b v="0"/>
    <n v="8"/>
    <n v="3.0124999999999999E-2"/>
    <n v="30.125"/>
    <x v="4"/>
    <x v="21"/>
    <s v="music/world music"/>
    <b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d v="2014-10-11T20:06:20"/>
    <b v="0"/>
    <n v="34"/>
    <n v="0.50739999999999996"/>
    <n v="74.617647058823536"/>
    <x v="4"/>
    <x v="21"/>
    <s v="music/world music"/>
    <b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d v="2011-08-27T03:58:22"/>
    <b v="0"/>
    <n v="1"/>
    <n v="5.4884742041712408E-3"/>
    <n v="5"/>
    <x v="4"/>
    <x v="21"/>
    <s v="music/world music"/>
    <b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d v="2011-05-08T21:06:11"/>
    <b v="0"/>
    <n v="38"/>
    <n v="0.14091666666666666"/>
    <n v="44.5"/>
    <x v="4"/>
    <x v="21"/>
    <s v="music/world music"/>
    <b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d v="2013-03-22T19:48:43"/>
    <b v="1"/>
    <n v="45"/>
    <n v="1.038"/>
    <n v="46.133333333333333"/>
    <x v="4"/>
    <x v="11"/>
    <s v="music/rock"/>
    <b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d v="2014-05-15T14:23:54"/>
    <b v="1"/>
    <n v="17"/>
    <n v="1.2024999999999999"/>
    <n v="141.47058823529412"/>
    <x v="4"/>
    <x v="11"/>
    <s v="music/rock"/>
    <b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d v="2011-10-22T01:02:29"/>
    <b v="1"/>
    <n v="31"/>
    <n v="1.17"/>
    <n v="75.483870967741936"/>
    <x v="4"/>
    <x v="11"/>
    <s v="music/rock"/>
    <b v="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d v="2013-04-06T07:00:55"/>
    <b v="1"/>
    <n v="50"/>
    <n v="1.2214285714285715"/>
    <n v="85.5"/>
    <x v="4"/>
    <x v="11"/>
    <s v="music/rock"/>
    <b v="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d v="2014-05-08T15:45:53"/>
    <b v="1"/>
    <n v="59"/>
    <n v="1.5164"/>
    <n v="64.254237288135599"/>
    <x v="4"/>
    <x v="11"/>
    <s v="music/rock"/>
    <b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d v="2012-06-07T17:46:51"/>
    <b v="1"/>
    <n v="81"/>
    <n v="1.0444"/>
    <n v="64.46913580246914"/>
    <x v="4"/>
    <x v="11"/>
    <s v="music/rock"/>
    <b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d v="2014-07-23T15:25:31"/>
    <b v="1"/>
    <n v="508"/>
    <n v="2.0015333333333332"/>
    <n v="118.2007874015748"/>
    <x v="4"/>
    <x v="11"/>
    <s v="music/rock"/>
    <b v="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d v="2011-07-27T19:32:47"/>
    <b v="1"/>
    <n v="74"/>
    <n v="1.018"/>
    <n v="82.540540540540547"/>
    <x v="4"/>
    <x v="11"/>
    <s v="music/rock"/>
    <b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d v="2013-09-26T23:42:49"/>
    <b v="1"/>
    <n v="141"/>
    <n v="1.3765714285714286"/>
    <n v="34.170212765957444"/>
    <x v="4"/>
    <x v="11"/>
    <s v="music/rock"/>
    <b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d v="2014-08-04T18:48:27"/>
    <b v="1"/>
    <n v="711"/>
    <n v="3038.3319999999999"/>
    <n v="42.73322081575246"/>
    <x v="4"/>
    <x v="11"/>
    <s v="music/rock"/>
    <b v="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d v="2010-11-05T14:54:46"/>
    <b v="1"/>
    <n v="141"/>
    <n v="1.9885074626865671"/>
    <n v="94.489361702127653"/>
    <x v="4"/>
    <x v="11"/>
    <s v="music/rock"/>
    <b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d v="2013-11-01T20:17:32"/>
    <b v="1"/>
    <n v="109"/>
    <n v="2.0236666666666667"/>
    <n v="55.697247706422019"/>
    <x v="4"/>
    <x v="11"/>
    <s v="music/rock"/>
    <b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d v="2012-01-13T22:03:51"/>
    <b v="1"/>
    <n v="361"/>
    <n v="1.1796376666666666"/>
    <n v="98.030831024930734"/>
    <x v="4"/>
    <x v="11"/>
    <s v="music/rock"/>
    <b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d v="2011-02-13T02:03:10"/>
    <b v="1"/>
    <n v="176"/>
    <n v="2.9472727272727273"/>
    <n v="92.102272727272734"/>
    <x v="4"/>
    <x v="11"/>
    <s v="music/rock"/>
    <b v="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d v="2013-08-01T14:40:12"/>
    <b v="1"/>
    <n v="670"/>
    <n v="2.1314633333333335"/>
    <n v="38.175462686567165"/>
    <x v="4"/>
    <x v="11"/>
    <s v="music/rock"/>
    <b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d v="2014-05-07T23:17:44"/>
    <b v="1"/>
    <n v="96"/>
    <n v="1.0424"/>
    <n v="27.145833333333332"/>
    <x v="4"/>
    <x v="11"/>
    <s v="music/rock"/>
    <b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d v="2014-01-27T20:13:40"/>
    <b v="1"/>
    <n v="74"/>
    <n v="1.1366666666666667"/>
    <n v="50.689189189189186"/>
    <x v="4"/>
    <x v="11"/>
    <s v="music/rock"/>
    <b v="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d v="2013-12-30T08:13:47"/>
    <b v="1"/>
    <n v="52"/>
    <n v="1.0125"/>
    <n v="38.942307692307693"/>
    <x v="4"/>
    <x v="11"/>
    <s v="music/rock"/>
    <b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d v="2014-01-17T18:18:12"/>
    <b v="1"/>
    <n v="105"/>
    <n v="1.2541538461538462"/>
    <n v="77.638095238095232"/>
    <x v="4"/>
    <x v="11"/>
    <s v="music/rock"/>
    <b v="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d v="2014-02-22T02:01:10"/>
    <b v="1"/>
    <n v="41"/>
    <n v="1.19"/>
    <n v="43.536585365853661"/>
    <x v="4"/>
    <x v="11"/>
    <s v="music/rock"/>
    <b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d v="2013-09-30T15:54:43"/>
    <b v="1"/>
    <n v="34"/>
    <n v="1.6646153846153846"/>
    <n v="31.823529411764707"/>
    <x v="4"/>
    <x v="11"/>
    <s v="music/rock"/>
    <b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d v="2010-10-14T15:43:35"/>
    <b v="1"/>
    <n v="66"/>
    <n v="1.1914771428571429"/>
    <n v="63.184393939393942"/>
    <x v="4"/>
    <x v="11"/>
    <s v="music/rock"/>
    <b v="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d v="2013-12-12T21:02:25"/>
    <b v="1"/>
    <n v="50"/>
    <n v="1.0047368421052632"/>
    <n v="190.9"/>
    <x v="4"/>
    <x v="11"/>
    <s v="music/rock"/>
    <b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d v="2013-06-24T14:02:38"/>
    <b v="1"/>
    <n v="159"/>
    <n v="1.018"/>
    <n v="140.85534591194968"/>
    <x v="4"/>
    <x v="11"/>
    <s v="music/rock"/>
    <b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d v="2013-08-21T20:17:27"/>
    <b v="1"/>
    <n v="182"/>
    <n v="1.1666666666666667"/>
    <n v="76.92307692307692"/>
    <x v="4"/>
    <x v="11"/>
    <s v="music/rock"/>
    <b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d v="2016-03-16T19:45:12"/>
    <b v="1"/>
    <n v="206"/>
    <n v="1.0864893617021276"/>
    <n v="99.15533980582525"/>
    <x v="4"/>
    <x v="11"/>
    <s v="music/rock"/>
    <b v="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d v="2012-01-25T20:34:02"/>
    <b v="1"/>
    <n v="169"/>
    <n v="1.1472"/>
    <n v="67.881656804733723"/>
    <x v="4"/>
    <x v="11"/>
    <s v="music/rock"/>
    <b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d v="2013-10-14T16:24:19"/>
    <b v="1"/>
    <n v="31"/>
    <n v="1.018"/>
    <n v="246.29032258064515"/>
    <x v="4"/>
    <x v="11"/>
    <s v="music/rock"/>
    <b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d v="2010-04-06T17:52:59"/>
    <b v="1"/>
    <n v="28"/>
    <n v="1.06"/>
    <n v="189.28571428571428"/>
    <x v="4"/>
    <x v="11"/>
    <s v="music/rock"/>
    <b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d v="2014-08-01T17:31:31"/>
    <b v="1"/>
    <n v="54"/>
    <n v="1.0349999999999999"/>
    <n v="76.666666666666671"/>
    <x v="4"/>
    <x v="11"/>
    <s v="music/rock"/>
    <b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d v="2012-07-26T16:33:45"/>
    <b v="1"/>
    <n v="467"/>
    <n v="1.5497535999999998"/>
    <n v="82.963254817987149"/>
    <x v="4"/>
    <x v="11"/>
    <s v="music/rock"/>
    <b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d v="2013-07-03T20:49:47"/>
    <b v="1"/>
    <n v="389"/>
    <n v="1.6214066666666667"/>
    <n v="62.522107969151669"/>
    <x v="4"/>
    <x v="11"/>
    <s v="music/rock"/>
    <b v="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d v="2009-07-13T16:54:07"/>
    <b v="1"/>
    <n v="68"/>
    <n v="1.0442100000000001"/>
    <n v="46.06808823529412"/>
    <x v="4"/>
    <x v="11"/>
    <s v="music/rock"/>
    <b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d v="2012-07-31T13:29:07"/>
    <b v="1"/>
    <n v="413"/>
    <n v="1.0612433333333333"/>
    <n v="38.543946731234868"/>
    <x v="4"/>
    <x v="11"/>
    <s v="music/rock"/>
    <b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d v="2014-05-27T13:19:26"/>
    <b v="1"/>
    <n v="190"/>
    <n v="1.5493846153846154"/>
    <n v="53.005263157894738"/>
    <x v="4"/>
    <x v="11"/>
    <s v="music/rock"/>
    <b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d v="2014-02-12T02:22:50"/>
    <b v="1"/>
    <n v="189"/>
    <n v="1.1077157238734421"/>
    <n v="73.355396825396824"/>
    <x v="4"/>
    <x v="11"/>
    <s v="music/rock"/>
    <b v="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d v="2010-12-01T18:10:54"/>
    <b v="1"/>
    <n v="130"/>
    <n v="1.1091186666666666"/>
    <n v="127.97523076923076"/>
    <x v="4"/>
    <x v="11"/>
    <s v="music/rock"/>
    <b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d v="2013-07-08T17:50:36"/>
    <b v="1"/>
    <n v="74"/>
    <n v="1.1071428571428572"/>
    <n v="104.72972972972973"/>
    <x v="4"/>
    <x v="11"/>
    <s v="music/rock"/>
    <b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d v="2013-11-08T11:24:15"/>
    <b v="1"/>
    <n v="274"/>
    <n v="1.2361333333333333"/>
    <n v="67.671532846715323"/>
    <x v="4"/>
    <x v="11"/>
    <s v="music/rock"/>
    <b v="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d v="2013-02-15T17:13:09"/>
    <b v="1"/>
    <n v="22"/>
    <n v="2.1105"/>
    <n v="95.931818181818187"/>
    <x v="4"/>
    <x v="11"/>
    <s v="music/rock"/>
    <b v="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d v="2016-12-08T05:38:02"/>
    <b v="0"/>
    <n v="31"/>
    <n v="1.01"/>
    <n v="65.161290322580641"/>
    <x v="1"/>
    <x v="6"/>
    <s v="theater/plays"/>
    <b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d v="2015-06-05T13:59:35"/>
    <b v="0"/>
    <n v="63"/>
    <n v="1.0165"/>
    <n v="32.269841269841272"/>
    <x v="1"/>
    <x v="6"/>
    <s v="theater/plays"/>
    <b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d v="2015-02-04T09:13:47"/>
    <b v="0"/>
    <n v="20"/>
    <n v="1.0833333333333333"/>
    <n v="81.25"/>
    <x v="1"/>
    <x v="6"/>
    <s v="theater/plays"/>
    <b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d v="2015-04-13T14:54:16"/>
    <b v="0"/>
    <n v="25"/>
    <n v="2.42"/>
    <n v="24.2"/>
    <x v="1"/>
    <x v="6"/>
    <s v="theater/plays"/>
    <b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d v="2016-07-10T03:42:43"/>
    <b v="0"/>
    <n v="61"/>
    <n v="1.0044999999999999"/>
    <n v="65.868852459016395"/>
    <x v="1"/>
    <x v="6"/>
    <s v="theater/plays"/>
    <b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d v="2016-12-05T03:14:05"/>
    <b v="0"/>
    <n v="52"/>
    <n v="1.2506666666666666"/>
    <n v="36.07692307692308"/>
    <x v="1"/>
    <x v="6"/>
    <s v="theater/plays"/>
    <b v="1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d v="2015-03-23T14:45:31"/>
    <b v="0"/>
    <n v="86"/>
    <n v="1.0857142857142856"/>
    <n v="44.186046511627907"/>
    <x v="1"/>
    <x v="6"/>
    <s v="theater/plays"/>
    <b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d v="2015-03-01T15:39:51"/>
    <b v="0"/>
    <n v="42"/>
    <n v="1.4570000000000001"/>
    <n v="104.07142857142857"/>
    <x v="1"/>
    <x v="6"/>
    <s v="theater/plays"/>
    <b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d v="2015-09-09T18:20:28"/>
    <b v="0"/>
    <n v="52"/>
    <n v="1.1000000000000001"/>
    <n v="35.96153846153846"/>
    <x v="1"/>
    <x v="6"/>
    <s v="theater/plays"/>
    <b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d v="2015-10-15T16:49:31"/>
    <b v="0"/>
    <n v="120"/>
    <n v="1.0223333333333333"/>
    <n v="127.79166666666667"/>
    <x v="1"/>
    <x v="6"/>
    <s v="theater/plays"/>
    <b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d v="2015-10-01T10:53:17"/>
    <b v="0"/>
    <n v="22"/>
    <n v="1.22"/>
    <n v="27.727272727272727"/>
    <x v="1"/>
    <x v="6"/>
    <s v="theater/plays"/>
    <b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d v="2015-06-29T13:44:57"/>
    <b v="0"/>
    <n v="64"/>
    <n v="1.0196000000000001"/>
    <n v="39.828125"/>
    <x v="1"/>
    <x v="6"/>
    <s v="theater/plays"/>
    <b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d v="2016-02-23T01:12:53"/>
    <b v="0"/>
    <n v="23"/>
    <n v="1.411764705882353"/>
    <n v="52.173913043478258"/>
    <x v="1"/>
    <x v="6"/>
    <s v="theater/plays"/>
    <b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d v="2016-04-01T17:55:58"/>
    <b v="0"/>
    <n v="238"/>
    <n v="1.0952500000000001"/>
    <n v="92.037815126050418"/>
    <x v="1"/>
    <x v="6"/>
    <s v="theater/plays"/>
    <b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d v="2016-03-29T16:20:32"/>
    <b v="0"/>
    <n v="33"/>
    <n v="1.0465"/>
    <n v="63.424242424242422"/>
    <x v="1"/>
    <x v="6"/>
    <s v="theater/plays"/>
    <b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d v="2015-06-14T19:32:39"/>
    <b v="0"/>
    <n v="32"/>
    <n v="1.24"/>
    <n v="135.625"/>
    <x v="1"/>
    <x v="6"/>
    <s v="theater/plays"/>
    <b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d v="2016-04-23T16:12:18"/>
    <b v="0"/>
    <n v="24"/>
    <n v="1.35"/>
    <n v="168.75"/>
    <x v="1"/>
    <x v="6"/>
    <s v="theater/plays"/>
    <b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d v="2015-07-10T17:59:38"/>
    <b v="0"/>
    <n v="29"/>
    <n v="1.0275000000000001"/>
    <n v="70.862068965517238"/>
    <x v="1"/>
    <x v="6"/>
    <s v="theater/plays"/>
    <b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d v="2016-11-01T01:23:31"/>
    <b v="0"/>
    <n v="50"/>
    <n v="1"/>
    <n v="50"/>
    <x v="1"/>
    <x v="6"/>
    <s v="theater/plays"/>
    <b v="1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d v="2016-07-15T10:35:20"/>
    <b v="0"/>
    <n v="108"/>
    <n v="1.3026085714285716"/>
    <n v="42.214166666666671"/>
    <x v="1"/>
    <x v="6"/>
    <s v="theater/plays"/>
    <b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d v="2017-01-12T04:40:05"/>
    <b v="0"/>
    <n v="104"/>
    <n v="0.39627499999999999"/>
    <n v="152.41346153846155"/>
    <x v="2"/>
    <x v="8"/>
    <s v="technology/wearables"/>
    <b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d v="2016-06-22T15:58:28"/>
    <b v="0"/>
    <n v="86"/>
    <n v="0.25976666666666665"/>
    <n v="90.616279069767444"/>
    <x v="2"/>
    <x v="8"/>
    <s v="technology/wearables"/>
    <b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d v="2014-11-04T10:58:54"/>
    <b v="0"/>
    <n v="356"/>
    <n v="0.65246363636363636"/>
    <n v="201.60393258426967"/>
    <x v="2"/>
    <x v="8"/>
    <s v="technology/wearables"/>
    <b v="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d v="2016-01-18T12:04:39"/>
    <b v="0"/>
    <n v="45"/>
    <n v="0.11514000000000001"/>
    <n v="127.93333333333334"/>
    <x v="2"/>
    <x v="8"/>
    <s v="technology/wearables"/>
    <b v="0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d v="2016-08-29T14:43:32"/>
    <b v="0"/>
    <n v="38"/>
    <n v="0.11360000000000001"/>
    <n v="29.894736842105264"/>
    <x v="2"/>
    <x v="8"/>
    <s v="technology/wearables"/>
    <b v="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d v="2015-09-10T21:11:08"/>
    <b v="0"/>
    <n v="35"/>
    <n v="1.1199130434782609"/>
    <n v="367.97142857142859"/>
    <x v="2"/>
    <x v="8"/>
    <s v="technology/wearables"/>
    <b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d v="2016-07-05T16:00:50"/>
    <b v="0"/>
    <n v="24"/>
    <n v="0.155"/>
    <n v="129.16666666666666"/>
    <x v="2"/>
    <x v="8"/>
    <s v="technology/wearables"/>
    <b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d v="2016-10-26T19:15:19"/>
    <b v="0"/>
    <n v="100"/>
    <n v="0.32028000000000001"/>
    <n v="800.7"/>
    <x v="2"/>
    <x v="8"/>
    <s v="technology/wearables"/>
    <b v="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d v="2015-03-19T16:52:02"/>
    <b v="0"/>
    <n v="1"/>
    <n v="6.0869565217391303E-3"/>
    <n v="28"/>
    <x v="2"/>
    <x v="8"/>
    <s v="technology/wearables"/>
    <b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d v="2016-02-02T17:01:54"/>
    <b v="0"/>
    <n v="122"/>
    <n v="0.31114999999999998"/>
    <n v="102.01639344262296"/>
    <x v="2"/>
    <x v="8"/>
    <s v="technology/wearables"/>
    <b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d v="2016-08-22T16:04:20"/>
    <b v="0"/>
    <n v="11"/>
    <n v="1.1266666666666666E-2"/>
    <n v="184.36363636363637"/>
    <x v="2"/>
    <x v="8"/>
    <s v="technology/wearables"/>
    <b v="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d v="2015-10-01T11:57:28"/>
    <b v="0"/>
    <n v="248"/>
    <n v="0.40404000000000001"/>
    <n v="162.91935483870967"/>
    <x v="2"/>
    <x v="8"/>
    <s v="technology/wearables"/>
    <b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d v="2016-01-24T23:05:09"/>
    <b v="0"/>
    <n v="1"/>
    <n v="1.3333333333333333E-5"/>
    <n v="1"/>
    <x v="2"/>
    <x v="8"/>
    <s v="technology/wearables"/>
    <b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d v="2016-05-30T05:39:06"/>
    <b v="0"/>
    <n v="19"/>
    <n v="5.7334999999999997E-2"/>
    <n v="603.52631578947364"/>
    <x v="2"/>
    <x v="8"/>
    <s v="technology/wearables"/>
    <b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d v="2014-12-12T01:02:52"/>
    <b v="0"/>
    <n v="135"/>
    <n v="0.15325"/>
    <n v="45.407407407407405"/>
    <x v="2"/>
    <x v="8"/>
    <s v="technology/wearables"/>
    <b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d v="2014-06-26T19:29:25"/>
    <b v="0"/>
    <n v="9"/>
    <n v="0.15103448275862069"/>
    <n v="97.333333333333329"/>
    <x v="2"/>
    <x v="8"/>
    <s v="technology/wearables"/>
    <b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d v="2016-12-01T16:34:06"/>
    <b v="0"/>
    <n v="3"/>
    <n v="5.0299999999999997E-3"/>
    <n v="167.66666666666666"/>
    <x v="2"/>
    <x v="8"/>
    <s v="technology/wearables"/>
    <b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d v="2016-11-23T17:58:57"/>
    <b v="0"/>
    <n v="7"/>
    <n v="1.3028138528138528E-2"/>
    <n v="859.85714285714289"/>
    <x v="2"/>
    <x v="8"/>
    <s v="technology/wearables"/>
    <b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d v="2015-04-21T15:45:25"/>
    <b v="0"/>
    <n v="4"/>
    <n v="3.0285714285714286E-3"/>
    <n v="26.5"/>
    <x v="2"/>
    <x v="8"/>
    <s v="technology/wearables"/>
    <b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d v="2016-03-22T16:45:46"/>
    <b v="0"/>
    <n v="44"/>
    <n v="8.8800000000000004E-2"/>
    <n v="30.272727272727273"/>
    <x v="2"/>
    <x v="8"/>
    <s v="technology/wearables"/>
    <b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d v="2016-09-13T15:12:32"/>
    <b v="0"/>
    <n v="90"/>
    <n v="9.8400000000000001E-2"/>
    <n v="54.666666666666664"/>
    <x v="2"/>
    <x v="8"/>
    <s v="technology/wearables"/>
    <b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d v="2016-11-30T02:03:55"/>
    <b v="0"/>
    <n v="8"/>
    <n v="2.4299999999999999E-2"/>
    <n v="60.75"/>
    <x v="2"/>
    <x v="8"/>
    <s v="technology/wearables"/>
    <b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d v="2014-12-01T19:00:28"/>
    <b v="0"/>
    <n v="11"/>
    <n v="1.1299999999999999E-2"/>
    <n v="102.72727272727273"/>
    <x v="2"/>
    <x v="8"/>
    <s v="technology/wearables"/>
    <b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d v="2015-04-29T16:17:15"/>
    <b v="0"/>
    <n v="41"/>
    <n v="3.5520833333333335E-2"/>
    <n v="41.585365853658537"/>
    <x v="2"/>
    <x v="8"/>
    <s v="technology/wearables"/>
    <b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d v="2016-08-30T15:25:34"/>
    <b v="0"/>
    <n v="15"/>
    <n v="2.3306666666666667E-2"/>
    <n v="116.53333333333333"/>
    <x v="2"/>
    <x v="8"/>
    <s v="technology/wearables"/>
    <b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d v="2014-10-23T05:19:05"/>
    <b v="0"/>
    <n v="9"/>
    <n v="8.1600000000000006E-3"/>
    <n v="45.333333333333336"/>
    <x v="2"/>
    <x v="8"/>
    <s v="technology/wearables"/>
    <b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d v="2016-06-01T06:38:29"/>
    <b v="0"/>
    <n v="50"/>
    <n v="0.22494285714285714"/>
    <n v="157.46"/>
    <x v="2"/>
    <x v="8"/>
    <s v="technology/wearables"/>
    <b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d v="2016-07-18T12:05:54"/>
    <b v="0"/>
    <n v="34"/>
    <n v="1.3668E-2"/>
    <n v="100.5"/>
    <x v="2"/>
    <x v="8"/>
    <s v="technology/wearables"/>
    <b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d v="2016-12-28T01:26:48"/>
    <b v="0"/>
    <n v="0"/>
    <n v="0"/>
    <e v="#DIV/0!"/>
    <x v="2"/>
    <x v="8"/>
    <s v="technology/wearables"/>
    <b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d v="2014-06-16T02:33:45"/>
    <b v="0"/>
    <n v="0"/>
    <n v="0"/>
    <e v="#DIV/0!"/>
    <x v="2"/>
    <x v="8"/>
    <s v="technology/wearables"/>
    <b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d v="2016-02-10T18:34:47"/>
    <b v="0"/>
    <n v="276"/>
    <n v="0.10754135338345865"/>
    <n v="51.822463768115945"/>
    <x v="2"/>
    <x v="8"/>
    <s v="technology/wearables"/>
    <b v="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d v="2015-11-05T22:28:22"/>
    <b v="0"/>
    <n v="16"/>
    <n v="0.1976"/>
    <n v="308.75"/>
    <x v="2"/>
    <x v="8"/>
    <s v="technology/wearables"/>
    <b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d v="2014-11-12T20:43:48"/>
    <b v="0"/>
    <n v="224"/>
    <n v="0.84946999999999995"/>
    <n v="379.22767857142856"/>
    <x v="2"/>
    <x v="8"/>
    <s v="technology/wearables"/>
    <b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d v="2017-02-01T13:51:19"/>
    <b v="0"/>
    <n v="140"/>
    <n v="0.49381999999999998"/>
    <n v="176.36428571428573"/>
    <x v="2"/>
    <x v="8"/>
    <s v="technology/wearables"/>
    <b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d v="2015-07-03T19:17:13"/>
    <b v="0"/>
    <n v="15"/>
    <n v="3.3033333333333331E-2"/>
    <n v="66.066666666666663"/>
    <x v="2"/>
    <x v="8"/>
    <s v="technology/wearables"/>
    <b v="0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d v="2014-10-24T15:31:55"/>
    <b v="0"/>
    <n v="37"/>
    <n v="6.6339999999999996E-2"/>
    <n v="89.648648648648646"/>
    <x v="2"/>
    <x v="8"/>
    <s v="technology/wearables"/>
    <b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d v="2014-07-16T14:17:33"/>
    <b v="0"/>
    <n v="0"/>
    <n v="0"/>
    <e v="#DIV/0!"/>
    <x v="2"/>
    <x v="8"/>
    <s v="technology/wearables"/>
    <b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d v="2016-08-30T14:58:37"/>
    <b v="0"/>
    <n v="46"/>
    <n v="0.7036"/>
    <n v="382.39130434782606"/>
    <x v="2"/>
    <x v="8"/>
    <s v="technology/wearables"/>
    <b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d v="2015-06-17T19:35:39"/>
    <b v="0"/>
    <n v="1"/>
    <n v="2E-3"/>
    <n v="100"/>
    <x v="2"/>
    <x v="8"/>
    <s v="technology/wearables"/>
    <b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d v="2016-06-21T12:38:03"/>
    <b v="0"/>
    <n v="323"/>
    <n v="1.02298"/>
    <n v="158.35603715170279"/>
    <x v="2"/>
    <x v="8"/>
    <s v="technology/wearables"/>
    <b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d v="2016-06-01T18:57:19"/>
    <b v="0"/>
    <n v="139"/>
    <n v="3.7773333333333334"/>
    <n v="40.762589928057551"/>
    <x v="3"/>
    <x v="9"/>
    <s v="publishing/nonfiction"/>
    <b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d v="2014-06-09T19:32:39"/>
    <b v="0"/>
    <n v="7"/>
    <n v="1.25"/>
    <n v="53.571428571428569"/>
    <x v="3"/>
    <x v="9"/>
    <s v="publishing/nonfiction"/>
    <b v="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d v="2013-05-28T01:49:11"/>
    <b v="0"/>
    <n v="149"/>
    <n v="1.473265306122449"/>
    <n v="48.449664429530202"/>
    <x v="3"/>
    <x v="9"/>
    <s v="publishing/nonfiction"/>
    <b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d v="2015-02-05T15:18:45"/>
    <b v="0"/>
    <n v="31"/>
    <n v="1.022"/>
    <n v="82.41935483870968"/>
    <x v="3"/>
    <x v="9"/>
    <s v="publishing/nonfiction"/>
    <b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d v="2014-11-20T12:08:53"/>
    <b v="0"/>
    <n v="26"/>
    <n v="1.018723404255319"/>
    <n v="230.19230769230768"/>
    <x v="3"/>
    <x v="9"/>
    <s v="publishing/nonfiction"/>
    <b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d v="2015-11-09T07:58:55"/>
    <b v="0"/>
    <n v="172"/>
    <n v="2.0419999999999998"/>
    <n v="59.360465116279073"/>
    <x v="3"/>
    <x v="9"/>
    <s v="publishing/nonfiction"/>
    <b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d v="2015-11-26T00:18:54"/>
    <b v="0"/>
    <n v="78"/>
    <n v="1.0405"/>
    <n v="66.698717948717942"/>
    <x v="3"/>
    <x v="9"/>
    <s v="publishing/nonfiction"/>
    <b v="1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d v="2016-01-13T17:45:44"/>
    <b v="0"/>
    <n v="120"/>
    <n v="1.0126500000000001"/>
    <n v="168.77500000000001"/>
    <x v="3"/>
    <x v="9"/>
    <s v="publishing/nonfiction"/>
    <b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d v="2015-07-15T13:52:46"/>
    <b v="0"/>
    <n v="227"/>
    <n v="1.3613999999999999"/>
    <n v="59.973568281938327"/>
    <x v="3"/>
    <x v="9"/>
    <s v="publishing/nonfiction"/>
    <b v="1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d v="2013-02-04T02:49:48"/>
    <b v="0"/>
    <n v="42"/>
    <n v="1.3360000000000001"/>
    <n v="31.80952380952381"/>
    <x v="3"/>
    <x v="9"/>
    <s v="publishing/nonfiction"/>
    <b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d v="2016-05-12T19:22:59"/>
    <b v="0"/>
    <n v="64"/>
    <n v="1.3025"/>
    <n v="24.421875"/>
    <x v="3"/>
    <x v="9"/>
    <s v="publishing/nonfiction"/>
    <b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d v="2012-10-31T06:06:45"/>
    <b v="0"/>
    <n v="121"/>
    <n v="1.2267999999999999"/>
    <n v="25.347107438016529"/>
    <x v="3"/>
    <x v="9"/>
    <s v="publishing/nonfiction"/>
    <b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d v="2013-06-05T00:56:00"/>
    <b v="0"/>
    <n v="87"/>
    <n v="1.8281058823529412"/>
    <n v="71.443218390804603"/>
    <x v="3"/>
    <x v="9"/>
    <s v="publishing/nonfiction"/>
    <b v="1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d v="2013-01-30T23:05:37"/>
    <b v="0"/>
    <n v="65"/>
    <n v="1.2529999999999999"/>
    <n v="38.553846153846152"/>
    <x v="3"/>
    <x v="9"/>
    <s v="publishing/nonfiction"/>
    <b v="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d v="2011-05-26T13:42:03"/>
    <b v="0"/>
    <n v="49"/>
    <n v="1.1166666666666667"/>
    <n v="68.367346938775512"/>
    <x v="3"/>
    <x v="9"/>
    <s v="publishing/nonfiction"/>
    <b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d v="2011-05-05T19:33:10"/>
    <b v="0"/>
    <n v="19"/>
    <n v="1.1575757575757575"/>
    <n v="40.210526315789473"/>
    <x v="3"/>
    <x v="9"/>
    <s v="publishing/nonfiction"/>
    <b v="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d v="2012-07-05T21:37:00"/>
    <b v="0"/>
    <n v="81"/>
    <n v="1.732"/>
    <n v="32.074074074074076"/>
    <x v="3"/>
    <x v="9"/>
    <s v="publishing/nonfiction"/>
    <b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d v="2014-05-22T17:12:52"/>
    <b v="0"/>
    <n v="264"/>
    <n v="1.2598333333333334"/>
    <n v="28.632575757575758"/>
    <x v="3"/>
    <x v="9"/>
    <s v="publishing/nonfiction"/>
    <b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d v="2013-07-09T22:25:31"/>
    <b v="0"/>
    <n v="25"/>
    <n v="1.091"/>
    <n v="43.64"/>
    <x v="3"/>
    <x v="9"/>
    <s v="publishing/nonfiction"/>
    <b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d v="2016-01-27T20:15:27"/>
    <b v="0"/>
    <n v="5"/>
    <n v="1"/>
    <n v="40"/>
    <x v="3"/>
    <x v="9"/>
    <s v="publishing/nonfiction"/>
    <b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d v="2014-11-08T16:41:46"/>
    <b v="0"/>
    <n v="144"/>
    <n v="1.1864285714285714"/>
    <n v="346.04166666666669"/>
    <x v="4"/>
    <x v="11"/>
    <s v="music/rock"/>
    <b v="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d v="2015-02-14T17:35:52"/>
    <b v="0"/>
    <n v="92"/>
    <n v="1.0026666666666666"/>
    <n v="81.739130434782609"/>
    <x v="4"/>
    <x v="11"/>
    <s v="music/rock"/>
    <b v="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d v="2014-10-12T23:54:23"/>
    <b v="0"/>
    <n v="147"/>
    <n v="1.2648920000000001"/>
    <n v="64.535306122448986"/>
    <x v="4"/>
    <x v="11"/>
    <s v="music/rock"/>
    <b v="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d v="2015-10-15T00:04:10"/>
    <b v="0"/>
    <n v="90"/>
    <n v="1.1426000000000001"/>
    <n v="63.477777777777774"/>
    <x v="4"/>
    <x v="11"/>
    <s v="music/rock"/>
    <b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d v="2015-05-22T04:34:54"/>
    <b v="0"/>
    <n v="87"/>
    <n v="1.107"/>
    <n v="63.620689655172413"/>
    <x v="4"/>
    <x v="11"/>
    <s v="music/rock"/>
    <b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d v="2014-03-12T14:15:46"/>
    <b v="0"/>
    <n v="406"/>
    <n v="1.0534805315203954"/>
    <n v="83.967068965517228"/>
    <x v="4"/>
    <x v="11"/>
    <s v="music/rock"/>
    <b v="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d v="2013-10-01T00:04:50"/>
    <b v="0"/>
    <n v="20"/>
    <n v="1.0366666666666666"/>
    <n v="77.75"/>
    <x v="4"/>
    <x v="11"/>
    <s v="music/rock"/>
    <b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d v="2015-04-07T18:12:22"/>
    <b v="0"/>
    <n v="70"/>
    <n v="1.0708672667523933"/>
    <n v="107.07142857142857"/>
    <x v="4"/>
    <x v="11"/>
    <s v="music/rock"/>
    <b v="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d v="2012-06-12T17:45:32"/>
    <b v="0"/>
    <n v="16"/>
    <n v="1.24"/>
    <n v="38.75"/>
    <x v="4"/>
    <x v="11"/>
    <s v="music/rock"/>
    <b v="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d v="2016-11-30T22:50:33"/>
    <b v="0"/>
    <n v="52"/>
    <n v="1.0501"/>
    <n v="201.94230769230768"/>
    <x v="4"/>
    <x v="11"/>
    <s v="music/rock"/>
    <b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d v="2016-02-24T03:53:08"/>
    <b v="0"/>
    <n v="66"/>
    <n v="1.8946666666666667"/>
    <n v="43.060606060606062"/>
    <x v="4"/>
    <x v="11"/>
    <s v="music/rock"/>
    <b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d v="2016-12-16T01:35:19"/>
    <b v="0"/>
    <n v="109"/>
    <n v="1.7132499999999999"/>
    <n v="62.871559633027523"/>
    <x v="4"/>
    <x v="11"/>
    <s v="music/rock"/>
    <b v="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d v="2016-11-03T16:03:26"/>
    <b v="0"/>
    <n v="168"/>
    <n v="2.5248648648648651"/>
    <n v="55.607142857142854"/>
    <x v="4"/>
    <x v="11"/>
    <s v="music/rock"/>
    <b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d v="2017-01-12T05:16:10"/>
    <b v="0"/>
    <n v="31"/>
    <n v="1.1615384615384616"/>
    <n v="48.70967741935484"/>
    <x v="4"/>
    <x v="11"/>
    <s v="music/rock"/>
    <b v="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d v="2016-07-17T18:13:30"/>
    <b v="0"/>
    <n v="133"/>
    <n v="2.0335000000000001"/>
    <n v="30.578947368421051"/>
    <x v="4"/>
    <x v="11"/>
    <s v="music/rock"/>
    <b v="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d v="2015-05-06T11:47:56"/>
    <b v="0"/>
    <n v="151"/>
    <n v="1.1160000000000001"/>
    <n v="73.907284768211923"/>
    <x v="4"/>
    <x v="11"/>
    <s v="music/rock"/>
    <b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d v="2015-05-17T18:18:26"/>
    <b v="0"/>
    <n v="5"/>
    <n v="4.24"/>
    <n v="21.2"/>
    <x v="4"/>
    <x v="11"/>
    <s v="music/rock"/>
    <b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d v="2016-11-29T05:08:45"/>
    <b v="0"/>
    <n v="73"/>
    <n v="1.071"/>
    <n v="73.356164383561648"/>
    <x v="4"/>
    <x v="11"/>
    <s v="music/rock"/>
    <b v="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d v="2013-04-06T19:12:16"/>
    <b v="0"/>
    <n v="148"/>
    <n v="1.043625"/>
    <n v="56.412162162162161"/>
    <x v="4"/>
    <x v="11"/>
    <s v="music/rock"/>
    <b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d v="2016-12-03T01:47:58"/>
    <b v="0"/>
    <n v="93"/>
    <n v="2.124090909090909"/>
    <n v="50.247311827956992"/>
    <x v="4"/>
    <x v="11"/>
    <s v="music/rock"/>
    <b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d v="2015-06-05T17:38:42"/>
    <b v="0"/>
    <n v="63"/>
    <n v="1.2408571428571429"/>
    <n v="68.936507936507937"/>
    <x v="4"/>
    <x v="11"/>
    <s v="music/rock"/>
    <b v="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d v="2016-03-04T16:32:01"/>
    <b v="0"/>
    <n v="134"/>
    <n v="1.10406125"/>
    <n v="65.914104477611943"/>
    <x v="4"/>
    <x v="11"/>
    <s v="music/rock"/>
    <b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d v="2015-06-29T15:31:29"/>
    <b v="0"/>
    <n v="14"/>
    <n v="2.1875"/>
    <n v="62.5"/>
    <x v="4"/>
    <x v="11"/>
    <s v="music/rock"/>
    <b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d v="2015-05-02T22:06:35"/>
    <b v="0"/>
    <n v="78"/>
    <n v="1.36625"/>
    <n v="70.064102564102569"/>
    <x v="4"/>
    <x v="11"/>
    <s v="music/rock"/>
    <b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d v="2016-09-21T14:45:17"/>
    <b v="0"/>
    <n v="112"/>
    <n v="1.348074"/>
    <n v="60.181874999999998"/>
    <x v="4"/>
    <x v="11"/>
    <s v="music/rock"/>
    <b v="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d v="2016-07-14T11:32:37"/>
    <b v="0"/>
    <n v="34"/>
    <n v="1.454"/>
    <n v="21.382352941176471"/>
    <x v="4"/>
    <x v="11"/>
    <s v="music/rock"/>
    <b v="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d v="2015-03-24T19:16:46"/>
    <b v="0"/>
    <n v="19"/>
    <n v="1.0910714285714285"/>
    <n v="160.78947368421052"/>
    <x v="4"/>
    <x v="11"/>
    <s v="music/rock"/>
    <b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d v="2015-07-08T15:36:58"/>
    <b v="0"/>
    <n v="13"/>
    <n v="1.1020000000000001"/>
    <n v="42.384615384615387"/>
    <x v="4"/>
    <x v="11"/>
    <s v="music/rock"/>
    <b v="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d v="2016-02-01T03:43:06"/>
    <b v="0"/>
    <n v="104"/>
    <n v="1.1364000000000001"/>
    <n v="27.317307692307693"/>
    <x v="4"/>
    <x v="11"/>
    <s v="music/rock"/>
    <b v="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d v="2016-07-02T16:22:03"/>
    <b v="0"/>
    <n v="52"/>
    <n v="1.0235000000000001"/>
    <n v="196.82692307692307"/>
    <x v="4"/>
    <x v="11"/>
    <s v="music/rock"/>
    <b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d v="2017-01-17T03:28:46"/>
    <b v="0"/>
    <n v="17"/>
    <n v="1.2213333333333334"/>
    <n v="53.882352941176471"/>
    <x v="4"/>
    <x v="11"/>
    <s v="music/rock"/>
    <b v="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d v="2016-12-15T21:48:01"/>
    <b v="0"/>
    <n v="82"/>
    <n v="1.1188571428571428"/>
    <n v="47.756097560975611"/>
    <x v="4"/>
    <x v="11"/>
    <s v="music/rock"/>
    <b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d v="2015-01-14T23:58:02"/>
    <b v="0"/>
    <n v="73"/>
    <n v="1.073"/>
    <n v="88.191780821917803"/>
    <x v="4"/>
    <x v="11"/>
    <s v="music/rock"/>
    <b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d v="2016-09-27T22:01:50"/>
    <b v="0"/>
    <n v="158"/>
    <n v="1.1385000000000001"/>
    <n v="72.056962025316452"/>
    <x v="4"/>
    <x v="11"/>
    <s v="music/rock"/>
    <b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d v="2016-06-05T20:58:54"/>
    <b v="0"/>
    <n v="65"/>
    <n v="1.0968181818181819"/>
    <n v="74.246153846153845"/>
    <x v="4"/>
    <x v="11"/>
    <s v="music/rock"/>
    <b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d v="2014-09-07T00:06:13"/>
    <b v="0"/>
    <n v="184"/>
    <n v="1.2614444444444444"/>
    <n v="61.701086956521742"/>
    <x v="4"/>
    <x v="11"/>
    <s v="music/rock"/>
    <b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d v="2016-05-08T08:11:13"/>
    <b v="0"/>
    <n v="34"/>
    <n v="1.6742857142857144"/>
    <n v="17.235294117647058"/>
    <x v="4"/>
    <x v="11"/>
    <s v="music/rock"/>
    <b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d v="2013-05-05T23:54:34"/>
    <b v="0"/>
    <n v="240"/>
    <n v="4.9652000000000003"/>
    <n v="51.720833333333331"/>
    <x v="4"/>
    <x v="11"/>
    <s v="music/rock"/>
    <b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d v="2015-03-02T01:16:51"/>
    <b v="0"/>
    <n v="113"/>
    <n v="1.0915999999999999"/>
    <n v="24.150442477876105"/>
    <x v="4"/>
    <x v="11"/>
    <s v="music/rock"/>
    <b v="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d v="2013-06-26T01:30:35"/>
    <b v="0"/>
    <n v="66"/>
    <n v="1.0257499999999999"/>
    <n v="62.166666666666664"/>
    <x v="4"/>
    <x v="11"/>
    <s v="music/rock"/>
    <b v="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d v="2015-01-28T12:14:45"/>
    <b v="1"/>
    <n v="5"/>
    <n v="1.6620689655172414E-2"/>
    <n v="48.2"/>
    <x v="3"/>
    <x v="22"/>
    <s v="publishing/translations"/>
    <b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d v="2014-10-29T16:20:01"/>
    <b v="1"/>
    <n v="17"/>
    <n v="4.1999999999999997E-3"/>
    <n v="6.1764705882352944"/>
    <x v="3"/>
    <x v="22"/>
    <s v="publishing/translations"/>
    <b v="0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d v="2015-10-20T10:23:27"/>
    <b v="0"/>
    <n v="3"/>
    <n v="1.25E-3"/>
    <n v="5"/>
    <x v="3"/>
    <x v="22"/>
    <s v="publishing/translations"/>
    <b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d v="2014-07-18T12:52:58"/>
    <b v="0"/>
    <n v="2"/>
    <n v="5.0000000000000001E-3"/>
    <n v="7.5"/>
    <x v="3"/>
    <x v="22"/>
    <s v="publishing/translations"/>
    <b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d v="2015-10-14T20:55:56"/>
    <b v="0"/>
    <n v="6"/>
    <n v="7.1999999999999995E-2"/>
    <n v="12"/>
    <x v="3"/>
    <x v="22"/>
    <s v="publishing/translations"/>
    <b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d v="2014-11-02T03:12:15"/>
    <b v="0"/>
    <n v="0"/>
    <n v="0"/>
    <e v="#DIV/0!"/>
    <x v="3"/>
    <x v="22"/>
    <s v="publishing/translations"/>
    <b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d v="2016-04-19T07:38:40"/>
    <b v="0"/>
    <n v="1"/>
    <n v="1.6666666666666666E-4"/>
    <n v="1"/>
    <x v="3"/>
    <x v="22"/>
    <s v="publishing/translations"/>
    <b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d v="2015-01-09T01:25:00"/>
    <b v="0"/>
    <n v="3"/>
    <n v="2.3333333333333335E-3"/>
    <n v="2.3333333333333335"/>
    <x v="3"/>
    <x v="22"/>
    <s v="publishing/translations"/>
    <b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d v="2014-11-04T01:31:39"/>
    <b v="0"/>
    <n v="13"/>
    <n v="4.5714285714285714E-2"/>
    <n v="24.615384615384617"/>
    <x v="3"/>
    <x v="22"/>
    <s v="publishing/translations"/>
    <b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d v="2015-12-22T10:29:30"/>
    <b v="0"/>
    <n v="1"/>
    <n v="0.05"/>
    <n v="100"/>
    <x v="3"/>
    <x v="22"/>
    <s v="publishing/translations"/>
    <b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d v="2016-12-04T06:04:27"/>
    <b v="0"/>
    <n v="1"/>
    <n v="2E-3"/>
    <n v="1"/>
    <x v="3"/>
    <x v="22"/>
    <s v="publishing/translations"/>
    <b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d v="2015-07-07T16:13:11"/>
    <b v="0"/>
    <n v="9"/>
    <n v="0.18181818181818182"/>
    <n v="88.888888888888886"/>
    <x v="3"/>
    <x v="22"/>
    <s v="publishing/translations"/>
    <b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d v="2015-10-22T22:13:39"/>
    <b v="0"/>
    <n v="0"/>
    <n v="0"/>
    <e v="#DIV/0!"/>
    <x v="3"/>
    <x v="22"/>
    <s v="publishing/translations"/>
    <b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d v="2015-08-16T03:36:14"/>
    <b v="0"/>
    <n v="2"/>
    <n v="1.2222222222222223E-2"/>
    <n v="27.5"/>
    <x v="3"/>
    <x v="22"/>
    <s v="publishing/translations"/>
    <b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d v="2016-01-26T10:57:14"/>
    <b v="0"/>
    <n v="1"/>
    <n v="2E-3"/>
    <n v="6"/>
    <x v="3"/>
    <x v="22"/>
    <s v="publishing/translations"/>
    <b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d v="2016-09-09T10:56:59"/>
    <b v="0"/>
    <n v="10"/>
    <n v="7.0634920634920634E-2"/>
    <n v="44.5"/>
    <x v="3"/>
    <x v="22"/>
    <s v="publishing/translations"/>
    <b v="0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d v="2016-06-03T16:01:26"/>
    <b v="0"/>
    <n v="3"/>
    <n v="2.7272727272727271E-2"/>
    <n v="1"/>
    <x v="3"/>
    <x v="22"/>
    <s v="publishing/translations"/>
    <b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d v="2015-01-09T21:58:29"/>
    <b v="0"/>
    <n v="2"/>
    <n v="1E-3"/>
    <n v="100"/>
    <x v="3"/>
    <x v="22"/>
    <s v="publishing/translations"/>
    <b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d v="2016-08-22T05:45:04"/>
    <b v="0"/>
    <n v="2"/>
    <n v="1.0399999999999999E-3"/>
    <n v="13"/>
    <x v="3"/>
    <x v="22"/>
    <s v="publishing/translations"/>
    <b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d v="2015-12-02T08:38:51"/>
    <b v="0"/>
    <n v="1"/>
    <n v="3.3333333333333335E-3"/>
    <n v="100"/>
    <x v="3"/>
    <x v="22"/>
    <s v="publishing/translations"/>
    <b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d v="2016-11-02T17:13:22"/>
    <b v="0"/>
    <n v="14"/>
    <n v="0.2036"/>
    <n v="109.07142857142857"/>
    <x v="3"/>
    <x v="22"/>
    <s v="publishing/translations"/>
    <b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d v="2015-03-30T03:09:19"/>
    <b v="0"/>
    <n v="0"/>
    <n v="0"/>
    <e v="#DIV/0!"/>
    <x v="3"/>
    <x v="22"/>
    <s v="publishing/translations"/>
    <b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d v="2015-06-25T09:22:00"/>
    <b v="0"/>
    <n v="0"/>
    <n v="0"/>
    <e v="#DIV/0!"/>
    <x v="3"/>
    <x v="22"/>
    <s v="publishing/translations"/>
    <b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d v="2016-08-19T20:26:25"/>
    <b v="0"/>
    <n v="4"/>
    <n v="8.3799999999999999E-2"/>
    <n v="104.75"/>
    <x v="3"/>
    <x v="22"/>
    <s v="publishing/translations"/>
    <b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d v="2016-03-03T09:06:57"/>
    <b v="0"/>
    <n v="3"/>
    <n v="4.4999999999999998E-2"/>
    <n v="15"/>
    <x v="3"/>
    <x v="22"/>
    <s v="publishing/translations"/>
    <b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d v="2015-03-11T01:27:22"/>
    <b v="0"/>
    <n v="0"/>
    <n v="0"/>
    <e v="#DIV/0!"/>
    <x v="3"/>
    <x v="22"/>
    <s v="publishing/translations"/>
    <b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d v="2014-11-18T19:31:28"/>
    <b v="0"/>
    <n v="5"/>
    <n v="8.0600000000000005E-2"/>
    <n v="80.599999999999994"/>
    <x v="3"/>
    <x v="22"/>
    <s v="publishing/translations"/>
    <b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d v="2015-10-27T05:03:36"/>
    <b v="0"/>
    <n v="47"/>
    <n v="0.31947058823529412"/>
    <n v="115.55319148936171"/>
    <x v="3"/>
    <x v="22"/>
    <s v="publishing/translations"/>
    <b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d v="2015-06-20T18:43:48"/>
    <b v="0"/>
    <n v="0"/>
    <n v="0"/>
    <e v="#DIV/0!"/>
    <x v="3"/>
    <x v="22"/>
    <s v="publishing/translations"/>
    <b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d v="2016-10-30T15:01:15"/>
    <b v="0"/>
    <n v="10"/>
    <n v="6.7083333333333328E-2"/>
    <n v="80.5"/>
    <x v="3"/>
    <x v="22"/>
    <s v="publishing/translations"/>
    <b v="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d v="2015-05-18T18:24:38"/>
    <b v="0"/>
    <n v="11"/>
    <n v="9.987804878048781E-2"/>
    <n v="744.5454545454545"/>
    <x v="3"/>
    <x v="22"/>
    <s v="publishing/translations"/>
    <b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d v="2015-09-11T18:43:40"/>
    <b v="0"/>
    <n v="2"/>
    <n v="1E-3"/>
    <n v="7.5"/>
    <x v="3"/>
    <x v="22"/>
    <s v="publishing/translations"/>
    <b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d v="2016-01-22T08:24:17"/>
    <b v="0"/>
    <n v="2"/>
    <n v="7.7000000000000002E-3"/>
    <n v="38.5"/>
    <x v="3"/>
    <x v="22"/>
    <s v="publishing/translations"/>
    <b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d v="2014-06-06T12:45:39"/>
    <b v="0"/>
    <n v="22"/>
    <n v="0.26900000000000002"/>
    <n v="36.68181818181818"/>
    <x v="3"/>
    <x v="22"/>
    <s v="publishing/translations"/>
    <b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d v="2016-03-28T20:54:59"/>
    <b v="0"/>
    <n v="8"/>
    <n v="0.03"/>
    <n v="75"/>
    <x v="3"/>
    <x v="22"/>
    <s v="publishing/translations"/>
    <b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d v="2015-02-05T19:55:01"/>
    <b v="0"/>
    <n v="6"/>
    <n v="6.6055045871559637E-2"/>
    <n v="30"/>
    <x v="3"/>
    <x v="22"/>
    <s v="publishing/translations"/>
    <b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d v="2016-04-26T17:57:43"/>
    <b v="0"/>
    <n v="1"/>
    <n v="7.6923076923076926E-5"/>
    <n v="1"/>
    <x v="3"/>
    <x v="22"/>
    <s v="publishing/translations"/>
    <b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d v="2015-07-13T18:22:49"/>
    <b v="0"/>
    <n v="3"/>
    <n v="1.1222222222222222E-2"/>
    <n v="673.33333333333337"/>
    <x v="3"/>
    <x v="22"/>
    <s v="publishing/translations"/>
    <b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d v="2016-04-25T15:29:18"/>
    <b v="0"/>
    <n v="0"/>
    <n v="0"/>
    <e v="#DIV/0!"/>
    <x v="3"/>
    <x v="22"/>
    <s v="publishing/translations"/>
    <b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d v="2016-12-03T22:13:29"/>
    <b v="0"/>
    <n v="0"/>
    <n v="0"/>
    <e v="#DIV/0!"/>
    <x v="3"/>
    <x v="22"/>
    <s v="publishing/translations"/>
    <b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d v="2015-07-14T20:57:42"/>
    <b v="0"/>
    <n v="0"/>
    <n v="0"/>
    <e v="#DIV/0!"/>
    <x v="3"/>
    <x v="22"/>
    <s v="publishing/translations"/>
    <b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d v="2015-05-15T13:00:55"/>
    <b v="0"/>
    <n v="0"/>
    <n v="0"/>
    <e v="#DIV/0!"/>
    <x v="3"/>
    <x v="22"/>
    <s v="publishing/translations"/>
    <b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d v="2016-04-01T10:44:38"/>
    <b v="0"/>
    <n v="0"/>
    <n v="0"/>
    <e v="#DIV/0!"/>
    <x v="3"/>
    <x v="22"/>
    <s v="publishing/translations"/>
    <b v="0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d v="2016-06-08T17:32:14"/>
    <b v="0"/>
    <n v="3"/>
    <n v="1.4999999999999999E-4"/>
    <n v="25"/>
    <x v="3"/>
    <x v="22"/>
    <s v="publishing/translations"/>
    <b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d v="2015-04-21T22:28:38"/>
    <b v="0"/>
    <n v="0"/>
    <n v="0"/>
    <e v="#DIV/0!"/>
    <x v="3"/>
    <x v="22"/>
    <s v="publishing/translations"/>
    <b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d v="2015-03-23T19:28:25"/>
    <b v="0"/>
    <n v="0"/>
    <n v="0"/>
    <e v="#DIV/0!"/>
    <x v="3"/>
    <x v="22"/>
    <s v="publishing/translations"/>
    <b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d v="2016-01-21T04:06:37"/>
    <b v="0"/>
    <n v="1"/>
    <n v="1.0000000000000001E-5"/>
    <n v="1"/>
    <x v="3"/>
    <x v="22"/>
    <s v="publishing/translations"/>
    <b v="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d v="2014-10-19T23:00:59"/>
    <b v="0"/>
    <n v="2"/>
    <n v="1.0554089709762533E-4"/>
    <n v="1"/>
    <x v="3"/>
    <x v="22"/>
    <s v="publishing/translations"/>
    <b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d v="2014-06-28T16:52:43"/>
    <b v="0"/>
    <n v="0"/>
    <n v="0"/>
    <e v="#DIV/0!"/>
    <x v="3"/>
    <x v="22"/>
    <s v="publishing/translations"/>
    <b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d v="2017-03-01T16:42:27"/>
    <b v="0"/>
    <n v="0"/>
    <n v="0"/>
    <e v="#DIV/0!"/>
    <x v="3"/>
    <x v="22"/>
    <s v="publishing/translations"/>
    <b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d v="2016-04-03T20:48:00"/>
    <b v="0"/>
    <n v="1"/>
    <n v="8.5714285714285719E-3"/>
    <n v="15"/>
    <x v="3"/>
    <x v="22"/>
    <s v="publishing/translations"/>
    <b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d v="2014-07-12T16:08:40"/>
    <b v="0"/>
    <n v="7"/>
    <n v="0.105"/>
    <n v="225"/>
    <x v="3"/>
    <x v="22"/>
    <s v="publishing/translations"/>
    <b v="0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d v="2016-12-04T16:02:45"/>
    <b v="0"/>
    <n v="3"/>
    <n v="2.9000000000000001E-2"/>
    <n v="48.333333333333336"/>
    <x v="3"/>
    <x v="22"/>
    <s v="publishing/translations"/>
    <b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d v="2015-10-12T21:30:44"/>
    <b v="0"/>
    <n v="0"/>
    <n v="0"/>
    <e v="#DIV/0!"/>
    <x v="3"/>
    <x v="22"/>
    <s v="publishing/translations"/>
    <b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d v="2014-07-11T16:56:00"/>
    <b v="0"/>
    <n v="0"/>
    <n v="0"/>
    <e v="#DIV/0!"/>
    <x v="3"/>
    <x v="22"/>
    <s v="publishing/translations"/>
    <b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d v="2015-11-04T04:54:56"/>
    <b v="0"/>
    <n v="0"/>
    <n v="0"/>
    <e v="#DIV/0!"/>
    <x v="3"/>
    <x v="22"/>
    <s v="publishing/translations"/>
    <b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d v="2014-10-03T21:31:38"/>
    <b v="0"/>
    <n v="0"/>
    <n v="0"/>
    <e v="#DIV/0!"/>
    <x v="3"/>
    <x v="22"/>
    <s v="publishing/translations"/>
    <b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d v="2014-09-17T15:29:14"/>
    <b v="1"/>
    <n v="340"/>
    <n v="1.012446"/>
    <n v="44.66673529411765"/>
    <x v="3"/>
    <x v="23"/>
    <s v="publishing/radio &amp; podcasts"/>
    <b v="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d v="2013-03-11T15:54:31"/>
    <b v="1"/>
    <n v="150"/>
    <n v="1.085175"/>
    <n v="28.937999999999999"/>
    <x v="3"/>
    <x v="23"/>
    <s v="publishing/radio &amp; podcasts"/>
    <b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d v="2013-02-21T21:52:18"/>
    <b v="1"/>
    <n v="25"/>
    <n v="1.4766666666666666"/>
    <n v="35.44"/>
    <x v="3"/>
    <x v="23"/>
    <s v="publishing/radio &amp; podcasts"/>
    <b v="1"/>
  </r>
  <r>
    <n v="1464"/>
    <s v="Science Studio"/>
    <s v="The Best Science Media on the Web"/>
    <n v="5000"/>
    <n v="8160"/>
    <x v="0"/>
    <x v="0"/>
    <s v="USD"/>
    <n v="1361029958"/>
    <d v="2013-02-16T15:52:38"/>
    <n v="1358437958"/>
    <d v="2013-01-17T15:52:38"/>
    <b v="1"/>
    <n v="234"/>
    <n v="1.6319999999999999"/>
    <n v="34.871794871794869"/>
    <x v="3"/>
    <x v="23"/>
    <s v="publishing/radio &amp; podcasts"/>
    <b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d v="2012-02-20T17:37:32"/>
    <b v="1"/>
    <n v="2602"/>
    <n v="4.5641449999999999"/>
    <n v="52.622732513451197"/>
    <x v="3"/>
    <x v="23"/>
    <s v="publishing/radio &amp; podcasts"/>
    <b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d v="2015-12-02T04:07:46"/>
    <b v="1"/>
    <n v="248"/>
    <n v="1.0787731249999999"/>
    <n v="69.598266129032254"/>
    <x v="3"/>
    <x v="23"/>
    <s v="publishing/radio &amp; podcasts"/>
    <b v="1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d v="2012-01-25T19:14:45"/>
    <b v="1"/>
    <n v="600"/>
    <n v="1.1508"/>
    <n v="76.72"/>
    <x v="3"/>
    <x v="23"/>
    <s v="publishing/radio &amp; podcasts"/>
    <b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d v="2011-04-13T00:20:49"/>
    <b v="1"/>
    <n v="293"/>
    <n v="1.0236842105263158"/>
    <n v="33.191126279863482"/>
    <x v="3"/>
    <x v="23"/>
    <s v="publishing/radio &amp; podcasts"/>
    <b v="1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d v="2013-01-16T14:21:49"/>
    <b v="1"/>
    <n v="321"/>
    <n v="1.0842485875706214"/>
    <n v="149.46417445482865"/>
    <x v="3"/>
    <x v="23"/>
    <s v="publishing/radio &amp; podcasts"/>
    <b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d v="2012-12-07T19:51:03"/>
    <b v="1"/>
    <n v="81"/>
    <n v="1.2513333333333334"/>
    <n v="23.172839506172838"/>
    <x v="3"/>
    <x v="23"/>
    <s v="publishing/radio &amp; podcasts"/>
    <b v="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d v="2015-03-10T22:58:54"/>
    <b v="1"/>
    <n v="343"/>
    <n v="1.03840625"/>
    <n v="96.877551020408163"/>
    <x v="3"/>
    <x v="23"/>
    <s v="publishing/radio &amp; podcasts"/>
    <b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d v="2013-09-16T13:01:43"/>
    <b v="1"/>
    <n v="336"/>
    <n v="1.3870400000000001"/>
    <n v="103.20238095238095"/>
    <x v="3"/>
    <x v="23"/>
    <s v="publishing/radio &amp; podcasts"/>
    <b v="1"/>
  </r>
  <r>
    <n v="1473"/>
    <s v="ONE LOVES ONLY FORM"/>
    <s v="Public Radio Project"/>
    <n v="1500"/>
    <n v="1807.74"/>
    <x v="0"/>
    <x v="0"/>
    <s v="USD"/>
    <n v="1330644639"/>
    <d v="2012-03-01T23:30:39"/>
    <n v="1328052639"/>
    <d v="2012-01-31T23:30:39"/>
    <b v="1"/>
    <n v="47"/>
    <n v="1.20516"/>
    <n v="38.462553191489363"/>
    <x v="3"/>
    <x v="23"/>
    <s v="publishing/radio &amp; podcasts"/>
    <b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d v="2013-08-14T17:28:12"/>
    <b v="1"/>
    <n v="76"/>
    <n v="1.1226666666666667"/>
    <n v="44.315789473684212"/>
    <x v="3"/>
    <x v="23"/>
    <s v="publishing/radio &amp; podcasts"/>
    <b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d v="2014-11-17T17:21:03"/>
    <b v="1"/>
    <n v="441"/>
    <n v="1.8866966666666667"/>
    <n v="64.173356009070289"/>
    <x v="3"/>
    <x v="23"/>
    <s v="publishing/radio &amp; podcasts"/>
    <b v="1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d v="2011-08-11T01:00:22"/>
    <b v="1"/>
    <n v="916"/>
    <n v="6.6155466666666669"/>
    <n v="43.333275109170302"/>
    <x v="3"/>
    <x v="23"/>
    <s v="publishing/radio &amp; podcasts"/>
    <b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d v="2011-10-24T14:46:44"/>
    <b v="1"/>
    <n v="369"/>
    <n v="1.1131"/>
    <n v="90.495934959349597"/>
    <x v="3"/>
    <x v="23"/>
    <s v="publishing/radio &amp; podcasts"/>
    <b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d v="2013-04-30T20:55:13"/>
    <b v="1"/>
    <n v="20242"/>
    <n v="11.8161422"/>
    <n v="29.187190495010373"/>
    <x v="3"/>
    <x v="23"/>
    <s v="publishing/radio &amp; podcasts"/>
    <b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d v="2014-04-25T17:53:09"/>
    <b v="1"/>
    <n v="71"/>
    <n v="1.37375"/>
    <n v="30.95774647887324"/>
    <x v="3"/>
    <x v="23"/>
    <s v="publishing/radio &amp; podcasts"/>
    <b v="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d v="2013-07-09T22:24:59"/>
    <b v="1"/>
    <n v="635"/>
    <n v="1.170404"/>
    <n v="92.157795275590544"/>
    <x v="3"/>
    <x v="23"/>
    <s v="publishing/radio &amp; podcasts"/>
    <b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d v="2013-10-03T22:09:05"/>
    <b v="0"/>
    <n v="6"/>
    <n v="2.1000000000000001E-2"/>
    <n v="17.5"/>
    <x v="3"/>
    <x v="10"/>
    <s v="publishing/fiction"/>
    <b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d v="2012-08-15T20:35:36"/>
    <b v="0"/>
    <n v="1"/>
    <n v="1E-3"/>
    <n v="5"/>
    <x v="3"/>
    <x v="10"/>
    <s v="publishing/fiction"/>
    <b v="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d v="2016-06-27T04:37:55"/>
    <b v="0"/>
    <n v="2"/>
    <n v="7.1428571428571426E-3"/>
    <n v="25"/>
    <x v="3"/>
    <x v="10"/>
    <s v="publishing/fiction"/>
    <b v="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d v="2012-05-24T04:49:23"/>
    <b v="0"/>
    <n v="0"/>
    <n v="0"/>
    <e v="#DIV/0!"/>
    <x v="3"/>
    <x v="10"/>
    <s v="publishing/fiction"/>
    <b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d v="2015-05-06T19:06:13"/>
    <b v="0"/>
    <n v="3"/>
    <n v="2.2388059701492536E-2"/>
    <n v="50"/>
    <x v="3"/>
    <x v="10"/>
    <s v="publishing/fiction"/>
    <b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d v="2015-01-28T04:02:41"/>
    <b v="0"/>
    <n v="3"/>
    <n v="2.3999999999999998E-3"/>
    <n v="16"/>
    <x v="3"/>
    <x v="10"/>
    <s v="publishing/fiction"/>
    <b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d v="2016-07-03T22:01:11"/>
    <b v="0"/>
    <n v="0"/>
    <n v="0"/>
    <e v="#DIV/0!"/>
    <x v="3"/>
    <x v="10"/>
    <s v="publishing/fiction"/>
    <b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d v="2013-12-06T13:31:00"/>
    <b v="0"/>
    <n v="6"/>
    <n v="2.4E-2"/>
    <n v="60"/>
    <x v="3"/>
    <x v="10"/>
    <s v="publishing/fiction"/>
    <b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d v="2012-10-16T14:40:52"/>
    <b v="0"/>
    <n v="0"/>
    <n v="0"/>
    <e v="#DIV/0!"/>
    <x v="3"/>
    <x v="10"/>
    <s v="publishing/fiction"/>
    <b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d v="2013-09-03T13:27:54"/>
    <b v="0"/>
    <n v="19"/>
    <n v="0.30862068965517242"/>
    <n v="47.10526315789474"/>
    <x v="3"/>
    <x v="10"/>
    <s v="publishing/fiction"/>
    <b v="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d v="2014-12-18T17:07:23"/>
    <b v="0"/>
    <n v="1"/>
    <n v="8.3333333333333329E-2"/>
    <n v="100"/>
    <x v="3"/>
    <x v="10"/>
    <s v="publishing/fiction"/>
    <b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d v="2011-05-19T21:14:06"/>
    <b v="0"/>
    <n v="2"/>
    <n v="7.4999999999999997E-3"/>
    <n v="15"/>
    <x v="3"/>
    <x v="10"/>
    <s v="publishing/fiction"/>
    <b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d v="2013-05-17T20:47:55"/>
    <b v="0"/>
    <n v="0"/>
    <n v="0"/>
    <e v="#DIV/0!"/>
    <x v="3"/>
    <x v="10"/>
    <s v="publishing/fiction"/>
    <b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d v="2015-03-04T17:20:13"/>
    <b v="0"/>
    <n v="11"/>
    <n v="8.8999999999999996E-2"/>
    <n v="40.454545454545453"/>
    <x v="3"/>
    <x v="10"/>
    <s v="publishing/fiction"/>
    <b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d v="2011-07-28T18:57:11"/>
    <b v="0"/>
    <n v="0"/>
    <n v="0"/>
    <e v="#DIV/0!"/>
    <x v="3"/>
    <x v="10"/>
    <s v="publishing/fiction"/>
    <b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d v="2014-07-18T11:24:19"/>
    <b v="0"/>
    <n v="0"/>
    <n v="0"/>
    <e v="#DIV/0!"/>
    <x v="3"/>
    <x v="10"/>
    <s v="publishing/fiction"/>
    <b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d v="2013-06-19T15:25:22"/>
    <b v="0"/>
    <n v="1"/>
    <n v="6.666666666666667E-5"/>
    <n v="1"/>
    <x v="3"/>
    <x v="10"/>
    <s v="publishing/fiction"/>
    <b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d v="2014-07-20T23:36:18"/>
    <b v="0"/>
    <n v="3"/>
    <n v="1.9E-2"/>
    <n v="19"/>
    <x v="3"/>
    <x v="10"/>
    <s v="publishing/fiction"/>
    <b v="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d v="2016-06-06T00:10:33"/>
    <b v="0"/>
    <n v="1"/>
    <n v="2.5000000000000001E-3"/>
    <n v="5"/>
    <x v="3"/>
    <x v="10"/>
    <s v="publishing/fiction"/>
    <b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d v="2013-04-01T21:42:37"/>
    <b v="0"/>
    <n v="15"/>
    <n v="0.25035714285714283"/>
    <n v="46.733333333333334"/>
    <x v="3"/>
    <x v="10"/>
    <s v="publishing/fiction"/>
    <b v="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d v="2015-06-08T14:00:23"/>
    <b v="1"/>
    <n v="885"/>
    <n v="1.6633076923076924"/>
    <n v="97.731073446327684"/>
    <x v="8"/>
    <x v="20"/>
    <s v="photography/photobooks"/>
    <b v="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d v="2016-02-26T13:01:20"/>
    <b v="1"/>
    <n v="329"/>
    <n v="1.0144545454545455"/>
    <n v="67.835866261398181"/>
    <x v="8"/>
    <x v="20"/>
    <s v="photography/photobooks"/>
    <b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d v="2016-08-24T08:20:01"/>
    <b v="1"/>
    <n v="71"/>
    <n v="1.0789146666666667"/>
    <n v="56.98492957746479"/>
    <x v="8"/>
    <x v="20"/>
    <s v="photography/photobooks"/>
    <b v="1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d v="2014-05-13T15:47:04"/>
    <b v="1"/>
    <n v="269"/>
    <n v="2.7793846153846156"/>
    <n v="67.159851301115239"/>
    <x v="8"/>
    <x v="20"/>
    <s v="photography/photobooks"/>
    <b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d v="2016-02-14T10:38:23"/>
    <b v="1"/>
    <n v="345"/>
    <n v="1.0358125"/>
    <n v="48.037681159420288"/>
    <x v="8"/>
    <x v="20"/>
    <s v="photography/photobooks"/>
    <b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d v="2014-06-24T18:51:44"/>
    <b v="1"/>
    <n v="43"/>
    <n v="1.1140000000000001"/>
    <n v="38.860465116279073"/>
    <x v="8"/>
    <x v="20"/>
    <s v="photography/photobooks"/>
    <b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d v="2010-03-17T10:48:29"/>
    <b v="1"/>
    <n v="33"/>
    <n v="2.15"/>
    <n v="78.181818181818187"/>
    <x v="8"/>
    <x v="20"/>
    <s v="photography/photobooks"/>
    <b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d v="2014-05-27T14:44:41"/>
    <b v="1"/>
    <n v="211"/>
    <n v="1.1076216216216217"/>
    <n v="97.113744075829388"/>
    <x v="8"/>
    <x v="20"/>
    <s v="photography/photobooks"/>
    <b v="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d v="2017-01-16T12:48:05"/>
    <b v="1"/>
    <n v="196"/>
    <n v="1.2364125714285714"/>
    <n v="110.39397959183674"/>
    <x v="8"/>
    <x v="20"/>
    <s v="photography/photobooks"/>
    <b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d v="2014-06-19T09:14:38"/>
    <b v="1"/>
    <n v="405"/>
    <n v="1.0103500000000001"/>
    <n v="39.91506172839506"/>
    <x v="8"/>
    <x v="20"/>
    <s v="photography/photobooks"/>
    <b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d v="2015-10-19T14:00:04"/>
    <b v="1"/>
    <n v="206"/>
    <n v="1.1179285714285714"/>
    <n v="75.975728155339809"/>
    <x v="8"/>
    <x v="20"/>
    <s v="photography/photobooks"/>
    <b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d v="2017-01-06T16:25:39"/>
    <b v="1"/>
    <n v="335"/>
    <n v="5.5877142857142861"/>
    <n v="58.379104477611939"/>
    <x v="8"/>
    <x v="20"/>
    <s v="photography/photobooks"/>
    <b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d v="2014-06-16T15:17:46"/>
    <b v="1"/>
    <n v="215"/>
    <n v="1.5001875"/>
    <n v="55.82093023255814"/>
    <x v="8"/>
    <x v="20"/>
    <s v="photography/photobooks"/>
    <b v="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d v="2015-08-18T14:20:40"/>
    <b v="1"/>
    <n v="176"/>
    <n v="1.0647599999999999"/>
    <n v="151.24431818181819"/>
    <x v="8"/>
    <x v="20"/>
    <s v="photography/photobooks"/>
    <b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d v="2016-02-15T06:04:57"/>
    <b v="1"/>
    <n v="555"/>
    <n v="1.57189"/>
    <n v="849.67027027027029"/>
    <x v="8"/>
    <x v="20"/>
    <s v="photography/photobooks"/>
    <b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d v="2016-09-06T11:11:32"/>
    <b v="1"/>
    <n v="116"/>
    <n v="1.0865882352941176"/>
    <n v="159.24137931034483"/>
    <x v="8"/>
    <x v="20"/>
    <s v="photography/photobooks"/>
    <b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d v="2014-11-05T13:35:53"/>
    <b v="1"/>
    <n v="615"/>
    <n v="1.6197999999999999"/>
    <n v="39.507317073170732"/>
    <x v="8"/>
    <x v="20"/>
    <s v="photography/photobooks"/>
    <b v="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d v="2014-05-01T19:40:52"/>
    <b v="1"/>
    <n v="236"/>
    <n v="2.0536666666666665"/>
    <n v="130.52966101694915"/>
    <x v="8"/>
    <x v="20"/>
    <s v="photography/photobooks"/>
    <b v="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d v="2014-05-23T17:48:03"/>
    <b v="1"/>
    <n v="145"/>
    <n v="1.033638888888889"/>
    <n v="64.156896551724131"/>
    <x v="8"/>
    <x v="20"/>
    <s v="photography/photobooks"/>
    <b v="1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d v="2014-11-12T20:35:13"/>
    <b v="1"/>
    <n v="167"/>
    <n v="1.0347222222222223"/>
    <n v="111.52694610778443"/>
    <x v="8"/>
    <x v="20"/>
    <s v="photography/photobooks"/>
    <b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d v="2016-05-03T04:01:31"/>
    <b v="1"/>
    <n v="235"/>
    <n v="1.0681333333333334"/>
    <n v="170.44680851063831"/>
    <x v="8"/>
    <x v="20"/>
    <s v="photography/photobooks"/>
    <b v="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d v="2014-09-17T19:55:39"/>
    <b v="1"/>
    <n v="452"/>
    <n v="1.3896574712643677"/>
    <n v="133.7391592920354"/>
    <x v="8"/>
    <x v="20"/>
    <s v="photography/photobooks"/>
    <b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d v="2014-11-21T18:01:56"/>
    <b v="1"/>
    <n v="241"/>
    <n v="1.2484324324324325"/>
    <n v="95.834024896265561"/>
    <x v="8"/>
    <x v="20"/>
    <s v="photography/photobooks"/>
    <b v="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d v="2017-01-21T12:01:30"/>
    <b v="1"/>
    <n v="28"/>
    <n v="2.0699999999999998"/>
    <n v="221.78571428571428"/>
    <x v="8"/>
    <x v="20"/>
    <s v="photography/photobooks"/>
    <b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d v="2016-07-19T16:52:18"/>
    <b v="1"/>
    <n v="140"/>
    <n v="1.7400576923076922"/>
    <n v="32.315357142857138"/>
    <x v="8"/>
    <x v="20"/>
    <s v="photography/photobooks"/>
    <b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d v="2015-12-01T06:37:27"/>
    <b v="1"/>
    <n v="280"/>
    <n v="1.2032608695652174"/>
    <n v="98.839285714285708"/>
    <x v="8"/>
    <x v="20"/>
    <s v="photography/photobooks"/>
    <b v="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d v="2017-02-14T14:24:46"/>
    <b v="1"/>
    <n v="70"/>
    <n v="1.1044428571428573"/>
    <n v="55.222142857142863"/>
    <x v="8"/>
    <x v="20"/>
    <s v="photography/photobooks"/>
    <b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d v="2017-01-01T17:35:22"/>
    <b v="1"/>
    <n v="160"/>
    <n v="2.8156666666666665"/>
    <n v="52.793750000000003"/>
    <x v="8"/>
    <x v="20"/>
    <s v="photography/photobooks"/>
    <b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d v="2015-02-17T15:05:20"/>
    <b v="1"/>
    <n v="141"/>
    <n v="1.0067894736842105"/>
    <n v="135.66666666666666"/>
    <x v="8"/>
    <x v="20"/>
    <s v="photography/photobooks"/>
    <b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d v="2015-09-28T18:24:55"/>
    <b v="1"/>
    <n v="874"/>
    <n v="1.3482571428571428"/>
    <n v="53.991990846681922"/>
    <x v="8"/>
    <x v="20"/>
    <s v="photography/photobooks"/>
    <b v="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d v="2014-10-29T19:15:26"/>
    <b v="1"/>
    <n v="73"/>
    <n v="1.7595744680851064"/>
    <n v="56.643835616438359"/>
    <x v="8"/>
    <x v="20"/>
    <s v="photography/photobooks"/>
    <b v="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d v="2016-01-22T11:24:25"/>
    <b v="1"/>
    <n v="294"/>
    <n v="4.8402000000000003"/>
    <n v="82.316326530612244"/>
    <x v="8"/>
    <x v="20"/>
    <s v="photography/photobooks"/>
    <b v="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d v="2016-03-14T00:02:57"/>
    <b v="1"/>
    <n v="740"/>
    <n v="1.4514"/>
    <n v="88.26081081081081"/>
    <x v="8"/>
    <x v="20"/>
    <s v="photography/photobooks"/>
    <b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d v="2015-08-05T16:11:02"/>
    <b v="1"/>
    <n v="369"/>
    <n v="4.1773333333333333"/>
    <n v="84.905149051490511"/>
    <x v="8"/>
    <x v="20"/>
    <s v="photography/photobooks"/>
    <b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d v="2016-04-24T19:53:51"/>
    <b v="1"/>
    <n v="110"/>
    <n v="1.3242499999999999"/>
    <n v="48.154545454545456"/>
    <x v="8"/>
    <x v="20"/>
    <s v="photography/photobooks"/>
    <b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d v="2015-07-28T19:15:10"/>
    <b v="1"/>
    <n v="455"/>
    <n v="2.5030841666666666"/>
    <n v="66.015406593406595"/>
    <x v="8"/>
    <x v="20"/>
    <s v="photography/photobooks"/>
    <b v="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d v="2016-07-01T07:33:47"/>
    <b v="1"/>
    <n v="224"/>
    <n v="1.7989999999999999"/>
    <n v="96.375"/>
    <x v="8"/>
    <x v="20"/>
    <s v="photography/photobooks"/>
    <b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d v="2014-12-08T18:46:10"/>
    <b v="1"/>
    <n v="46"/>
    <n v="1.0262857142857142"/>
    <n v="156.17391304347825"/>
    <x v="8"/>
    <x v="20"/>
    <s v="photography/photobooks"/>
    <b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d v="2016-12-01T22:03:39"/>
    <b v="0"/>
    <n v="284"/>
    <n v="1.359861"/>
    <n v="95.764859154929582"/>
    <x v="8"/>
    <x v="20"/>
    <s v="photography/photobooks"/>
    <b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d v="2014-10-27T00:10:16"/>
    <b v="1"/>
    <n v="98"/>
    <n v="1.1786666666666668"/>
    <n v="180.40816326530611"/>
    <x v="8"/>
    <x v="20"/>
    <s v="photography/photobooks"/>
    <b v="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d v="2014-12-01T17:05:38"/>
    <b v="0"/>
    <n v="2"/>
    <n v="3.3333333333333332E-4"/>
    <n v="3"/>
    <x v="8"/>
    <x v="24"/>
    <s v="photography/nature"/>
    <b v="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d v="2015-06-15T23:55:00"/>
    <b v="0"/>
    <n v="1"/>
    <n v="0.04"/>
    <n v="20"/>
    <x v="8"/>
    <x v="24"/>
    <s v="photography/nature"/>
    <b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d v="2014-10-23T12:13:54"/>
    <b v="0"/>
    <n v="1"/>
    <n v="4.4444444444444444E-3"/>
    <n v="10"/>
    <x v="8"/>
    <x v="24"/>
    <s v="photography/nature"/>
    <b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d v="2015-02-18T01:13:44"/>
    <b v="0"/>
    <n v="0"/>
    <n v="0"/>
    <e v="#DIV/0!"/>
    <x v="8"/>
    <x v="24"/>
    <s v="photography/nature"/>
    <b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d v="2015-01-27T21:13:54"/>
    <b v="0"/>
    <n v="1"/>
    <n v="3.3333333333333332E-4"/>
    <n v="1"/>
    <x v="8"/>
    <x v="24"/>
    <s v="photography/nature"/>
    <b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d v="2014-07-19T05:06:39"/>
    <b v="0"/>
    <n v="11"/>
    <n v="0.28899999999999998"/>
    <n v="26.272727272727273"/>
    <x v="8"/>
    <x v="24"/>
    <s v="photography/nature"/>
    <b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d v="2017-02-16T10:14:42"/>
    <b v="0"/>
    <n v="0"/>
    <n v="0"/>
    <e v="#DIV/0!"/>
    <x v="8"/>
    <x v="24"/>
    <s v="photography/nature"/>
    <b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d v="2015-10-09T21:10:20"/>
    <b v="0"/>
    <n v="1"/>
    <n v="8.5714285714285715E-2"/>
    <n v="60"/>
    <x v="8"/>
    <x v="24"/>
    <s v="photography/nature"/>
    <b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d v="2015-10-04T03:15:59"/>
    <b v="0"/>
    <n v="6"/>
    <n v="0.34"/>
    <n v="28.333333333333332"/>
    <x v="8"/>
    <x v="24"/>
    <s v="photography/nature"/>
    <b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d v="2016-04-12T10:47:14"/>
    <b v="0"/>
    <n v="7"/>
    <n v="0.13466666666666666"/>
    <n v="14.428571428571429"/>
    <x v="8"/>
    <x v="24"/>
    <s v="photography/nature"/>
    <b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d v="2015-04-27T19:47:19"/>
    <b v="0"/>
    <n v="0"/>
    <n v="0"/>
    <e v="#DIV/0!"/>
    <x v="8"/>
    <x v="24"/>
    <s v="photography/nature"/>
    <b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d v="2014-09-10T16:31:48"/>
    <b v="0"/>
    <n v="16"/>
    <n v="0.49186046511627907"/>
    <n v="132.1875"/>
    <x v="8"/>
    <x v="24"/>
    <s v="photography/nature"/>
    <b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d v="2015-08-03T06:47:27"/>
    <b v="0"/>
    <n v="0"/>
    <n v="0"/>
    <e v="#DIV/0!"/>
    <x v="8"/>
    <x v="24"/>
    <s v="photography/nature"/>
    <b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d v="2015-07-03T06:03:10"/>
    <b v="0"/>
    <n v="0"/>
    <n v="0"/>
    <e v="#DIV/0!"/>
    <x v="8"/>
    <x v="24"/>
    <s v="photography/nature"/>
    <b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d v="2015-08-25T14:43:52"/>
    <b v="0"/>
    <n v="0"/>
    <n v="0"/>
    <e v="#DIV/0!"/>
    <x v="8"/>
    <x v="24"/>
    <s v="photography/nature"/>
    <b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d v="2016-06-04T03:40:24"/>
    <b v="0"/>
    <n v="12"/>
    <n v="0.45133333333333331"/>
    <n v="56.416666666666664"/>
    <x v="8"/>
    <x v="24"/>
    <s v="photography/nature"/>
    <b v="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d v="2014-08-20T15:40:33"/>
    <b v="0"/>
    <n v="1"/>
    <n v="0.04"/>
    <n v="100"/>
    <x v="8"/>
    <x v="24"/>
    <s v="photography/nature"/>
    <b v="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d v="2015-06-30T09:32:39"/>
    <b v="0"/>
    <n v="3"/>
    <n v="4.6666666666666669E-2"/>
    <n v="11.666666666666666"/>
    <x v="8"/>
    <x v="24"/>
    <s v="photography/nature"/>
    <b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d v="2015-04-14T01:16:39"/>
    <b v="0"/>
    <n v="1"/>
    <n v="3.3333333333333335E-3"/>
    <n v="50"/>
    <x v="8"/>
    <x v="24"/>
    <s v="photography/nature"/>
    <b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d v="2014-10-24T00:29:53"/>
    <b v="0"/>
    <n v="4"/>
    <n v="3.7600000000000001E-2"/>
    <n v="23.5"/>
    <x v="8"/>
    <x v="24"/>
    <s v="photography/nature"/>
    <b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d v="2013-10-08T01:00:03"/>
    <b v="0"/>
    <n v="1"/>
    <n v="6.7000000000000002E-3"/>
    <n v="67"/>
    <x v="3"/>
    <x v="25"/>
    <s v="publishing/art books"/>
    <b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d v="2009-09-23T13:35:16"/>
    <b v="0"/>
    <n v="0"/>
    <n v="0"/>
    <e v="#DIV/0!"/>
    <x v="3"/>
    <x v="25"/>
    <s v="publishing/art books"/>
    <b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d v="2014-01-13T17:49:11"/>
    <b v="0"/>
    <n v="2"/>
    <n v="1.4166666666666666E-2"/>
    <n v="42.5"/>
    <x v="3"/>
    <x v="25"/>
    <s v="publishing/art books"/>
    <b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d v="2015-04-27T08:48:29"/>
    <b v="0"/>
    <n v="1"/>
    <n v="1E-3"/>
    <n v="10"/>
    <x v="3"/>
    <x v="25"/>
    <s v="publishing/art books"/>
    <b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d v="2011-05-09T17:31:01"/>
    <b v="0"/>
    <n v="1"/>
    <n v="2.5000000000000001E-2"/>
    <n v="100"/>
    <x v="3"/>
    <x v="25"/>
    <s v="publishing/art books"/>
    <b v="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d v="2016-06-28T22:00:04"/>
    <b v="0"/>
    <n v="59"/>
    <n v="0.21249999999999999"/>
    <n v="108.05084745762711"/>
    <x v="3"/>
    <x v="25"/>
    <s v="publishing/art books"/>
    <b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d v="2014-02-01T22:29:05"/>
    <b v="0"/>
    <n v="13"/>
    <n v="4.1176470588235294E-2"/>
    <n v="26.923076923076923"/>
    <x v="3"/>
    <x v="25"/>
    <s v="publishing/art books"/>
    <b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d v="2014-11-19T01:29:45"/>
    <b v="0"/>
    <n v="22"/>
    <n v="0.13639999999999999"/>
    <n v="155"/>
    <x v="3"/>
    <x v="25"/>
    <s v="publishing/art books"/>
    <b v="0"/>
  </r>
  <r>
    <n v="1569"/>
    <s v="to be removed (Canceled)"/>
    <s v="to be removed"/>
    <n v="30000"/>
    <n v="0"/>
    <x v="1"/>
    <x v="0"/>
    <s v="USD"/>
    <n v="1369498714"/>
    <d v="2013-05-25T16:18:34"/>
    <n v="1366906714"/>
    <d v="2013-04-25T16:18:34"/>
    <b v="0"/>
    <n v="0"/>
    <n v="0"/>
    <e v="#DIV/0!"/>
    <x v="3"/>
    <x v="25"/>
    <s v="publishing/art books"/>
    <b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d v="2016-03-09T19:31:22"/>
    <b v="0"/>
    <n v="52"/>
    <n v="0.41399999999999998"/>
    <n v="47.769230769230766"/>
    <x v="3"/>
    <x v="25"/>
    <s v="publishing/art books"/>
    <b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d v="2015-05-20T18:28:03"/>
    <b v="0"/>
    <n v="4"/>
    <n v="6.6115702479338841E-3"/>
    <n v="20"/>
    <x v="3"/>
    <x v="25"/>
    <s v="publishing/art books"/>
    <b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d v="2016-02-04T00:47:39"/>
    <b v="0"/>
    <n v="3"/>
    <n v="0.05"/>
    <n v="41.666666666666664"/>
    <x v="3"/>
    <x v="25"/>
    <s v="publishing/art books"/>
    <b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d v="2017-02-20T00:00:02"/>
    <b v="0"/>
    <n v="3"/>
    <n v="2.4777777777777777E-2"/>
    <n v="74.333333333333329"/>
    <x v="3"/>
    <x v="25"/>
    <s v="publishing/art books"/>
    <b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d v="2015-01-13T22:15:29"/>
    <b v="0"/>
    <n v="6"/>
    <n v="5.0599999999999999E-2"/>
    <n v="84.333333333333329"/>
    <x v="3"/>
    <x v="25"/>
    <s v="publishing/art books"/>
    <b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d v="2014-06-09T12:34:56"/>
    <b v="0"/>
    <n v="35"/>
    <n v="0.2291"/>
    <n v="65.457142857142856"/>
    <x v="3"/>
    <x v="25"/>
    <s v="publishing/art books"/>
    <b v="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d v="2015-05-16T21:06:08"/>
    <b v="0"/>
    <n v="10"/>
    <n v="0.13"/>
    <n v="65"/>
    <x v="3"/>
    <x v="25"/>
    <s v="publishing/art books"/>
    <b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d v="2012-05-25T20:20:48"/>
    <b v="0"/>
    <n v="2"/>
    <n v="5.4999999999999997E-3"/>
    <n v="27.5"/>
    <x v="3"/>
    <x v="25"/>
    <s v="publishing/art books"/>
    <b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d v="2010-08-09T01:34:51"/>
    <b v="0"/>
    <n v="4"/>
    <n v="0.10806536636794939"/>
    <n v="51.25"/>
    <x v="3"/>
    <x v="25"/>
    <s v="publishing/art books"/>
    <b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d v="2013-07-26T23:54:51"/>
    <b v="0"/>
    <n v="2"/>
    <n v="8.4008400840084006E-3"/>
    <n v="14"/>
    <x v="3"/>
    <x v="25"/>
    <s v="publishing/art books"/>
    <b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d v="2012-03-22T01:12:06"/>
    <b v="0"/>
    <n v="0"/>
    <n v="0"/>
    <e v="#DIV/0!"/>
    <x v="3"/>
    <x v="25"/>
    <s v="publishing/art books"/>
    <b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d v="2015-11-17T10:46:30"/>
    <b v="0"/>
    <n v="1"/>
    <n v="5.0000000000000001E-3"/>
    <n v="5"/>
    <x v="8"/>
    <x v="26"/>
    <s v="photography/places"/>
    <b v="0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d v="2015-08-30T18:57:33"/>
    <b v="0"/>
    <n v="3"/>
    <n v="9.2999999999999999E-2"/>
    <n v="31"/>
    <x v="8"/>
    <x v="26"/>
    <s v="photography/places"/>
    <b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d v="2014-08-26T21:43:11"/>
    <b v="0"/>
    <n v="1"/>
    <n v="7.5000000000000002E-4"/>
    <n v="15"/>
    <x v="8"/>
    <x v="26"/>
    <s v="photography/places"/>
    <b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d v="2014-05-20T15:35:01"/>
    <b v="0"/>
    <n v="0"/>
    <n v="0"/>
    <e v="#DIV/0!"/>
    <x v="8"/>
    <x v="26"/>
    <s v="photography/places"/>
    <b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d v="2016-12-03T21:29:28"/>
    <b v="0"/>
    <n v="12"/>
    <n v="0.79"/>
    <n v="131.66666666666666"/>
    <x v="8"/>
    <x v="26"/>
    <s v="photography/places"/>
    <b v="0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d v="2015-03-06T02:30:22"/>
    <b v="0"/>
    <n v="0"/>
    <n v="0"/>
    <e v="#DIV/0!"/>
    <x v="8"/>
    <x v="26"/>
    <s v="photography/places"/>
    <b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d v="2014-11-13T22:49:25"/>
    <b v="0"/>
    <n v="1"/>
    <n v="1.3333333333333334E-4"/>
    <n v="1"/>
    <x v="8"/>
    <x v="26"/>
    <s v="photography/places"/>
    <b v="0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d v="2015-01-01T05:59:59"/>
    <b v="0"/>
    <n v="0"/>
    <n v="0"/>
    <e v="#DIV/0!"/>
    <x v="8"/>
    <x v="26"/>
    <s v="photography/places"/>
    <b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d v="2015-09-09T23:38:06"/>
    <b v="0"/>
    <n v="0"/>
    <n v="0"/>
    <e v="#DIV/0!"/>
    <x v="8"/>
    <x v="26"/>
    <s v="photography/places"/>
    <b v="0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d v="2015-08-24T20:34:24"/>
    <b v="0"/>
    <n v="2"/>
    <n v="1.7000000000000001E-2"/>
    <n v="510"/>
    <x v="8"/>
    <x v="26"/>
    <s v="photography/places"/>
    <b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d v="2016-03-04T17:25:41"/>
    <b v="0"/>
    <n v="92"/>
    <n v="0.29228571428571426"/>
    <n v="44.478260869565219"/>
    <x v="8"/>
    <x v="26"/>
    <s v="photography/places"/>
    <b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d v="2015-02-11T01:44:45"/>
    <b v="0"/>
    <n v="0"/>
    <n v="0"/>
    <e v="#DIV/0!"/>
    <x v="8"/>
    <x v="26"/>
    <s v="photography/places"/>
    <b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d v="2015-01-29T20:17:35"/>
    <b v="0"/>
    <n v="3"/>
    <n v="1.3636363636363637E-4"/>
    <n v="1"/>
    <x v="8"/>
    <x v="26"/>
    <s v="photography/places"/>
    <b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d v="2016-03-16T17:06:22"/>
    <b v="0"/>
    <n v="10"/>
    <n v="0.20499999999999999"/>
    <n v="20.5"/>
    <x v="8"/>
    <x v="26"/>
    <s v="photography/places"/>
    <b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d v="2014-05-21T01:12:08"/>
    <b v="0"/>
    <n v="7"/>
    <n v="2.8E-3"/>
    <n v="40"/>
    <x v="8"/>
    <x v="26"/>
    <s v="photography/places"/>
    <b v="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d v="2014-10-29T10:19:29"/>
    <b v="0"/>
    <n v="3"/>
    <n v="2.3076923076923078E-2"/>
    <n v="25"/>
    <x v="8"/>
    <x v="26"/>
    <s v="photography/places"/>
    <b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d v="2016-08-21T08:29:57"/>
    <b v="0"/>
    <n v="0"/>
    <n v="0"/>
    <e v="#DIV/0!"/>
    <x v="8"/>
    <x v="26"/>
    <s v="photography/places"/>
    <b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d v="2015-05-27T16:00:58"/>
    <b v="0"/>
    <n v="1"/>
    <n v="1.25E-3"/>
    <n v="1"/>
    <x v="8"/>
    <x v="26"/>
    <s v="photography/places"/>
    <b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d v="2016-03-09T12:56:16"/>
    <b v="0"/>
    <n v="0"/>
    <n v="0"/>
    <e v="#DIV/0!"/>
    <x v="8"/>
    <x v="26"/>
    <s v="photography/places"/>
    <b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d v="2014-06-01T01:22:32"/>
    <b v="0"/>
    <n v="9"/>
    <n v="7.3400000000000007E-2"/>
    <n v="40.777777777777779"/>
    <x v="8"/>
    <x v="26"/>
    <s v="photography/places"/>
    <b v="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d v="2011-04-05T02:13:53"/>
    <b v="0"/>
    <n v="56"/>
    <n v="1.082492"/>
    <n v="48.325535714285714"/>
    <x v="4"/>
    <x v="11"/>
    <s v="music/rock"/>
    <b v="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d v="2011-09-02T07:08:37"/>
    <b v="0"/>
    <n v="32"/>
    <n v="1.0016666666666667"/>
    <n v="46.953125"/>
    <x v="4"/>
    <x v="11"/>
    <s v="music/rock"/>
    <b v="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d v="2011-11-29T04:04:19"/>
    <b v="0"/>
    <n v="30"/>
    <n v="1.0003299999999999"/>
    <n v="66.688666666666663"/>
    <x v="4"/>
    <x v="11"/>
    <s v="music/rock"/>
    <b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d v="2012-02-06T20:17:15"/>
    <b v="0"/>
    <n v="70"/>
    <n v="1.2210714285714286"/>
    <n v="48.842857142857142"/>
    <x v="4"/>
    <x v="11"/>
    <s v="music/rock"/>
    <b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d v="2011-07-23T00:18:33"/>
    <b v="0"/>
    <n v="44"/>
    <n v="1.0069333333333335"/>
    <n v="137.30909090909091"/>
    <x v="4"/>
    <x v="11"/>
    <s v="music/rock"/>
    <b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d v="2010-12-24T02:40:38"/>
    <b v="0"/>
    <n v="92"/>
    <n v="1.01004125"/>
    <n v="87.829673913043479"/>
    <x v="4"/>
    <x v="11"/>
    <s v="music/rock"/>
    <b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d v="2012-05-24T19:24:11"/>
    <b v="0"/>
    <n v="205"/>
    <n v="1.4511000000000001"/>
    <n v="70.785365853658533"/>
    <x v="4"/>
    <x v="11"/>
    <s v="music/rock"/>
    <b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d v="2013-11-29T19:56:26"/>
    <b v="0"/>
    <n v="23"/>
    <n v="1.0125"/>
    <n v="52.826086956521742"/>
    <x v="4"/>
    <x v="11"/>
    <s v="music/rock"/>
    <b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d v="2011-09-10T00:01:49"/>
    <b v="0"/>
    <n v="4"/>
    <n v="1.1833333333333333"/>
    <n v="443.75"/>
    <x v="4"/>
    <x v="11"/>
    <s v="music/rock"/>
    <b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d v="2012-11-15T22:11:50"/>
    <b v="0"/>
    <n v="112"/>
    <n v="2.7185000000000001"/>
    <n v="48.544642857142854"/>
    <x v="4"/>
    <x v="11"/>
    <s v="music/rock"/>
    <b v="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d v="2013-05-15T00:00:32"/>
    <b v="0"/>
    <n v="27"/>
    <n v="1.25125"/>
    <n v="37.074074074074076"/>
    <x v="4"/>
    <x v="11"/>
    <s v="music/rock"/>
    <b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d v="2012-12-03T20:59:44"/>
    <b v="0"/>
    <n v="11"/>
    <n v="1.1000000000000001"/>
    <n v="50"/>
    <x v="4"/>
    <x v="11"/>
    <s v="music/rock"/>
    <b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d v="2012-06-22T01:40:02"/>
    <b v="0"/>
    <n v="26"/>
    <n v="1.0149999999999999"/>
    <n v="39.03846153846154"/>
    <x v="4"/>
    <x v="11"/>
    <s v="music/rock"/>
    <b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d v="2014-06-04T23:32:49"/>
    <b v="0"/>
    <n v="77"/>
    <n v="1.0269999999999999"/>
    <n v="66.688311688311686"/>
    <x v="4"/>
    <x v="11"/>
    <s v="music/rock"/>
    <b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d v="2011-10-29T01:13:16"/>
    <b v="0"/>
    <n v="136"/>
    <n v="1.1412500000000001"/>
    <n v="67.132352941176464"/>
    <x v="4"/>
    <x v="11"/>
    <s v="music/rock"/>
    <b v="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d v="2012-10-12T17:10:21"/>
    <b v="0"/>
    <n v="157"/>
    <n v="1.042"/>
    <n v="66.369426751592357"/>
    <x v="4"/>
    <x v="11"/>
    <s v="music/rock"/>
    <b v="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d v="2013-09-29T15:56:28"/>
    <b v="0"/>
    <n v="158"/>
    <n v="1.4585714285714286"/>
    <n v="64.620253164556956"/>
    <x v="4"/>
    <x v="11"/>
    <s v="music/rock"/>
    <b v="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d v="2013-01-27T15:42:15"/>
    <b v="0"/>
    <n v="27"/>
    <n v="1.0506666666666666"/>
    <n v="58.370370370370374"/>
    <x v="4"/>
    <x v="11"/>
    <s v="music/rock"/>
    <b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d v="2014-08-25T04:28:06"/>
    <b v="0"/>
    <n v="23"/>
    <n v="1.3333333333333333"/>
    <n v="86.956521739130437"/>
    <x v="4"/>
    <x v="11"/>
    <s v="music/rock"/>
    <b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d v="2013-02-16T08:09:00"/>
    <b v="0"/>
    <n v="17"/>
    <n v="1.1299999999999999"/>
    <n v="66.470588235294116"/>
    <x v="4"/>
    <x v="11"/>
    <s v="music/rock"/>
    <b v="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d v="2012-04-04T14:33:35"/>
    <b v="0"/>
    <n v="37"/>
    <n v="1.212"/>
    <n v="163.78378378378378"/>
    <x v="4"/>
    <x v="11"/>
    <s v="music/rock"/>
    <b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d v="2014-11-07T07:04:34"/>
    <b v="0"/>
    <n v="65"/>
    <n v="1.0172463768115942"/>
    <n v="107.98461538461538"/>
    <x v="4"/>
    <x v="11"/>
    <s v="music/rock"/>
    <b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d v="2013-06-28T16:31:29"/>
    <b v="0"/>
    <n v="18"/>
    <n v="1.0106666666666666"/>
    <n v="42.111111111111114"/>
    <x v="4"/>
    <x v="11"/>
    <s v="music/rock"/>
    <b v="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d v="2012-11-30T08:48:55"/>
    <b v="0"/>
    <n v="25"/>
    <n v="1.18"/>
    <n v="47.2"/>
    <x v="4"/>
    <x v="11"/>
    <s v="music/rock"/>
    <b v="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d v="2012-08-14T16:47:33"/>
    <b v="0"/>
    <n v="104"/>
    <n v="1.5533333333333332"/>
    <n v="112.01923076923077"/>
    <x v="4"/>
    <x v="11"/>
    <s v="music/rock"/>
    <b v="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d v="2013-11-01T20:21:07"/>
    <b v="0"/>
    <n v="108"/>
    <n v="1.0118750000000001"/>
    <n v="74.953703703703709"/>
    <x v="4"/>
    <x v="11"/>
    <s v="music/rock"/>
    <b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d v="2012-10-23T16:58:09"/>
    <b v="0"/>
    <n v="38"/>
    <n v="1.17"/>
    <n v="61.578947368421055"/>
    <x v="4"/>
    <x v="11"/>
    <s v="music/rock"/>
    <b v="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d v="2014-05-15T17:41:22"/>
    <b v="0"/>
    <n v="88"/>
    <n v="1.00925"/>
    <n v="45.875"/>
    <x v="4"/>
    <x v="11"/>
    <s v="music/rock"/>
    <b v="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d v="2014-01-06T20:48:53"/>
    <b v="0"/>
    <n v="82"/>
    <n v="1.0366666666666666"/>
    <n v="75.853658536585371"/>
    <x v="4"/>
    <x v="11"/>
    <s v="music/rock"/>
    <b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d v="2012-01-31T20:06:15"/>
    <b v="0"/>
    <n v="126"/>
    <n v="2.6524999999999999"/>
    <n v="84.206349206349202"/>
    <x v="4"/>
    <x v="11"/>
    <s v="music/rock"/>
    <b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d v="2012-09-12T20:37:41"/>
    <b v="0"/>
    <n v="133"/>
    <n v="1.5590999999999999"/>
    <n v="117.22556390977444"/>
    <x v="4"/>
    <x v="11"/>
    <s v="music/rock"/>
    <b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d v="2011-07-26T08:10:54"/>
    <b v="0"/>
    <n v="47"/>
    <n v="1.0162500000000001"/>
    <n v="86.489361702127653"/>
    <x v="4"/>
    <x v="11"/>
    <s v="music/rock"/>
    <b v="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d v="2011-12-19T21:12:36"/>
    <b v="0"/>
    <n v="58"/>
    <n v="1"/>
    <n v="172.41379310344828"/>
    <x v="4"/>
    <x v="11"/>
    <s v="music/rock"/>
    <b v="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d v="2011-04-25T04:33:21"/>
    <b v="0"/>
    <n v="32"/>
    <n v="1.0049999999999999"/>
    <n v="62.8125"/>
    <x v="4"/>
    <x v="11"/>
    <s v="music/rock"/>
    <b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d v="2016-05-12T20:51:01"/>
    <b v="0"/>
    <n v="37"/>
    <n v="1.2529999999999999"/>
    <n v="67.729729729729726"/>
    <x v="4"/>
    <x v="11"/>
    <s v="music/rock"/>
    <b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d v="2011-04-30T02:04:48"/>
    <b v="0"/>
    <n v="87"/>
    <n v="1.0355555555555556"/>
    <n v="53.5632183908046"/>
    <x v="4"/>
    <x v="11"/>
    <s v="music/rock"/>
    <b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d v="2009-11-05T18:02:20"/>
    <b v="0"/>
    <n v="15"/>
    <n v="1.038"/>
    <n v="34.6"/>
    <x v="4"/>
    <x v="11"/>
    <s v="music/rock"/>
    <b v="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d v="2013-01-14T16:29:28"/>
    <b v="0"/>
    <n v="27"/>
    <n v="1.05"/>
    <n v="38.888888888888886"/>
    <x v="4"/>
    <x v="11"/>
    <s v="music/rock"/>
    <b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d v="2012-02-02T15:39:25"/>
    <b v="0"/>
    <n v="19"/>
    <n v="1"/>
    <n v="94.736842105263165"/>
    <x v="4"/>
    <x v="11"/>
    <s v="music/rock"/>
    <b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d v="2010-07-20T05:32:35"/>
    <b v="0"/>
    <n v="17"/>
    <n v="1.6986000000000001"/>
    <n v="39.967058823529413"/>
    <x v="4"/>
    <x v="11"/>
    <s v="music/rock"/>
    <b v="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d v="2014-11-19T14:19:04"/>
    <b v="0"/>
    <n v="26"/>
    <n v="1.014"/>
    <n v="97.5"/>
    <x v="4"/>
    <x v="27"/>
    <s v="music/pop"/>
    <b v="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d v="2011-05-25T00:35:27"/>
    <b v="0"/>
    <n v="28"/>
    <n v="1"/>
    <n v="42.857142857142854"/>
    <x v="4"/>
    <x v="27"/>
    <s v="music/pop"/>
    <b v="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d v="2012-08-25T19:46:52"/>
    <b v="0"/>
    <n v="37"/>
    <n v="1.2470000000000001"/>
    <n v="168.51351351351352"/>
    <x v="4"/>
    <x v="27"/>
    <s v="music/pop"/>
    <b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d v="2012-09-23T01:26:00"/>
    <b v="0"/>
    <n v="128"/>
    <n v="1.095"/>
    <n v="85.546875"/>
    <x v="4"/>
    <x v="27"/>
    <s v="music/pop"/>
    <b v="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d v="2013-09-04T14:49:00"/>
    <b v="0"/>
    <n v="10"/>
    <n v="1.1080000000000001"/>
    <n v="554"/>
    <x v="4"/>
    <x v="27"/>
    <s v="music/pop"/>
    <b v="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d v="2014-07-13T10:48:23"/>
    <b v="0"/>
    <n v="83"/>
    <n v="1.1020000000000001"/>
    <n v="26.554216867469879"/>
    <x v="4"/>
    <x v="27"/>
    <s v="music/pop"/>
    <b v="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d v="2012-05-10T09:49:37"/>
    <b v="0"/>
    <n v="46"/>
    <n v="1.0471999999999999"/>
    <n v="113.82608695652173"/>
    <x v="4"/>
    <x v="27"/>
    <s v="music/pop"/>
    <b v="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d v="2011-02-18T16:54:42"/>
    <b v="0"/>
    <n v="90"/>
    <n v="1.2526086956521738"/>
    <n v="32.011111111111113"/>
    <x v="4"/>
    <x v="27"/>
    <s v="music/pop"/>
    <b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d v="2014-04-08T16:25:55"/>
    <b v="0"/>
    <n v="81"/>
    <n v="1.0058763157894737"/>
    <n v="47.189259259259259"/>
    <x v="4"/>
    <x v="27"/>
    <s v="music/pop"/>
    <b v="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d v="2013-09-09T10:27:17"/>
    <b v="0"/>
    <n v="32"/>
    <n v="1.4155"/>
    <n v="88.46875"/>
    <x v="4"/>
    <x v="27"/>
    <s v="music/pop"/>
    <b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d v="2011-03-23T21:37:00"/>
    <b v="0"/>
    <n v="20"/>
    <n v="1.0075000000000001"/>
    <n v="100.75"/>
    <x v="4"/>
    <x v="27"/>
    <s v="music/pop"/>
    <b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d v="2013-10-25T11:49:53"/>
    <b v="0"/>
    <n v="70"/>
    <n v="1.0066666666666666"/>
    <n v="64.714285714285708"/>
    <x v="4"/>
    <x v="27"/>
    <s v="music/pop"/>
    <b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d v="2011-03-24T20:01:36"/>
    <b v="0"/>
    <n v="168"/>
    <n v="1.7423040000000001"/>
    <n v="51.854285714285716"/>
    <x v="4"/>
    <x v="27"/>
    <s v="music/pop"/>
    <b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d v="2012-03-19T21:22:40"/>
    <b v="0"/>
    <n v="34"/>
    <n v="1.199090909090909"/>
    <n v="38.794117647058826"/>
    <x v="4"/>
    <x v="27"/>
    <s v="music/pop"/>
    <b v="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d v="2012-03-06T19:00:20"/>
    <b v="0"/>
    <n v="48"/>
    <n v="1.4286666666666668"/>
    <n v="44.645833333333336"/>
    <x v="4"/>
    <x v="27"/>
    <s v="music/pop"/>
    <b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d v="2012-11-13T22:17:32"/>
    <b v="0"/>
    <n v="48"/>
    <n v="1.0033493333333334"/>
    <n v="156.77333333333334"/>
    <x v="4"/>
    <x v="27"/>
    <s v="music/pop"/>
    <b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d v="2012-04-24T18:46:08"/>
    <b v="0"/>
    <n v="221"/>
    <n v="1.0493380000000001"/>
    <n v="118.70339366515837"/>
    <x v="4"/>
    <x v="27"/>
    <s v="music/pop"/>
    <b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d v="2012-11-10T05:19:27"/>
    <b v="0"/>
    <n v="107"/>
    <n v="1.3223333333333334"/>
    <n v="74.149532710280369"/>
    <x v="4"/>
    <x v="27"/>
    <s v="music/pop"/>
    <b v="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d v="2013-11-18T21:55:21"/>
    <b v="0"/>
    <n v="45"/>
    <n v="1.1279999999999999"/>
    <n v="12.533333333333333"/>
    <x v="4"/>
    <x v="27"/>
    <s v="music/pop"/>
    <b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d v="2016-03-30T16:39:10"/>
    <b v="0"/>
    <n v="36"/>
    <n v="12.5375"/>
    <n v="27.861111111111111"/>
    <x v="4"/>
    <x v="27"/>
    <s v="music/pop"/>
    <b v="1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d v="2015-12-05T23:57:11"/>
    <b v="0"/>
    <n v="101"/>
    <n v="1.0250632911392406"/>
    <n v="80.178217821782184"/>
    <x v="4"/>
    <x v="27"/>
    <s v="music/pop"/>
    <b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d v="2011-11-01T04:45:36"/>
    <b v="0"/>
    <n v="62"/>
    <n v="1.026375"/>
    <n v="132.43548387096774"/>
    <x v="4"/>
    <x v="27"/>
    <s v="music/pop"/>
    <b v="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d v="2015-01-02T00:31:47"/>
    <b v="0"/>
    <n v="32"/>
    <n v="1.08"/>
    <n v="33.75"/>
    <x v="4"/>
    <x v="27"/>
    <s v="music/pop"/>
    <b v="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d v="2012-01-31T18:16:58"/>
    <b v="0"/>
    <n v="89"/>
    <n v="1.2240879999999998"/>
    <n v="34.384494382022467"/>
    <x v="4"/>
    <x v="27"/>
    <s v="music/pop"/>
    <b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d v="2011-01-21T15:35:13"/>
    <b v="0"/>
    <n v="93"/>
    <n v="1.1945714285714286"/>
    <n v="44.956989247311824"/>
    <x v="4"/>
    <x v="27"/>
    <s v="music/pop"/>
    <b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d v="2013-02-26T06:04:33"/>
    <b v="0"/>
    <n v="98"/>
    <n v="1.6088"/>
    <n v="41.04081632653061"/>
    <x v="4"/>
    <x v="27"/>
    <s v="music/pop"/>
    <b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d v="2014-02-12T01:41:38"/>
    <b v="0"/>
    <n v="82"/>
    <n v="1.2685294117647059"/>
    <n v="52.597560975609753"/>
    <x v="4"/>
    <x v="27"/>
    <s v="music/pop"/>
    <b v="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d v="2011-10-29T03:35:39"/>
    <b v="0"/>
    <n v="116"/>
    <n v="1.026375"/>
    <n v="70.784482758620683"/>
    <x v="4"/>
    <x v="27"/>
    <s v="music/pop"/>
    <b v="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d v="2016-04-01T21:14:36"/>
    <b v="0"/>
    <n v="52"/>
    <n v="1.3975"/>
    <n v="53.75"/>
    <x v="4"/>
    <x v="27"/>
    <s v="music/pop"/>
    <b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d v="2010-05-15T22:19:59"/>
    <b v="0"/>
    <n v="23"/>
    <n v="1.026"/>
    <n v="44.608695652173914"/>
    <x v="4"/>
    <x v="27"/>
    <s v="music/pop"/>
    <b v="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d v="2016-07-02T13:03:34"/>
    <b v="0"/>
    <n v="77"/>
    <n v="1.0067349999999999"/>
    <n v="26.148961038961041"/>
    <x v="4"/>
    <x v="27"/>
    <s v="music/pop"/>
    <b v="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d v="2012-05-05T15:45:30"/>
    <b v="0"/>
    <n v="49"/>
    <n v="1.1294117647058823"/>
    <n v="39.183673469387756"/>
    <x v="4"/>
    <x v="27"/>
    <s v="music/pop"/>
    <b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d v="2015-02-04T21:04:52"/>
    <b v="0"/>
    <n v="59"/>
    <n v="1.2809523809523808"/>
    <n v="45.593220338983052"/>
    <x v="4"/>
    <x v="27"/>
    <s v="music/pop"/>
    <b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d v="2016-07-18T14:31:46"/>
    <b v="0"/>
    <n v="113"/>
    <n v="2.0169999999999999"/>
    <n v="89.247787610619469"/>
    <x v="4"/>
    <x v="27"/>
    <s v="music/pop"/>
    <b v="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d v="2011-09-16T17:35:40"/>
    <b v="0"/>
    <n v="34"/>
    <n v="1.37416"/>
    <n v="40.416470588235299"/>
    <x v="4"/>
    <x v="27"/>
    <s v="music/pop"/>
    <b v="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d v="2012-03-05T17:25:47"/>
    <b v="0"/>
    <n v="42"/>
    <n v="1.1533333333333333"/>
    <n v="82.38095238095238"/>
    <x v="4"/>
    <x v="27"/>
    <s v="music/pop"/>
    <b v="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d v="2016-02-16T09:46:16"/>
    <b v="0"/>
    <n v="42"/>
    <n v="1.1166666666666667"/>
    <n v="159.52380952380952"/>
    <x v="4"/>
    <x v="27"/>
    <s v="music/pop"/>
    <b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d v="2014-01-23T20:31:11"/>
    <b v="0"/>
    <n v="49"/>
    <n v="1.1839999999999999"/>
    <n v="36.244897959183675"/>
    <x v="4"/>
    <x v="27"/>
    <s v="music/pop"/>
    <b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d v="2011-06-29T01:39:05"/>
    <b v="0"/>
    <n v="56"/>
    <n v="1.75"/>
    <n v="62.5"/>
    <x v="4"/>
    <x v="27"/>
    <s v="music/pop"/>
    <b v="1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d v="2014-06-12T18:11:07"/>
    <b v="0"/>
    <n v="25"/>
    <n v="1.175"/>
    <n v="47"/>
    <x v="4"/>
    <x v="27"/>
    <s v="music/pop"/>
    <b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d v="2017-02-08T02:54:44"/>
    <b v="0"/>
    <n v="884"/>
    <n v="1.0142212307692309"/>
    <n v="74.575090497737563"/>
    <x v="4"/>
    <x v="28"/>
    <s v="music/faith"/>
    <b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d v="2017-02-13T05:07:40"/>
    <b v="0"/>
    <n v="0"/>
    <n v="0"/>
    <e v="#DIV/0!"/>
    <x v="4"/>
    <x v="28"/>
    <s v="music/faith"/>
    <b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d v="2017-03-14T18:45:38"/>
    <b v="0"/>
    <n v="10"/>
    <n v="0.21714285714285714"/>
    <n v="76"/>
    <x v="4"/>
    <x v="28"/>
    <s v="music/faith"/>
    <b v="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d v="2017-02-17T19:34:01"/>
    <b v="0"/>
    <n v="101"/>
    <n v="1.0912500000000001"/>
    <n v="86.43564356435644"/>
    <x v="4"/>
    <x v="28"/>
    <s v="music/faith"/>
    <b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d v="2017-02-22T06:00:23"/>
    <b v="0"/>
    <n v="15"/>
    <n v="1.0285714285714285"/>
    <n v="24"/>
    <x v="4"/>
    <x v="28"/>
    <s v="music/faith"/>
    <b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d v="2017-02-26T20:15:19"/>
    <b v="0"/>
    <n v="1"/>
    <n v="3.5999999999999999E-3"/>
    <n v="18"/>
    <x v="4"/>
    <x v="28"/>
    <s v="music/faith"/>
    <b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d v="2017-03-08T01:07:25"/>
    <b v="0"/>
    <n v="39"/>
    <n v="0.3125"/>
    <n v="80.128205128205124"/>
    <x v="4"/>
    <x v="28"/>
    <s v="music/faith"/>
    <b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d v="2017-03-10T12:49:54"/>
    <b v="0"/>
    <n v="7"/>
    <n v="0.443"/>
    <n v="253.14285714285714"/>
    <x v="4"/>
    <x v="28"/>
    <s v="music/faith"/>
    <b v="0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d v="2017-02-14T22:37:10"/>
    <b v="0"/>
    <n v="14"/>
    <n v="1"/>
    <n v="171.42857142857142"/>
    <x v="4"/>
    <x v="28"/>
    <s v="music/faith"/>
    <b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d v="2017-03-07T10:20:42"/>
    <b v="0"/>
    <n v="11"/>
    <n v="0.254"/>
    <n v="57.727272727272727"/>
    <x v="4"/>
    <x v="28"/>
    <s v="music/faith"/>
    <b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d v="2017-03-01T16:50:08"/>
    <b v="0"/>
    <n v="38"/>
    <n v="0.33473333333333333"/>
    <n v="264.26315789473682"/>
    <x v="4"/>
    <x v="28"/>
    <s v="music/faith"/>
    <b v="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d v="2017-02-22T03:37:47"/>
    <b v="0"/>
    <n v="15"/>
    <n v="0.47799999999999998"/>
    <n v="159.33333333333334"/>
    <x v="4"/>
    <x v="28"/>
    <s v="music/faith"/>
    <b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d v="2017-03-09T22:05:12"/>
    <b v="0"/>
    <n v="8"/>
    <n v="9.3333333333333338E-2"/>
    <n v="35"/>
    <x v="4"/>
    <x v="28"/>
    <s v="music/faith"/>
    <b v="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d v="2017-02-25T16:04:34"/>
    <b v="0"/>
    <n v="1"/>
    <n v="5.0000000000000001E-4"/>
    <n v="5"/>
    <x v="4"/>
    <x v="28"/>
    <s v="music/faith"/>
    <b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d v="2017-03-07T00:45:14"/>
    <b v="0"/>
    <n v="23"/>
    <n v="0.11708333333333333"/>
    <n v="61.086956521739133"/>
    <x v="4"/>
    <x v="28"/>
    <s v="music/faith"/>
    <b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d v="2017-03-02T01:40:11"/>
    <b v="0"/>
    <n v="0"/>
    <n v="0"/>
    <e v="#DIV/0!"/>
    <x v="4"/>
    <x v="28"/>
    <s v="music/faith"/>
    <b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d v="2017-03-11T00:47:28"/>
    <b v="0"/>
    <n v="22"/>
    <n v="0.20208000000000001"/>
    <n v="114.81818181818181"/>
    <x v="4"/>
    <x v="28"/>
    <s v="music/faith"/>
    <b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d v="2017-03-02T04:59:20"/>
    <b v="0"/>
    <n v="0"/>
    <n v="0"/>
    <e v="#DIV/0!"/>
    <x v="4"/>
    <x v="28"/>
    <s v="music/faith"/>
    <b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d v="2017-03-12T20:44:05"/>
    <b v="0"/>
    <n v="4"/>
    <n v="4.2311459353574929E-2"/>
    <n v="54"/>
    <x v="4"/>
    <x v="28"/>
    <s v="music/faith"/>
    <b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d v="2017-03-02T01:43:10"/>
    <b v="0"/>
    <n v="79"/>
    <n v="0.2606"/>
    <n v="65.974683544303801"/>
    <x v="4"/>
    <x v="28"/>
    <s v="music/faith"/>
    <b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d v="2014-12-16T15:56:45"/>
    <b v="0"/>
    <n v="2"/>
    <n v="1.9801980198019802E-3"/>
    <n v="5"/>
    <x v="4"/>
    <x v="28"/>
    <s v="music/faith"/>
    <b v="0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d v="2015-02-28T20:52:30"/>
    <b v="0"/>
    <n v="1"/>
    <n v="6.0606060606060605E-5"/>
    <n v="1"/>
    <x v="4"/>
    <x v="28"/>
    <s v="music/faith"/>
    <b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d v="2015-07-02T06:45:37"/>
    <b v="0"/>
    <n v="2"/>
    <n v="1.0200000000000001E-2"/>
    <n v="25.5"/>
    <x v="4"/>
    <x v="28"/>
    <s v="music/faith"/>
    <b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d v="2015-01-17T03:21:13"/>
    <b v="0"/>
    <n v="11"/>
    <n v="0.65100000000000002"/>
    <n v="118.36363636363636"/>
    <x v="4"/>
    <x v="28"/>
    <s v="music/faith"/>
    <b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d v="2015-08-29T00:24:06"/>
    <b v="0"/>
    <n v="0"/>
    <n v="0"/>
    <e v="#DIV/0!"/>
    <x v="4"/>
    <x v="28"/>
    <s v="music/faith"/>
    <b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d v="2015-06-24T07:21:12"/>
    <b v="0"/>
    <n v="0"/>
    <n v="0"/>
    <e v="#DIV/0!"/>
    <x v="4"/>
    <x v="28"/>
    <s v="music/faith"/>
    <b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d v="2016-02-27T17:18:15"/>
    <b v="0"/>
    <n v="9"/>
    <n v="9.74E-2"/>
    <n v="54.111111111111114"/>
    <x v="4"/>
    <x v="28"/>
    <s v="music/faith"/>
    <b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d v="2016-03-22T20:48:26"/>
    <b v="0"/>
    <n v="0"/>
    <n v="0"/>
    <e v="#DIV/0!"/>
    <x v="4"/>
    <x v="28"/>
    <s v="music/faith"/>
    <b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d v="2014-07-21T13:31:54"/>
    <b v="0"/>
    <n v="4"/>
    <n v="4.8571428571428571E-2"/>
    <n v="21.25"/>
    <x v="4"/>
    <x v="28"/>
    <s v="music/faith"/>
    <b v="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d v="2015-12-03T14:11:28"/>
    <b v="0"/>
    <n v="1"/>
    <n v="6.7999999999999996E-3"/>
    <n v="34"/>
    <x v="4"/>
    <x v="28"/>
    <s v="music/faith"/>
    <b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d v="2014-08-01T15:30:34"/>
    <b v="0"/>
    <n v="2"/>
    <n v="0.105"/>
    <n v="525"/>
    <x v="4"/>
    <x v="28"/>
    <s v="music/faith"/>
    <b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d v="2015-05-01T21:55:53"/>
    <b v="0"/>
    <n v="0"/>
    <n v="0"/>
    <e v="#DIV/0!"/>
    <x v="4"/>
    <x v="28"/>
    <s v="music/faith"/>
    <b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d v="2014-09-05T19:13:32"/>
    <b v="0"/>
    <n v="1"/>
    <n v="1.6666666666666666E-2"/>
    <n v="50"/>
    <x v="4"/>
    <x v="28"/>
    <s v="music/faith"/>
    <b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d v="2015-04-01T22:02:41"/>
    <b v="0"/>
    <n v="17"/>
    <n v="7.868E-2"/>
    <n v="115.70588235294117"/>
    <x v="4"/>
    <x v="28"/>
    <s v="music/faith"/>
    <b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d v="2015-03-01T05:13:05"/>
    <b v="0"/>
    <n v="2"/>
    <n v="2.2000000000000001E-3"/>
    <n v="5.5"/>
    <x v="4"/>
    <x v="28"/>
    <s v="music/faith"/>
    <b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d v="2016-10-30T13:51:39"/>
    <b v="0"/>
    <n v="3"/>
    <n v="7.4999999999999997E-2"/>
    <n v="50"/>
    <x v="4"/>
    <x v="28"/>
    <s v="music/faith"/>
    <b v="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d v="2016-03-31T23:33:58"/>
    <b v="0"/>
    <n v="41"/>
    <n v="0.42725880551301687"/>
    <n v="34.024390243902438"/>
    <x v="4"/>
    <x v="28"/>
    <s v="music/faith"/>
    <b v="0"/>
  </r>
  <r>
    <n v="1718"/>
    <s v="The Prodigal Son"/>
    <s v="A melody for the galaxy."/>
    <n v="35000"/>
    <n v="75"/>
    <x v="2"/>
    <x v="0"/>
    <s v="USD"/>
    <n v="1463201940"/>
    <d v="2016-05-14T04:59:00"/>
    <n v="1459435149"/>
    <d v="2016-03-31T14:39:09"/>
    <b v="0"/>
    <n v="2"/>
    <n v="2.142857142857143E-3"/>
    <n v="37.5"/>
    <x v="4"/>
    <x v="28"/>
    <s v="music/faith"/>
    <b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d v="2014-08-18T12:49:51"/>
    <b v="0"/>
    <n v="3"/>
    <n v="8.7500000000000008E-3"/>
    <n v="11.666666666666666"/>
    <x v="4"/>
    <x v="28"/>
    <s v="music/faith"/>
    <b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d v="2014-10-10T18:47:51"/>
    <b v="0"/>
    <n v="8"/>
    <n v="5.6250000000000001E-2"/>
    <n v="28.125"/>
    <x v="4"/>
    <x v="28"/>
    <s v="music/faith"/>
    <b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d v="2015-11-11T11:04:23"/>
    <b v="0"/>
    <n v="0"/>
    <n v="0"/>
    <e v="#DIV/0!"/>
    <x v="4"/>
    <x v="28"/>
    <s v="music/faith"/>
    <b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d v="2016-02-25T23:03:49"/>
    <b v="0"/>
    <n v="1"/>
    <n v="3.4722222222222224E-4"/>
    <n v="1"/>
    <x v="4"/>
    <x v="28"/>
    <s v="music/faith"/>
    <b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d v="2015-05-05T19:48:35"/>
    <b v="0"/>
    <n v="3"/>
    <n v="6.5000000000000002E-2"/>
    <n v="216.66666666666666"/>
    <x v="4"/>
    <x v="28"/>
    <s v="music/faith"/>
    <b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d v="2014-09-30T22:22:42"/>
    <b v="0"/>
    <n v="4"/>
    <n v="5.8333333333333336E-3"/>
    <n v="8.75"/>
    <x v="4"/>
    <x v="28"/>
    <s v="music/faith"/>
    <b v="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d v="2014-07-25T23:14:09"/>
    <b v="0"/>
    <n v="9"/>
    <n v="0.10181818181818182"/>
    <n v="62.222222222222221"/>
    <x v="4"/>
    <x v="28"/>
    <s v="music/faith"/>
    <b v="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d v="2014-05-29T22:04:24"/>
    <b v="0"/>
    <n v="16"/>
    <n v="0.33784615384615385"/>
    <n v="137.25"/>
    <x v="4"/>
    <x v="28"/>
    <s v="music/faith"/>
    <b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d v="2015-02-09T22:16:17"/>
    <b v="0"/>
    <n v="1"/>
    <n v="3.3333333333333332E-4"/>
    <n v="1"/>
    <x v="4"/>
    <x v="28"/>
    <s v="music/faith"/>
    <b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d v="2015-09-21T15:01:14"/>
    <b v="0"/>
    <n v="7"/>
    <n v="0.68400000000000005"/>
    <n v="122.14285714285714"/>
    <x v="4"/>
    <x v="28"/>
    <s v="music/faith"/>
    <b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d v="2016-04-11T01:15:06"/>
    <b v="0"/>
    <n v="0"/>
    <n v="0"/>
    <e v="#DIV/0!"/>
    <x v="4"/>
    <x v="28"/>
    <s v="music/faith"/>
    <b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d v="2015-09-25T02:06:23"/>
    <b v="0"/>
    <n v="0"/>
    <n v="0"/>
    <e v="#DIV/0!"/>
    <x v="4"/>
    <x v="28"/>
    <s v="music/faith"/>
    <b v="0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d v="2015-05-28T21:45:52"/>
    <b v="0"/>
    <n v="0"/>
    <n v="0"/>
    <e v="#DIV/0!"/>
    <x v="4"/>
    <x v="28"/>
    <s v="music/faith"/>
    <b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d v="2015-11-17T16:24:41"/>
    <b v="0"/>
    <n v="0"/>
    <n v="0"/>
    <e v="#DIV/0!"/>
    <x v="4"/>
    <x v="28"/>
    <s v="music/faith"/>
    <b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d v="2016-09-01T16:12:54"/>
    <b v="0"/>
    <n v="0"/>
    <n v="0"/>
    <e v="#DIV/0!"/>
    <x v="4"/>
    <x v="28"/>
    <s v="music/faith"/>
    <b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d v="2015-04-08T00:52:36"/>
    <b v="0"/>
    <n v="1"/>
    <n v="2.2222222222222223E-4"/>
    <n v="1"/>
    <x v="4"/>
    <x v="28"/>
    <s v="music/faith"/>
    <b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d v="2016-07-08T19:32:25"/>
    <b v="0"/>
    <n v="2"/>
    <n v="0.11"/>
    <n v="55"/>
    <x v="4"/>
    <x v="28"/>
    <s v="music/faith"/>
    <b v="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d v="2015-10-09T20:40:33"/>
    <b v="0"/>
    <n v="1"/>
    <n v="7.3333333333333332E-3"/>
    <n v="22"/>
    <x v="4"/>
    <x v="28"/>
    <s v="music/faith"/>
    <b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d v="2015-06-20T22:46:32"/>
    <b v="0"/>
    <n v="15"/>
    <n v="0.21249999999999999"/>
    <n v="56.666666666666664"/>
    <x v="4"/>
    <x v="28"/>
    <s v="music/faith"/>
    <b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d v="2014-09-02T20:59:02"/>
    <b v="0"/>
    <n v="1"/>
    <n v="4.0000000000000001E-3"/>
    <n v="20"/>
    <x v="4"/>
    <x v="28"/>
    <s v="music/faith"/>
    <b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d v="2016-03-06T20:58:52"/>
    <b v="0"/>
    <n v="1"/>
    <n v="1E-3"/>
    <n v="1"/>
    <x v="4"/>
    <x v="28"/>
    <s v="music/faith"/>
    <b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d v="2015-06-16T19:37:02"/>
    <b v="0"/>
    <n v="0"/>
    <n v="0"/>
    <e v="#DIV/0!"/>
    <x v="4"/>
    <x v="28"/>
    <s v="music/faith"/>
    <b v="0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d v="2015-04-26T15:04:31"/>
    <b v="0"/>
    <n v="52"/>
    <n v="1.1083333333333334"/>
    <n v="25.576923076923077"/>
    <x v="8"/>
    <x v="20"/>
    <s v="photography/photobooks"/>
    <b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d v="2016-12-06T21:02:50"/>
    <b v="0"/>
    <n v="34"/>
    <n v="1.0874999999999999"/>
    <n v="63.970588235294116"/>
    <x v="8"/>
    <x v="20"/>
    <s v="photography/photobooks"/>
    <b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d v="2016-08-04T22:12:55"/>
    <b v="0"/>
    <n v="67"/>
    <n v="1.0041666666666667"/>
    <n v="89.925373134328353"/>
    <x v="8"/>
    <x v="20"/>
    <s v="photography/photobooks"/>
    <b v="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d v="2015-01-22T14:31:17"/>
    <b v="0"/>
    <n v="70"/>
    <n v="1.1845454545454546"/>
    <n v="93.071428571428569"/>
    <x v="8"/>
    <x v="20"/>
    <s v="photography/photobooks"/>
    <b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d v="2016-11-16T06:13:58"/>
    <b v="0"/>
    <n v="89"/>
    <n v="1.1401428571428571"/>
    <n v="89.674157303370791"/>
    <x v="8"/>
    <x v="20"/>
    <s v="photography/photobooks"/>
    <b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d v="2016-10-25T04:14:27"/>
    <b v="0"/>
    <n v="107"/>
    <n v="1.4810000000000001"/>
    <n v="207.61682242990653"/>
    <x v="8"/>
    <x v="20"/>
    <s v="photography/photobooks"/>
    <b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d v="2015-10-15T10:27:10"/>
    <b v="0"/>
    <n v="159"/>
    <n v="1.0495555555555556"/>
    <n v="59.408805031446541"/>
    <x v="8"/>
    <x v="20"/>
    <s v="photography/photobooks"/>
    <b v="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d v="2015-08-03T22:49:03"/>
    <b v="0"/>
    <n v="181"/>
    <n v="1.29948"/>
    <n v="358.97237569060775"/>
    <x v="8"/>
    <x v="20"/>
    <s v="photography/photobooks"/>
    <b v="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d v="2017-01-23T23:25:21"/>
    <b v="0"/>
    <n v="131"/>
    <n v="1.2348756218905472"/>
    <n v="94.736641221374043"/>
    <x v="8"/>
    <x v="20"/>
    <s v="photography/photobooks"/>
    <b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d v="2016-03-25T20:05:04"/>
    <b v="0"/>
    <n v="125"/>
    <n v="2.0162"/>
    <n v="80.647999999999996"/>
    <x v="8"/>
    <x v="20"/>
    <s v="photography/photobooks"/>
    <b v="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d v="2015-02-17T18:45:23"/>
    <b v="0"/>
    <n v="61"/>
    <n v="1.0289999999999999"/>
    <n v="168.68852459016392"/>
    <x v="8"/>
    <x v="20"/>
    <s v="photography/photobooks"/>
    <b v="1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d v="2016-09-14T06:04:42"/>
    <b v="0"/>
    <n v="90"/>
    <n v="2.6016666666666666"/>
    <n v="34.68888888888889"/>
    <x v="8"/>
    <x v="20"/>
    <s v="photography/photobooks"/>
    <b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d v="2016-02-20T17:59:28"/>
    <b v="0"/>
    <n v="35"/>
    <n v="1.08"/>
    <n v="462.85714285714283"/>
    <x v="8"/>
    <x v="20"/>
    <s v="photography/photobooks"/>
    <b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d v="2015-03-04T21:02:33"/>
    <b v="0"/>
    <n v="90"/>
    <n v="1.1052941176470588"/>
    <n v="104.38888888888889"/>
    <x v="8"/>
    <x v="20"/>
    <s v="photography/photobooks"/>
    <b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d v="2015-09-05T18:56:01"/>
    <b v="0"/>
    <n v="4"/>
    <n v="1.2"/>
    <n v="7.5"/>
    <x v="8"/>
    <x v="20"/>
    <s v="photography/photobooks"/>
    <b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d v="2016-07-20T04:01:09"/>
    <b v="0"/>
    <n v="120"/>
    <n v="1.0282909090909091"/>
    <n v="47.13"/>
    <x v="8"/>
    <x v="20"/>
    <s v="photography/photobooks"/>
    <b v="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d v="2016-12-29T19:51:23"/>
    <b v="0"/>
    <n v="14"/>
    <n v="1.1599999999999999"/>
    <n v="414.28571428571428"/>
    <x v="8"/>
    <x v="20"/>
    <s v="photography/photobooks"/>
    <b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d v="2016-05-15T22:56:32"/>
    <b v="0"/>
    <n v="27"/>
    <n v="1.147"/>
    <n v="42.481481481481481"/>
    <x v="8"/>
    <x v="20"/>
    <s v="photography/photobooks"/>
    <b v="1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d v="2015-03-05T19:53:49"/>
    <b v="0"/>
    <n v="49"/>
    <n v="1.0660000000000001"/>
    <n v="108.77551020408163"/>
    <x v="8"/>
    <x v="20"/>
    <s v="photography/photobooks"/>
    <b v="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d v="2016-02-05T16:08:33"/>
    <b v="0"/>
    <n v="102"/>
    <n v="1.6544000000000001"/>
    <n v="81.098039215686271"/>
    <x v="8"/>
    <x v="20"/>
    <s v="photography/photobooks"/>
    <b v="1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d v="2015-07-24T13:37:40"/>
    <b v="0"/>
    <n v="3"/>
    <n v="1.55"/>
    <n v="51.666666666666664"/>
    <x v="8"/>
    <x v="20"/>
    <s v="photography/photobooks"/>
    <b v="1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d v="2016-02-10T23:34:05"/>
    <b v="0"/>
    <n v="25"/>
    <n v="8.85"/>
    <n v="35.4"/>
    <x v="8"/>
    <x v="20"/>
    <s v="photography/photobooks"/>
    <b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d v="2016-09-23T20:50:40"/>
    <b v="0"/>
    <n v="118"/>
    <n v="1.0190833333333333"/>
    <n v="103.63559322033899"/>
    <x v="8"/>
    <x v="20"/>
    <s v="photography/photobooks"/>
    <b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d v="2014-07-05T11:39:39"/>
    <b v="1"/>
    <n v="39"/>
    <n v="0.19600000000000001"/>
    <n v="55.282051282051285"/>
    <x v="8"/>
    <x v="20"/>
    <s v="photography/photobooks"/>
    <b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d v="2014-07-14T23:31:52"/>
    <b v="1"/>
    <n v="103"/>
    <n v="0.59467839999999994"/>
    <n v="72.16970873786407"/>
    <x v="8"/>
    <x v="20"/>
    <s v="photography/photobooks"/>
    <b v="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d v="2014-08-04T20:38:08"/>
    <b v="1"/>
    <n v="0"/>
    <n v="0"/>
    <e v="#DIV/0!"/>
    <x v="8"/>
    <x v="20"/>
    <s v="photography/photobooks"/>
    <b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d v="2014-07-04T15:48:04"/>
    <b v="1"/>
    <n v="39"/>
    <n v="0.4572"/>
    <n v="58.615384615384613"/>
    <x v="8"/>
    <x v="20"/>
    <s v="photography/photobooks"/>
    <b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d v="2014-07-29T13:27:24"/>
    <b v="1"/>
    <n v="15"/>
    <n v="3.7400000000000003E-2"/>
    <n v="12.466666666666667"/>
    <x v="8"/>
    <x v="20"/>
    <s v="photography/photobooks"/>
    <b v="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d v="2014-12-14T19:39:19"/>
    <b v="1"/>
    <n v="22"/>
    <n v="2.7025E-2"/>
    <n v="49.136363636363633"/>
    <x v="8"/>
    <x v="20"/>
    <s v="photography/photobooks"/>
    <b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d v="2014-09-09T18:43:14"/>
    <b v="1"/>
    <n v="92"/>
    <n v="0.56514285714285717"/>
    <n v="150.5"/>
    <x v="8"/>
    <x v="20"/>
    <s v="photography/photobooks"/>
    <b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d v="2014-09-23T23:30:40"/>
    <b v="1"/>
    <n v="25"/>
    <n v="0.21309523809523809"/>
    <n v="35.799999999999997"/>
    <x v="8"/>
    <x v="20"/>
    <s v="photography/photobooks"/>
    <b v="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d v="2014-05-07T17:13:56"/>
    <b v="1"/>
    <n v="19"/>
    <n v="0.156"/>
    <n v="45.157894736842103"/>
    <x v="8"/>
    <x v="20"/>
    <s v="photography/photobooks"/>
    <b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d v="2014-12-05T18:14:58"/>
    <b v="1"/>
    <n v="19"/>
    <n v="6.2566666666666673E-2"/>
    <n v="98.78947368421052"/>
    <x v="8"/>
    <x v="20"/>
    <s v="photography/photobooks"/>
    <b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d v="2014-10-18T05:14:52"/>
    <b v="1"/>
    <n v="13"/>
    <n v="0.4592"/>
    <n v="88.307692307692307"/>
    <x v="8"/>
    <x v="20"/>
    <s v="photography/photobooks"/>
    <b v="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d v="2014-09-09T23:26:00"/>
    <b v="1"/>
    <n v="124"/>
    <n v="0.65101538461538466"/>
    <n v="170.62903225806451"/>
    <x v="8"/>
    <x v="20"/>
    <s v="photography/photobooks"/>
    <b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d v="2014-09-23T22:57:51"/>
    <b v="1"/>
    <n v="4"/>
    <n v="6.7000000000000004E-2"/>
    <n v="83.75"/>
    <x v="8"/>
    <x v="20"/>
    <s v="photography/photobooks"/>
    <b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d v="2015-01-21T08:34:13"/>
    <b v="1"/>
    <n v="10"/>
    <n v="0.135625"/>
    <n v="65.099999999999994"/>
    <x v="8"/>
    <x v="20"/>
    <s v="photography/photobooks"/>
    <b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d v="2015-02-10T20:43:15"/>
    <b v="1"/>
    <n v="15"/>
    <n v="1.9900000000000001E-2"/>
    <n v="66.333333333333329"/>
    <x v="8"/>
    <x v="20"/>
    <s v="photography/photobooks"/>
    <b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d v="2016-08-03T16:36:20"/>
    <b v="1"/>
    <n v="38"/>
    <n v="0.36236363636363639"/>
    <n v="104.89473684210526"/>
    <x v="8"/>
    <x v="20"/>
    <s v="photography/photobooks"/>
    <b v="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d v="2016-05-03T14:25:10"/>
    <b v="1"/>
    <n v="152"/>
    <n v="0.39743333333333336"/>
    <n v="78.440789473684205"/>
    <x v="8"/>
    <x v="20"/>
    <s v="photography/photobooks"/>
    <b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d v="2016-08-15T14:49:05"/>
    <b v="1"/>
    <n v="24"/>
    <n v="0.25763636363636366"/>
    <n v="59.041666666666664"/>
    <x v="8"/>
    <x v="20"/>
    <s v="photography/photobooks"/>
    <b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d v="2016-01-19T13:48:09"/>
    <b v="1"/>
    <n v="76"/>
    <n v="0.15491428571428573"/>
    <n v="71.34210526315789"/>
    <x v="8"/>
    <x v="20"/>
    <s v="photography/photobooks"/>
    <b v="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d v="2015-04-21T22:47:58"/>
    <b v="1"/>
    <n v="185"/>
    <n v="0.236925"/>
    <n v="51.227027027027027"/>
    <x v="8"/>
    <x v="20"/>
    <s v="photography/photobooks"/>
    <b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d v="2014-12-30T15:44:00"/>
    <b v="1"/>
    <n v="33"/>
    <n v="0.39760000000000001"/>
    <n v="60.242424242424242"/>
    <x v="8"/>
    <x v="20"/>
    <s v="photography/photobooks"/>
    <b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d v="2014-09-15T03:14:15"/>
    <b v="1"/>
    <n v="108"/>
    <n v="0.20220833333333332"/>
    <n v="44.935185185185183"/>
    <x v="8"/>
    <x v="20"/>
    <s v="photography/photobooks"/>
    <b v="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d v="2014-11-15T13:12:57"/>
    <b v="1"/>
    <n v="29"/>
    <n v="0.47631578947368419"/>
    <n v="31.206896551724139"/>
    <x v="8"/>
    <x v="20"/>
    <s v="photography/photobooks"/>
    <b v="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d v="2015-03-05T15:43:57"/>
    <b v="1"/>
    <n v="24"/>
    <n v="0.15329999999999999"/>
    <n v="63.875"/>
    <x v="8"/>
    <x v="20"/>
    <s v="photography/photobooks"/>
    <b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d v="2014-10-01T22:45:42"/>
    <b v="1"/>
    <n v="4"/>
    <n v="1.3818181818181818E-2"/>
    <n v="19"/>
    <x v="8"/>
    <x v="20"/>
    <s v="photography/photobooks"/>
    <b v="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d v="2014-11-13T06:00:03"/>
    <b v="1"/>
    <n v="4"/>
    <n v="5.0000000000000001E-3"/>
    <n v="10"/>
    <x v="8"/>
    <x v="20"/>
    <s v="photography/photobooks"/>
    <b v="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d v="2015-01-06T16:11:18"/>
    <b v="1"/>
    <n v="15"/>
    <n v="4.9575757575757579E-2"/>
    <n v="109.06666666666666"/>
    <x v="8"/>
    <x v="20"/>
    <s v="photography/photobooks"/>
    <b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d v="2014-11-30T17:46:05"/>
    <b v="1"/>
    <n v="4"/>
    <n v="3.5666666666666666E-2"/>
    <n v="26.75"/>
    <x v="8"/>
    <x v="20"/>
    <s v="photography/photobooks"/>
    <b v="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d v="2015-07-04T00:44:42"/>
    <b v="1"/>
    <n v="139"/>
    <n v="0.61124000000000001"/>
    <n v="109.93525179856115"/>
    <x v="8"/>
    <x v="20"/>
    <s v="photography/photobooks"/>
    <b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d v="2014-10-28T21:24:00"/>
    <b v="1"/>
    <n v="2"/>
    <n v="1.3333333333333334E-2"/>
    <n v="20"/>
    <x v="8"/>
    <x v="20"/>
    <s v="photography/photobooks"/>
    <b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d v="2015-01-07T13:13:42"/>
    <b v="1"/>
    <n v="18"/>
    <n v="0.11077777777777778"/>
    <n v="55.388888888888886"/>
    <x v="8"/>
    <x v="20"/>
    <s v="photography/photobooks"/>
    <b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d v="2016-09-15T06:55:41"/>
    <b v="1"/>
    <n v="81"/>
    <n v="0.38735714285714284"/>
    <n v="133.90123456790124"/>
    <x v="8"/>
    <x v="20"/>
    <s v="photography/photobooks"/>
    <b v="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d v="2016-05-25T10:32:46"/>
    <b v="1"/>
    <n v="86"/>
    <n v="0.22052631578947368"/>
    <n v="48.720930232558139"/>
    <x v="8"/>
    <x v="20"/>
    <s v="photography/photobooks"/>
    <b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d v="2016-11-15T13:39:49"/>
    <b v="1"/>
    <n v="140"/>
    <n v="0.67549999999999999"/>
    <n v="48.25"/>
    <x v="8"/>
    <x v="20"/>
    <s v="photography/photobooks"/>
    <b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d v="2015-12-06T07:50:33"/>
    <b v="1"/>
    <n v="37"/>
    <n v="0.136375"/>
    <n v="58.972972972972975"/>
    <x v="8"/>
    <x v="20"/>
    <s v="photography/photobooks"/>
    <b v="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d v="2014-10-22T20:13:28"/>
    <b v="1"/>
    <n v="6"/>
    <n v="1.7457500000000001E-2"/>
    <n v="11.638333333333334"/>
    <x v="8"/>
    <x v="20"/>
    <s v="photography/photobooks"/>
    <b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d v="2016-09-10T14:32:50"/>
    <b v="1"/>
    <n v="113"/>
    <n v="0.20449632511889321"/>
    <n v="83.716814159292042"/>
    <x v="8"/>
    <x v="20"/>
    <s v="photography/photobooks"/>
    <b v="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d v="2015-11-13T15:51:08"/>
    <b v="1"/>
    <n v="37"/>
    <n v="0.13852941176470587"/>
    <n v="63.648648648648646"/>
    <x v="8"/>
    <x v="20"/>
    <s v="photography/photobooks"/>
    <b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d v="2015-06-04T11:20:30"/>
    <b v="1"/>
    <n v="18"/>
    <n v="0.48485714285714288"/>
    <n v="94.277777777777771"/>
    <x v="8"/>
    <x v="20"/>
    <s v="photography/photobooks"/>
    <b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d v="2015-01-14T01:43:02"/>
    <b v="1"/>
    <n v="75"/>
    <n v="0.308"/>
    <n v="71.86666666666666"/>
    <x v="8"/>
    <x v="20"/>
    <s v="photography/photobooks"/>
    <b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d v="2015-10-05T16:16:44"/>
    <b v="1"/>
    <n v="52"/>
    <n v="0.35174193548387095"/>
    <n v="104.84615384615384"/>
    <x v="8"/>
    <x v="20"/>
    <s v="photography/photobooks"/>
    <b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d v="2015-08-31T19:17:38"/>
    <b v="1"/>
    <n v="122"/>
    <n v="0.36404444444444445"/>
    <n v="67.139344262295083"/>
    <x v="8"/>
    <x v="20"/>
    <s v="photography/photobooks"/>
    <b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d v="2014-08-26T15:19:09"/>
    <b v="1"/>
    <n v="8"/>
    <n v="2.955E-2"/>
    <n v="73.875"/>
    <x v="8"/>
    <x v="20"/>
    <s v="photography/photobooks"/>
    <b v="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d v="2014-08-29T01:38:33"/>
    <b v="1"/>
    <n v="8"/>
    <n v="0.1106"/>
    <n v="69.125"/>
    <x v="8"/>
    <x v="20"/>
    <s v="photography/photobooks"/>
    <b v="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d v="2017-01-07T16:20:30"/>
    <b v="1"/>
    <n v="96"/>
    <n v="0.41407142857142859"/>
    <n v="120.77083333333333"/>
    <x v="8"/>
    <x v="20"/>
    <s v="photography/photobooks"/>
    <b v="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d v="2015-01-25T21:47:19"/>
    <b v="1"/>
    <n v="9"/>
    <n v="0.10857142857142857"/>
    <n v="42.222222222222221"/>
    <x v="8"/>
    <x v="20"/>
    <s v="photography/photobooks"/>
    <b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d v="2014-08-09T21:50:26"/>
    <b v="0"/>
    <n v="2"/>
    <n v="3.3333333333333333E-2"/>
    <n v="7.5"/>
    <x v="8"/>
    <x v="20"/>
    <s v="photography/photobooks"/>
    <b v="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d v="2014-08-25T10:24:30"/>
    <b v="0"/>
    <n v="26"/>
    <n v="7.407407407407407E-4"/>
    <n v="1.5384615384615385"/>
    <x v="8"/>
    <x v="20"/>
    <s v="photography/photobooks"/>
    <b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d v="2016-06-03T07:38:56"/>
    <b v="0"/>
    <n v="23"/>
    <n v="0.13307692307692306"/>
    <n v="37.608695652173914"/>
    <x v="8"/>
    <x v="20"/>
    <s v="photography/photobooks"/>
    <b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d v="2014-07-09T21:20:12"/>
    <b v="0"/>
    <n v="0"/>
    <n v="0"/>
    <e v="#DIV/0!"/>
    <x v="8"/>
    <x v="20"/>
    <s v="photography/photobooks"/>
    <b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d v="2015-01-29T07:32:16"/>
    <b v="0"/>
    <n v="140"/>
    <n v="0.49183333333333334"/>
    <n v="42.157142857142858"/>
    <x v="8"/>
    <x v="20"/>
    <s v="photography/photobooks"/>
    <b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d v="2015-06-17T21:45:37"/>
    <b v="0"/>
    <n v="0"/>
    <n v="0"/>
    <e v="#DIV/0!"/>
    <x v="8"/>
    <x v="20"/>
    <s v="photography/photobooks"/>
    <b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d v="2016-06-27T21:01:43"/>
    <b v="0"/>
    <n v="6"/>
    <n v="2.036E-2"/>
    <n v="84.833333333333329"/>
    <x v="8"/>
    <x v="20"/>
    <s v="photography/photobooks"/>
    <b v="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d v="2016-12-01T15:53:27"/>
    <b v="0"/>
    <n v="100"/>
    <n v="0.52327777777777773"/>
    <n v="94.19"/>
    <x v="8"/>
    <x v="20"/>
    <s v="photography/photobooks"/>
    <b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d v="2015-03-04T05:37:30"/>
    <b v="0"/>
    <n v="0"/>
    <n v="0"/>
    <e v="#DIV/0!"/>
    <x v="8"/>
    <x v="20"/>
    <s v="photography/photobooks"/>
    <b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d v="2014-06-30T18:03:16"/>
    <b v="0"/>
    <n v="4"/>
    <n v="2.0833333333333332E-2"/>
    <n v="6.25"/>
    <x v="8"/>
    <x v="20"/>
    <s v="photography/photobooks"/>
    <b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d v="2015-03-02T02:01:30"/>
    <b v="0"/>
    <n v="8"/>
    <n v="6.565384615384616E-2"/>
    <n v="213.375"/>
    <x v="8"/>
    <x v="20"/>
    <s v="photography/photobooks"/>
    <b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d v="2012-01-18T07:39:27"/>
    <b v="0"/>
    <n v="57"/>
    <n v="1.3489"/>
    <n v="59.162280701754383"/>
    <x v="4"/>
    <x v="11"/>
    <s v="music/rock"/>
    <b v="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d v="2013-12-26T19:07:42"/>
    <b v="0"/>
    <n v="11"/>
    <n v="1"/>
    <n v="27.272727272727273"/>
    <x v="4"/>
    <x v="11"/>
    <s v="music/rock"/>
    <b v="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d v="2012-09-24T16:26:16"/>
    <b v="0"/>
    <n v="33"/>
    <n v="1.1585714285714286"/>
    <n v="24.575757575757574"/>
    <x v="4"/>
    <x v="11"/>
    <s v="music/rock"/>
    <b v="1"/>
  </r>
  <r>
    <n v="1824"/>
    <s v="Tin Man's Broken Wisdom Fund"/>
    <s v="cd fund raiser"/>
    <n v="3000"/>
    <n v="3002"/>
    <x v="0"/>
    <x v="0"/>
    <s v="USD"/>
    <n v="1389146880"/>
    <d v="2014-01-08T02:08:00"/>
    <n v="1387403967"/>
    <d v="2013-12-18T21:59:27"/>
    <b v="0"/>
    <n v="40"/>
    <n v="1.0006666666666666"/>
    <n v="75.05"/>
    <x v="4"/>
    <x v="11"/>
    <s v="music/rock"/>
    <b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d v="2013-06-18T20:01:43"/>
    <b v="0"/>
    <n v="50"/>
    <n v="1.0505"/>
    <n v="42.02"/>
    <x v="4"/>
    <x v="11"/>
    <s v="music/rock"/>
    <b v="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d v="2014-01-18T22:10:17"/>
    <b v="0"/>
    <n v="38"/>
    <n v="1.01"/>
    <n v="53.157894736842103"/>
    <x v="4"/>
    <x v="11"/>
    <s v="music/rock"/>
    <b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d v="2011-01-12T07:49:21"/>
    <b v="0"/>
    <n v="96"/>
    <n v="1.0066250000000001"/>
    <n v="83.885416666666671"/>
    <x v="4"/>
    <x v="11"/>
    <s v="music/rock"/>
    <b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d v="2014-04-07T21:35:30"/>
    <b v="0"/>
    <n v="48"/>
    <n v="1.0016"/>
    <n v="417.33333333333331"/>
    <x v="4"/>
    <x v="11"/>
    <s v="music/rock"/>
    <b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d v="2010-12-04T02:06:11"/>
    <b v="0"/>
    <n v="33"/>
    <n v="1.6668333333333334"/>
    <n v="75.765151515151516"/>
    <x v="4"/>
    <x v="11"/>
    <s v="music/rock"/>
    <b v="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d v="2014-01-25T16:25:07"/>
    <b v="0"/>
    <n v="226"/>
    <n v="1.0153333333333334"/>
    <n v="67.389380530973455"/>
    <x v="4"/>
    <x v="11"/>
    <s v="music/rock"/>
    <b v="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d v="2012-04-27T23:54:23"/>
    <b v="0"/>
    <n v="14"/>
    <n v="1.03"/>
    <n v="73.571428571428569"/>
    <x v="4"/>
    <x v="11"/>
    <s v="music/rock"/>
    <b v="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d v="2011-02-02T12:57:07"/>
    <b v="0"/>
    <n v="20"/>
    <n v="1.4285714285714286"/>
    <n v="25"/>
    <x v="4"/>
    <x v="11"/>
    <s v="music/rock"/>
    <b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d v="2013-01-29T01:03:23"/>
    <b v="0"/>
    <n v="25"/>
    <n v="2.625"/>
    <n v="42"/>
    <x v="4"/>
    <x v="11"/>
    <s v="music/rock"/>
    <b v="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d v="2014-12-15T23:08:15"/>
    <b v="0"/>
    <n v="90"/>
    <n v="1.1805000000000001"/>
    <n v="131.16666666666666"/>
    <x v="4"/>
    <x v="11"/>
    <s v="music/rock"/>
    <b v="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d v="2016-03-01T16:51:11"/>
    <b v="0"/>
    <n v="11"/>
    <n v="1.04"/>
    <n v="47.272727272727273"/>
    <x v="4"/>
    <x v="11"/>
    <s v="music/rock"/>
    <b v="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d v="2013-01-31T19:25:29"/>
    <b v="0"/>
    <n v="55"/>
    <n v="2.0034000000000001"/>
    <n v="182.12727272727273"/>
    <x v="4"/>
    <x v="11"/>
    <s v="music/rock"/>
    <b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d v="2012-01-18T01:08:55"/>
    <b v="0"/>
    <n v="30"/>
    <n v="3.0683333333333334"/>
    <n v="61.366666666666667"/>
    <x v="4"/>
    <x v="11"/>
    <s v="music/rock"/>
    <b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d v="2011-09-02T18:52:37"/>
    <b v="0"/>
    <n v="28"/>
    <n v="1.00149"/>
    <n v="35.767499999999998"/>
    <x v="4"/>
    <x v="11"/>
    <s v="music/rock"/>
    <b v="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d v="2016-09-01T17:19:42"/>
    <b v="0"/>
    <n v="45"/>
    <n v="2.0529999999999999"/>
    <n v="45.62222222222222"/>
    <x v="4"/>
    <x v="11"/>
    <s v="music/rock"/>
    <b v="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d v="2013-04-18T02:18:30"/>
    <b v="0"/>
    <n v="13"/>
    <n v="1.0888888888888888"/>
    <n v="75.384615384615387"/>
    <x v="4"/>
    <x v="11"/>
    <s v="music/rock"/>
    <b v="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d v="2014-04-16T20:17:25"/>
    <b v="0"/>
    <n v="40"/>
    <n v="1.0175000000000001"/>
    <n v="50.875"/>
    <x v="4"/>
    <x v="11"/>
    <s v="music/rock"/>
    <b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d v="2015-01-27T15:09:41"/>
    <b v="0"/>
    <n v="21"/>
    <n v="1.2524999999999999"/>
    <n v="119.28571428571429"/>
    <x v="4"/>
    <x v="11"/>
    <s v="music/rock"/>
    <b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d v="2011-01-21T23:52:34"/>
    <b v="0"/>
    <n v="134"/>
    <n v="1.2400610000000001"/>
    <n v="92.541865671641801"/>
    <x v="4"/>
    <x v="11"/>
    <s v="music/rock"/>
    <b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d v="2011-05-03T23:21:54"/>
    <b v="0"/>
    <n v="20"/>
    <n v="1.014"/>
    <n v="76.05"/>
    <x v="4"/>
    <x v="11"/>
    <s v="music/rock"/>
    <b v="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d v="2016-06-02T07:59:58"/>
    <b v="0"/>
    <n v="19"/>
    <n v="1"/>
    <n v="52.631578947368418"/>
    <x v="4"/>
    <x v="11"/>
    <s v="music/rock"/>
    <b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d v="2012-11-15T15:36:17"/>
    <b v="0"/>
    <n v="209"/>
    <n v="1.3792666666666666"/>
    <n v="98.990430622009569"/>
    <x v="4"/>
    <x v="11"/>
    <s v="music/rock"/>
    <b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d v="2015-03-31T05:40:32"/>
    <b v="0"/>
    <n v="38"/>
    <n v="1.2088000000000001"/>
    <n v="79.526315789473685"/>
    <x v="4"/>
    <x v="11"/>
    <s v="music/rock"/>
    <b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d v="2011-05-28T18:54:48"/>
    <b v="0"/>
    <n v="24"/>
    <n v="1.0736666666666668"/>
    <n v="134.20833333333334"/>
    <x v="4"/>
    <x v="11"/>
    <s v="music/rock"/>
    <b v="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d v="2012-09-17T20:17:39"/>
    <b v="0"/>
    <n v="8"/>
    <n v="1.0033333333333334"/>
    <n v="37.625"/>
    <x v="4"/>
    <x v="11"/>
    <s v="music/rock"/>
    <b v="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d v="2014-06-10T23:01:40"/>
    <b v="0"/>
    <n v="179"/>
    <n v="1.0152222222222222"/>
    <n v="51.044692737430168"/>
    <x v="4"/>
    <x v="11"/>
    <s v="music/rock"/>
    <b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d v="2014-07-07T21:45:38"/>
    <b v="0"/>
    <n v="26"/>
    <n v="1.0007692307692309"/>
    <n v="50.03846153846154"/>
    <x v="4"/>
    <x v="11"/>
    <s v="music/rock"/>
    <b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d v="2015-03-18T18:30:52"/>
    <b v="0"/>
    <n v="131"/>
    <n v="1.1696666666666666"/>
    <n v="133.93129770992365"/>
    <x v="4"/>
    <x v="11"/>
    <s v="music/rock"/>
    <b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d v="2012-09-25T01:26:57"/>
    <b v="0"/>
    <n v="14"/>
    <n v="1.01875"/>
    <n v="58.214285714285715"/>
    <x v="4"/>
    <x v="11"/>
    <s v="music/rock"/>
    <b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d v="2013-04-24T00:30:37"/>
    <b v="0"/>
    <n v="174"/>
    <n v="1.0212366666666666"/>
    <n v="88.037643678160919"/>
    <x v="4"/>
    <x v="11"/>
    <s v="music/rock"/>
    <b v="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d v="2013-11-22T12:55:40"/>
    <b v="0"/>
    <n v="191"/>
    <n v="1.5405897142857143"/>
    <n v="70.576753926701571"/>
    <x v="4"/>
    <x v="11"/>
    <s v="music/rock"/>
    <b v="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d v="2014-06-27T20:31:12"/>
    <b v="0"/>
    <n v="38"/>
    <n v="1.0125"/>
    <n v="53.289473684210527"/>
    <x v="4"/>
    <x v="11"/>
    <s v="music/rock"/>
    <b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d v="2014-08-13T18:26:53"/>
    <b v="0"/>
    <n v="22"/>
    <n v="1"/>
    <n v="136.36363636363637"/>
    <x v="4"/>
    <x v="11"/>
    <s v="music/rock"/>
    <b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d v="2011-10-17T04:48:41"/>
    <b v="0"/>
    <n v="149"/>
    <n v="1.0874800874800874"/>
    <n v="40.547315436241611"/>
    <x v="4"/>
    <x v="11"/>
    <s v="music/rock"/>
    <b v="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d v="2011-08-23T18:28:49"/>
    <b v="0"/>
    <n v="56"/>
    <n v="1.3183333333333334"/>
    <n v="70.625"/>
    <x v="4"/>
    <x v="11"/>
    <s v="music/rock"/>
    <b v="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d v="2014-01-16T17:01:24"/>
    <b v="0"/>
    <n v="19"/>
    <n v="1.3346666666666667"/>
    <n v="52.684210526315788"/>
    <x v="4"/>
    <x v="11"/>
    <s v="music/rock"/>
    <b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d v="2014-12-27T07:12:21"/>
    <b v="0"/>
    <n v="0"/>
    <n v="0"/>
    <e v="#DIV/0!"/>
    <x v="6"/>
    <x v="18"/>
    <s v="games/mobile games"/>
    <b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d v="2017-01-20T11:49:34"/>
    <b v="0"/>
    <n v="16"/>
    <n v="8.0833333333333326E-2"/>
    <n v="90.9375"/>
    <x v="6"/>
    <x v="18"/>
    <s v="games/mobile games"/>
    <b v="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d v="2014-05-13T19:08:05"/>
    <b v="0"/>
    <n v="2"/>
    <n v="4.0000000000000001E-3"/>
    <n v="5"/>
    <x v="6"/>
    <x v="18"/>
    <s v="games/mobile games"/>
    <b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d v="2014-04-04T17:11:40"/>
    <b v="0"/>
    <n v="48"/>
    <n v="0.42892307692307691"/>
    <n v="58.083333333333336"/>
    <x v="6"/>
    <x v="18"/>
    <s v="games/mobile games"/>
    <b v="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d v="2016-10-02T08:49:07"/>
    <b v="0"/>
    <n v="2"/>
    <n v="3.6363636363636364E-5"/>
    <n v="2"/>
    <x v="6"/>
    <x v="18"/>
    <s v="games/mobile games"/>
    <b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d v="2017-01-07T05:54:57"/>
    <b v="0"/>
    <n v="2"/>
    <n v="5.0000000000000001E-3"/>
    <n v="62.5"/>
    <x v="6"/>
    <x v="18"/>
    <s v="games/mobile games"/>
    <b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d v="2016-10-06T22:11:52"/>
    <b v="0"/>
    <n v="1"/>
    <n v="5.0000000000000001E-4"/>
    <n v="10"/>
    <x v="6"/>
    <x v="18"/>
    <s v="games/mobile games"/>
    <b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d v="2015-11-20T18:42:05"/>
    <b v="0"/>
    <n v="17"/>
    <n v="4.8680000000000001E-2"/>
    <n v="71.588235294117652"/>
    <x v="6"/>
    <x v="18"/>
    <s v="games/mobile games"/>
    <b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d v="2016-12-05T00:04:09"/>
    <b v="0"/>
    <n v="0"/>
    <n v="0"/>
    <e v="#DIV/0!"/>
    <x v="6"/>
    <x v="18"/>
    <s v="games/mobile games"/>
    <b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d v="2016-01-02T08:32:15"/>
    <b v="0"/>
    <n v="11"/>
    <n v="0.10314285714285715"/>
    <n v="32.81818181818182"/>
    <x v="6"/>
    <x v="18"/>
    <s v="games/mobile games"/>
    <b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d v="2014-10-11T18:48:21"/>
    <b v="0"/>
    <n v="95"/>
    <n v="0.7178461538461538"/>
    <n v="49.11578947368421"/>
    <x v="6"/>
    <x v="18"/>
    <s v="games/mobile games"/>
    <b v="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d v="2015-05-31T03:06:42"/>
    <b v="0"/>
    <n v="13"/>
    <n v="1.06E-2"/>
    <n v="16.307692307692307"/>
    <x v="6"/>
    <x v="18"/>
    <s v="games/mobile games"/>
    <b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d v="2015-06-09T14:46:50"/>
    <b v="0"/>
    <n v="2"/>
    <n v="4.4999999999999997E-3"/>
    <n v="18"/>
    <x v="6"/>
    <x v="18"/>
    <s v="games/mobile games"/>
    <b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d v="2016-06-08T23:15:33"/>
    <b v="0"/>
    <n v="2"/>
    <n v="1.6249999999999999E-4"/>
    <n v="13"/>
    <x v="6"/>
    <x v="18"/>
    <s v="games/mobile games"/>
    <b v="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d v="2016-06-07T21:35:08"/>
    <b v="0"/>
    <n v="3"/>
    <n v="5.1000000000000004E-3"/>
    <n v="17"/>
    <x v="6"/>
    <x v="18"/>
    <s v="games/mobile games"/>
    <b v="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d v="2014-05-17T06:50:05"/>
    <b v="0"/>
    <n v="0"/>
    <n v="0"/>
    <e v="#DIV/0!"/>
    <x v="6"/>
    <x v="18"/>
    <s v="games/mobile games"/>
    <b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d v="2015-01-31T00:42:05"/>
    <b v="0"/>
    <n v="0"/>
    <n v="0"/>
    <e v="#DIV/0!"/>
    <x v="6"/>
    <x v="18"/>
    <s v="games/mobile games"/>
    <b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d v="2014-05-14T00:12:35"/>
    <b v="0"/>
    <n v="0"/>
    <n v="0"/>
    <e v="#DIV/0!"/>
    <x v="6"/>
    <x v="18"/>
    <s v="games/mobile games"/>
    <b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d v="2016-02-13T15:35:29"/>
    <b v="0"/>
    <n v="2"/>
    <n v="1.1999999999999999E-3"/>
    <n v="3"/>
    <x v="6"/>
    <x v="18"/>
    <s v="games/mobile games"/>
    <b v="0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d v="2016-03-01T13:36:20"/>
    <b v="0"/>
    <n v="24"/>
    <n v="0.20080000000000001"/>
    <n v="41.833333333333336"/>
    <x v="6"/>
    <x v="18"/>
    <s v="games/mobile games"/>
    <b v="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d v="2015-02-08T03:39:49"/>
    <b v="0"/>
    <n v="70"/>
    <n v="1.726845"/>
    <n v="49.338428571428572"/>
    <x v="4"/>
    <x v="14"/>
    <s v="music/indie rock"/>
    <b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d v="2012-06-07T22:46:52"/>
    <b v="0"/>
    <n v="81"/>
    <n v="1.008955223880597"/>
    <n v="41.728395061728392"/>
    <x v="4"/>
    <x v="14"/>
    <s v="music/indie rock"/>
    <b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d v="2012-03-09T22:45:08"/>
    <b v="0"/>
    <n v="32"/>
    <n v="1.0480480480480481"/>
    <n v="32.71875"/>
    <x v="4"/>
    <x v="14"/>
    <s v="music/indie rock"/>
    <b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d v="2012-10-23T04:45:35"/>
    <b v="0"/>
    <n v="26"/>
    <n v="1.351"/>
    <n v="51.96153846153846"/>
    <x v="4"/>
    <x v="14"/>
    <s v="music/indie rock"/>
    <b v="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d v="2012-07-09T02:15:10"/>
    <b v="0"/>
    <n v="105"/>
    <n v="1.1632786885245903"/>
    <n v="50.685714285714283"/>
    <x v="4"/>
    <x v="14"/>
    <s v="music/indie rock"/>
    <b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d v="2014-10-13T21:45:38"/>
    <b v="0"/>
    <n v="29"/>
    <n v="1.0208333333333333"/>
    <n v="42.241379310344826"/>
    <x v="4"/>
    <x v="14"/>
    <s v="music/indie rock"/>
    <b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d v="2015-11-15T19:12:12"/>
    <b v="0"/>
    <n v="8"/>
    <n v="1.1116666666666666"/>
    <n v="416.875"/>
    <x v="4"/>
    <x v="14"/>
    <s v="music/indie rock"/>
    <b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d v="2010-05-01T05:45:32"/>
    <b v="0"/>
    <n v="89"/>
    <n v="1.6608000000000001"/>
    <n v="46.651685393258425"/>
    <x v="4"/>
    <x v="14"/>
    <s v="music/indie rock"/>
    <b v="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d v="2013-01-25T19:02:26"/>
    <b v="0"/>
    <n v="44"/>
    <n v="1.0660000000000001"/>
    <n v="48.454545454545453"/>
    <x v="4"/>
    <x v="14"/>
    <s v="music/indie rock"/>
    <b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d v="2012-11-15T18:52:08"/>
    <b v="0"/>
    <n v="246"/>
    <n v="1.4458441666666668"/>
    <n v="70.5289837398374"/>
    <x v="4"/>
    <x v="14"/>
    <s v="music/indie rock"/>
    <b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d v="2010-06-06T19:09:14"/>
    <b v="0"/>
    <n v="120"/>
    <n v="1.0555000000000001"/>
    <n v="87.958333333333329"/>
    <x v="4"/>
    <x v="14"/>
    <s v="music/indie rock"/>
    <b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d v="2011-05-08T15:18:01"/>
    <b v="0"/>
    <n v="26"/>
    <n v="1.3660000000000001"/>
    <n v="26.26923076923077"/>
    <x v="4"/>
    <x v="14"/>
    <s v="music/indie rock"/>
    <b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d v="2011-03-30T22:36:25"/>
    <b v="0"/>
    <n v="45"/>
    <n v="1.04"/>
    <n v="57.777777777777779"/>
    <x v="4"/>
    <x v="14"/>
    <s v="music/indie rock"/>
    <b v="1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d v="2012-01-12T21:43:03"/>
    <b v="0"/>
    <n v="20"/>
    <n v="1.145"/>
    <n v="57.25"/>
    <x v="4"/>
    <x v="14"/>
    <s v="music/indie rock"/>
    <b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d v="2015-09-20T17:55:22"/>
    <b v="0"/>
    <n v="47"/>
    <n v="1.0171957671957672"/>
    <n v="196.34042553191489"/>
    <x v="4"/>
    <x v="14"/>
    <s v="music/indie rock"/>
    <b v="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d v="2012-03-13T17:02:45"/>
    <b v="0"/>
    <n v="13"/>
    <n v="1.2394678492239468"/>
    <n v="43"/>
    <x v="4"/>
    <x v="14"/>
    <s v="music/indie rock"/>
    <b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d v="2014-02-10T14:00:06"/>
    <b v="0"/>
    <n v="183"/>
    <n v="1.0245669291338582"/>
    <n v="35.551912568306008"/>
    <x v="4"/>
    <x v="14"/>
    <s v="music/indie rock"/>
    <b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d v="2015-12-28T04:37:53"/>
    <b v="0"/>
    <n v="21"/>
    <n v="1.4450000000000001"/>
    <n v="68.80952380952381"/>
    <x v="4"/>
    <x v="14"/>
    <s v="music/indie rock"/>
    <b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d v="2015-02-23T22:36:06"/>
    <b v="0"/>
    <n v="42"/>
    <n v="1.3333333333333333"/>
    <n v="28.571428571428573"/>
    <x v="4"/>
    <x v="14"/>
    <s v="music/indie rock"/>
    <b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d v="2012-09-08T20:55:31"/>
    <b v="0"/>
    <n v="54"/>
    <n v="1.0936440000000001"/>
    <n v="50.631666666666668"/>
    <x v="4"/>
    <x v="14"/>
    <s v="music/indie rock"/>
    <b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d v="2015-04-22T13:02:09"/>
    <b v="0"/>
    <n v="25"/>
    <n v="2.696969696969697E-2"/>
    <n v="106.8"/>
    <x v="2"/>
    <x v="29"/>
    <s v="technology/gadgets"/>
    <b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d v="2015-02-02T18:57:27"/>
    <b v="0"/>
    <n v="3"/>
    <n v="1.2E-2"/>
    <n v="4"/>
    <x v="2"/>
    <x v="29"/>
    <s v="technology/gadgets"/>
    <b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d v="2016-11-28T18:29:51"/>
    <b v="0"/>
    <n v="41"/>
    <n v="0.46600000000000003"/>
    <n v="34.097560975609753"/>
    <x v="2"/>
    <x v="29"/>
    <s v="technology/gadgets"/>
    <b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d v="2015-11-18T16:27:01"/>
    <b v="0"/>
    <n v="2"/>
    <n v="1E-3"/>
    <n v="25"/>
    <x v="2"/>
    <x v="29"/>
    <s v="technology/gadgets"/>
    <b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d v="2014-08-08T22:13:14"/>
    <b v="0"/>
    <n v="4"/>
    <n v="1.6800000000000001E-3"/>
    <n v="10.5"/>
    <x v="2"/>
    <x v="29"/>
    <s v="technology/gadgets"/>
    <b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d v="2016-05-24T16:06:23"/>
    <b v="0"/>
    <n v="99"/>
    <n v="0.42759999999999998"/>
    <n v="215.95959595959596"/>
    <x v="2"/>
    <x v="29"/>
    <s v="technology/gadgets"/>
    <b v="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d v="2014-05-08T14:05:25"/>
    <b v="0"/>
    <n v="4"/>
    <n v="2.8333333333333335E-3"/>
    <n v="21.25"/>
    <x v="2"/>
    <x v="29"/>
    <s v="technology/gadgets"/>
    <b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d v="2016-11-29T22:01:40"/>
    <b v="0"/>
    <n v="4"/>
    <n v="1.7319999999999999E-2"/>
    <n v="108.25"/>
    <x v="2"/>
    <x v="29"/>
    <s v="technology/gadgets"/>
    <b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d v="2014-09-23T10:17:59"/>
    <b v="0"/>
    <n v="38"/>
    <n v="0.14111428571428572"/>
    <n v="129.97368421052633"/>
    <x v="2"/>
    <x v="29"/>
    <s v="technology/gadgets"/>
    <b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d v="2015-09-17T23:06:57"/>
    <b v="0"/>
    <n v="285"/>
    <n v="0.39395294117647056"/>
    <n v="117.49473684210527"/>
    <x v="2"/>
    <x v="29"/>
    <s v="technology/gadgets"/>
    <b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d v="2014-07-10T00:48:54"/>
    <b v="0"/>
    <n v="1"/>
    <n v="2.3529411764705883E-4"/>
    <n v="10"/>
    <x v="2"/>
    <x v="29"/>
    <s v="technology/gadgets"/>
    <b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d v="2015-05-05T05:26:00"/>
    <b v="0"/>
    <n v="42"/>
    <n v="0.59299999999999997"/>
    <n v="70.595238095238102"/>
    <x v="2"/>
    <x v="29"/>
    <s v="technology/gadgets"/>
    <b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d v="2014-09-08T12:16:18"/>
    <b v="0"/>
    <n v="26"/>
    <n v="1.3270833333333334E-2"/>
    <n v="24.5"/>
    <x v="2"/>
    <x v="29"/>
    <s v="technology/gadgets"/>
    <b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d v="2014-10-17T04:11:13"/>
    <b v="0"/>
    <n v="2"/>
    <n v="9.0090090090090086E-2"/>
    <n v="30"/>
    <x v="2"/>
    <x v="29"/>
    <s v="technology/gadgets"/>
    <b v="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d v="2014-08-13T01:10:22"/>
    <b v="0"/>
    <n v="4"/>
    <n v="1.6E-2"/>
    <n v="2"/>
    <x v="2"/>
    <x v="29"/>
    <s v="technology/gadgets"/>
    <b v="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d v="2016-10-13T17:12:55"/>
    <b v="0"/>
    <n v="6"/>
    <n v="5.1000000000000004E-3"/>
    <n v="17"/>
    <x v="2"/>
    <x v="29"/>
    <s v="technology/gadgets"/>
    <b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d v="2017-01-11T06:28:53"/>
    <b v="0"/>
    <n v="70"/>
    <n v="0.52570512820512816"/>
    <n v="2928.9285714285716"/>
    <x v="2"/>
    <x v="29"/>
    <s v="technology/gadgets"/>
    <b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d v="2014-07-08T18:57:31"/>
    <b v="0"/>
    <n v="9"/>
    <n v="1.04E-2"/>
    <n v="28.888888888888889"/>
    <x v="2"/>
    <x v="29"/>
    <s v="technology/gadgets"/>
    <b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d v="2015-04-19T21:00:49"/>
    <b v="0"/>
    <n v="8"/>
    <n v="0.47399999999999998"/>
    <n v="29.625"/>
    <x v="2"/>
    <x v="29"/>
    <s v="technology/gadgets"/>
    <b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d v="2015-09-23T21:01:01"/>
    <b v="0"/>
    <n v="105"/>
    <n v="0.43030000000000002"/>
    <n v="40.980952380952381"/>
    <x v="2"/>
    <x v="29"/>
    <s v="technology/gadgets"/>
    <b v="0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d v="2012-06-14T05:19:03"/>
    <b v="0"/>
    <n v="38"/>
    <n v="1.3680000000000001"/>
    <n v="54"/>
    <x v="4"/>
    <x v="14"/>
    <s v="music/indie rock"/>
    <b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d v="2013-11-12T06:08:27"/>
    <b v="0"/>
    <n v="64"/>
    <n v="1.1555"/>
    <n v="36.109375"/>
    <x v="4"/>
    <x v="14"/>
    <s v="music/indie rock"/>
    <b v="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d v="2011-08-17T20:22:12"/>
    <b v="0"/>
    <n v="13"/>
    <n v="2.4079999999999999"/>
    <n v="23.153846153846153"/>
    <x v="4"/>
    <x v="14"/>
    <s v="music/indie rock"/>
    <b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d v="2013-12-18T18:15:55"/>
    <b v="0"/>
    <n v="33"/>
    <n v="1.1439999999999999"/>
    <n v="104"/>
    <x v="4"/>
    <x v="14"/>
    <s v="music/indie rock"/>
    <b v="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d v="2013-09-18T21:38:08"/>
    <b v="0"/>
    <n v="52"/>
    <n v="1.1033333333333333"/>
    <n v="31.826923076923077"/>
    <x v="4"/>
    <x v="14"/>
    <s v="music/indie rock"/>
    <b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d v="2010-10-05T22:54:16"/>
    <b v="0"/>
    <n v="107"/>
    <n v="1.9537933333333333"/>
    <n v="27.3896261682243"/>
    <x v="4"/>
    <x v="14"/>
    <s v="music/indie rock"/>
    <b v="1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d v="2012-02-21T20:40:39"/>
    <b v="0"/>
    <n v="11"/>
    <n v="1.0333333333333334"/>
    <n v="56.363636363636367"/>
    <x v="4"/>
    <x v="14"/>
    <s v="music/indie rock"/>
    <b v="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d v="2013-04-07T15:33:14"/>
    <b v="0"/>
    <n v="34"/>
    <n v="1.031372549019608"/>
    <n v="77.352941176470594"/>
    <x v="4"/>
    <x v="14"/>
    <s v="music/indie rock"/>
    <b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d v="2011-05-24T00:31:06"/>
    <b v="0"/>
    <n v="75"/>
    <n v="1.003125"/>
    <n v="42.8"/>
    <x v="4"/>
    <x v="14"/>
    <s v="music/indie rock"/>
    <b v="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d v="2013-05-08T13:24:42"/>
    <b v="0"/>
    <n v="26"/>
    <n v="1.27"/>
    <n v="48.846153846153847"/>
    <x v="4"/>
    <x v="14"/>
    <s v="music/indie rock"/>
    <b v="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d v="2012-05-08T21:25:09"/>
    <b v="0"/>
    <n v="50"/>
    <n v="1.20601"/>
    <n v="48.240400000000001"/>
    <x v="4"/>
    <x v="14"/>
    <s v="music/indie rock"/>
    <b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d v="2012-01-03T19:26:13"/>
    <b v="0"/>
    <n v="80"/>
    <n v="1.0699047619047619"/>
    <n v="70.212500000000006"/>
    <x v="4"/>
    <x v="14"/>
    <s v="music/indie rock"/>
    <b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d v="2014-08-28T03:08:27"/>
    <b v="0"/>
    <n v="110"/>
    <n v="1.7243333333333333"/>
    <n v="94.054545454545448"/>
    <x v="4"/>
    <x v="14"/>
    <s v="music/indie rock"/>
    <b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d v="2011-11-18T20:48:41"/>
    <b v="0"/>
    <n v="77"/>
    <n v="1.2362"/>
    <n v="80.272727272727266"/>
    <x v="4"/>
    <x v="14"/>
    <s v="music/indie rock"/>
    <b v="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d v="2014-05-14T22:22:51"/>
    <b v="0"/>
    <n v="50"/>
    <n v="1.0840000000000001"/>
    <n v="54.2"/>
    <x v="4"/>
    <x v="14"/>
    <s v="music/indie rock"/>
    <b v="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d v="2011-11-05T21:21:10"/>
    <b v="0"/>
    <n v="145"/>
    <n v="1.1652013333333333"/>
    <n v="60.26903448275862"/>
    <x v="4"/>
    <x v="14"/>
    <s v="music/indie rock"/>
    <b v="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d v="2012-05-30T02:51:21"/>
    <b v="0"/>
    <n v="29"/>
    <n v="1.8724499999999999"/>
    <n v="38.740344827586206"/>
    <x v="4"/>
    <x v="14"/>
    <s v="music/indie rock"/>
    <b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d v="2013-06-01T06:13:51"/>
    <b v="0"/>
    <n v="114"/>
    <n v="1.1593333333333333"/>
    <n v="152.54385964912279"/>
    <x v="4"/>
    <x v="14"/>
    <s v="music/indie rock"/>
    <b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d v="2013-02-08T23:38:28"/>
    <b v="0"/>
    <n v="96"/>
    <n v="1.107"/>
    <n v="115.3125"/>
    <x v="4"/>
    <x v="14"/>
    <s v="music/indie rock"/>
    <b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d v="2011-05-07T12:10:33"/>
    <b v="0"/>
    <n v="31"/>
    <n v="1.7092307692307693"/>
    <n v="35.838709677419352"/>
    <x v="4"/>
    <x v="14"/>
    <s v="music/indie rock"/>
    <b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d v="2014-04-15T06:58:51"/>
    <b v="1"/>
    <n v="4883"/>
    <n v="1.2611835600000001"/>
    <n v="64.570118779438872"/>
    <x v="2"/>
    <x v="30"/>
    <s v="technology/hardware"/>
    <b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d v="2011-04-05T19:52:20"/>
    <b v="1"/>
    <n v="95"/>
    <n v="1.3844033333333334"/>
    <n v="87.436000000000007"/>
    <x v="2"/>
    <x v="30"/>
    <s v="technology/hardware"/>
    <b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d v="2016-06-27T06:28:36"/>
    <b v="1"/>
    <n v="2478"/>
    <n v="17.052499999999998"/>
    <n v="68.815577078288939"/>
    <x v="2"/>
    <x v="30"/>
    <s v="technology/hardware"/>
    <b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d v="2014-04-01T14:01:30"/>
    <b v="1"/>
    <n v="1789"/>
    <n v="7.8805550000000002"/>
    <n v="176.200223588597"/>
    <x v="2"/>
    <x v="30"/>
    <s v="technology/hardware"/>
    <b v="1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d v="2015-06-02T06:02:38"/>
    <b v="1"/>
    <n v="680"/>
    <n v="3.4801799999999998"/>
    <n v="511.79117647058825"/>
    <x v="2"/>
    <x v="30"/>
    <s v="technology/hardware"/>
    <b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d v="2014-02-19T03:36:01"/>
    <b v="1"/>
    <n v="70"/>
    <n v="1.4974666666666667"/>
    <n v="160.44285714285715"/>
    <x v="2"/>
    <x v="30"/>
    <s v="technology/hardware"/>
    <b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d v="2009-10-16T22:02:00"/>
    <b v="1"/>
    <n v="23"/>
    <n v="1.0063375000000001"/>
    <n v="35.003043478260871"/>
    <x v="2"/>
    <x v="30"/>
    <s v="technology/hardware"/>
    <b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d v="2016-04-13T14:30:09"/>
    <b v="1"/>
    <n v="4245"/>
    <n v="8.0021100000000001"/>
    <n v="188.50671378091872"/>
    <x v="2"/>
    <x v="30"/>
    <s v="technology/hardware"/>
    <b v="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d v="2014-06-10T10:09:11"/>
    <b v="1"/>
    <n v="943"/>
    <n v="1.0600260000000001"/>
    <n v="56.204984093319197"/>
    <x v="2"/>
    <x v="30"/>
    <s v="technology/hardware"/>
    <b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d v="2011-03-22T04:21:13"/>
    <b v="1"/>
    <n v="1876"/>
    <n v="2.0051866666666669"/>
    <n v="51.3054157782516"/>
    <x v="2"/>
    <x v="30"/>
    <s v="technology/hardware"/>
    <b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d v="2016-10-08T10:05:37"/>
    <b v="1"/>
    <n v="834"/>
    <n v="2.1244399999999999"/>
    <n v="127.36450839328538"/>
    <x v="2"/>
    <x v="30"/>
    <s v="technology/hardware"/>
    <b v="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d v="2013-09-09T14:33:35"/>
    <b v="1"/>
    <n v="682"/>
    <n v="1.9847237142857144"/>
    <n v="101.85532258064516"/>
    <x v="2"/>
    <x v="30"/>
    <s v="technology/hardware"/>
    <b v="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d v="2012-02-02T04:47:45"/>
    <b v="1"/>
    <n v="147"/>
    <n v="2.2594666666666665"/>
    <n v="230.55782312925169"/>
    <x v="2"/>
    <x v="30"/>
    <s v="technology/hardware"/>
    <b v="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d v="2016-01-25T13:56:16"/>
    <b v="1"/>
    <n v="415"/>
    <n v="6.9894800000000004"/>
    <n v="842.10602409638557"/>
    <x v="2"/>
    <x v="30"/>
    <s v="technology/hardware"/>
    <b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d v="2012-04-21T06:31:21"/>
    <b v="1"/>
    <n v="290"/>
    <n v="3.9859528571428569"/>
    <n v="577.27593103448271"/>
    <x v="2"/>
    <x v="30"/>
    <s v="technology/hardware"/>
    <b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d v="2015-03-04T22:10:05"/>
    <b v="1"/>
    <n v="365"/>
    <n v="2.9403333333333332"/>
    <n v="483.34246575342468"/>
    <x v="2"/>
    <x v="30"/>
    <s v="technology/hardware"/>
    <b v="1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d v="2012-09-27T02:21:53"/>
    <b v="1"/>
    <n v="660"/>
    <n v="1.6750470000000002"/>
    <n v="76.138500000000008"/>
    <x v="2"/>
    <x v="30"/>
    <s v="technology/hardware"/>
    <b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d v="2013-02-21T23:42:41"/>
    <b v="1"/>
    <n v="1356"/>
    <n v="14.355717142857143"/>
    <n v="74.107684365781708"/>
    <x v="2"/>
    <x v="30"/>
    <s v="technology/hardware"/>
    <b v="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d v="2014-08-20T20:17:40"/>
    <b v="1"/>
    <n v="424"/>
    <n v="1.5673440000000001"/>
    <n v="36.965660377358489"/>
    <x v="2"/>
    <x v="30"/>
    <s v="technology/hardware"/>
    <b v="1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d v="2014-11-21T08:42:21"/>
    <b v="1"/>
    <n v="33"/>
    <n v="1.1790285714285715"/>
    <n v="2500.969696969697"/>
    <x v="2"/>
    <x v="30"/>
    <s v="technology/hardware"/>
    <b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d v="2012-08-27T04:40:17"/>
    <b v="1"/>
    <n v="1633"/>
    <n v="11.053811999999999"/>
    <n v="67.690214329454989"/>
    <x v="2"/>
    <x v="30"/>
    <s v="technology/hardware"/>
    <b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d v="2014-04-13T18:43:56"/>
    <b v="1"/>
    <n v="306"/>
    <n v="1.9292499999999999"/>
    <n v="63.04738562091503"/>
    <x v="2"/>
    <x v="30"/>
    <s v="technology/hardware"/>
    <b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d v="2014-08-12T10:18:54"/>
    <b v="1"/>
    <n v="205"/>
    <n v="1.268842105263158"/>
    <n v="117.6"/>
    <x v="2"/>
    <x v="30"/>
    <s v="technology/hardware"/>
    <b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d v="2016-03-23T06:32:52"/>
    <b v="1"/>
    <n v="1281"/>
    <n v="2.5957748878923765"/>
    <n v="180.75185011709601"/>
    <x v="2"/>
    <x v="30"/>
    <s v="technology/hardware"/>
    <b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d v="2011-12-21T02:08:30"/>
    <b v="1"/>
    <n v="103"/>
    <n v="2.6227999999999998"/>
    <n v="127.32038834951456"/>
    <x v="2"/>
    <x v="30"/>
    <s v="technology/hardware"/>
    <b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d v="2014-07-15T12:58:18"/>
    <b v="1"/>
    <n v="1513"/>
    <n v="2.0674309000000002"/>
    <n v="136.6444745538665"/>
    <x v="2"/>
    <x v="30"/>
    <s v="technology/hardware"/>
    <b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d v="2014-04-01T15:55:29"/>
    <b v="1"/>
    <n v="405"/>
    <n v="3.7012999999999998"/>
    <n v="182.78024691358024"/>
    <x v="2"/>
    <x v="30"/>
    <s v="technology/hardware"/>
    <b v="1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d v="2016-11-02T14:05:15"/>
    <b v="1"/>
    <n v="510"/>
    <n v="2.8496600000000001"/>
    <n v="279.37843137254902"/>
    <x v="2"/>
    <x v="30"/>
    <s v="technology/hardware"/>
    <b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d v="2016-07-06T19:01:08"/>
    <b v="1"/>
    <n v="1887"/>
    <n v="5.7907999999999999"/>
    <n v="61.375728669846318"/>
    <x v="2"/>
    <x v="30"/>
    <s v="technology/hardware"/>
    <b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d v="2013-02-19T04:38:21"/>
    <b v="1"/>
    <n v="701"/>
    <n v="11.318"/>
    <n v="80.727532097004286"/>
    <x v="2"/>
    <x v="30"/>
    <s v="technology/hardware"/>
    <b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d v="2013-10-14T12:01:01"/>
    <b v="1"/>
    <n v="3863"/>
    <n v="2.6302771750000002"/>
    <n v="272.35590732591254"/>
    <x v="2"/>
    <x v="30"/>
    <s v="technology/hardware"/>
    <b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d v="2012-10-19T00:17:24"/>
    <b v="1"/>
    <n v="238"/>
    <n v="6.7447999999999997"/>
    <n v="70.848739495798313"/>
    <x v="2"/>
    <x v="30"/>
    <s v="technology/hardware"/>
    <b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d v="2016-06-28T17:21:04"/>
    <b v="1"/>
    <n v="2051"/>
    <n v="2.5683081313131315"/>
    <n v="247.94003412969283"/>
    <x v="2"/>
    <x v="30"/>
    <s v="technology/hardware"/>
    <b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d v="2013-06-20T08:01:09"/>
    <b v="1"/>
    <n v="402"/>
    <n v="3.7549600000000001"/>
    <n v="186.81393034825871"/>
    <x v="2"/>
    <x v="30"/>
    <s v="technology/hardware"/>
    <b v="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d v="2013-02-08T18:07:31"/>
    <b v="1"/>
    <n v="253"/>
    <n v="2.0870837499999997"/>
    <n v="131.98948616600788"/>
    <x v="2"/>
    <x v="30"/>
    <s v="technology/hardware"/>
    <b v="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d v="2013-06-13T21:35:25"/>
    <b v="1"/>
    <n v="473"/>
    <n v="3.4660000000000002"/>
    <n v="29.310782241014799"/>
    <x v="2"/>
    <x v="30"/>
    <s v="technology/hardware"/>
    <b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d v="2015-11-03T05:12:20"/>
    <b v="1"/>
    <n v="821"/>
    <n v="4.0232999999999999"/>
    <n v="245.02436053593178"/>
    <x v="2"/>
    <x v="30"/>
    <s v="technology/hardware"/>
    <b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d v="2012-05-10T05:24:52"/>
    <b v="1"/>
    <n v="388"/>
    <n v="10.2684514"/>
    <n v="1323.2540463917526"/>
    <x v="2"/>
    <x v="30"/>
    <s v="technology/hardware"/>
    <b v="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d v="2015-10-13T11:02:26"/>
    <b v="1"/>
    <n v="813"/>
    <n v="1.14901155"/>
    <n v="282.65966789667897"/>
    <x v="2"/>
    <x v="30"/>
    <s v="technology/hardware"/>
    <b v="1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d v="2016-02-23T13:01:02"/>
    <b v="1"/>
    <n v="1945"/>
    <n v="3.5482402000000004"/>
    <n v="91.214401028277635"/>
    <x v="2"/>
    <x v="30"/>
    <s v="technology/hardware"/>
    <b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d v="2014-06-09T17:24:25"/>
    <b v="0"/>
    <n v="12"/>
    <n v="5.0799999999999998E-2"/>
    <n v="31.75"/>
    <x v="8"/>
    <x v="31"/>
    <s v="photography/people"/>
    <b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d v="2016-11-04T14:04:47"/>
    <b v="0"/>
    <n v="0"/>
    <n v="0"/>
    <e v="#DIV/0!"/>
    <x v="8"/>
    <x v="31"/>
    <s v="photography/people"/>
    <b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d v="2016-08-11T00:16:58"/>
    <b v="0"/>
    <n v="16"/>
    <n v="4.2999999999999997E-2"/>
    <n v="88.6875"/>
    <x v="8"/>
    <x v="31"/>
    <s v="photography/people"/>
    <b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d v="2014-10-01T18:58:01"/>
    <b v="0"/>
    <n v="7"/>
    <n v="0.21146666666666666"/>
    <n v="453.14285714285717"/>
    <x v="8"/>
    <x v="31"/>
    <s v="photography/people"/>
    <b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d v="2016-07-04T16:46:11"/>
    <b v="0"/>
    <n v="4"/>
    <n v="3.1875000000000001E-2"/>
    <n v="12.75"/>
    <x v="8"/>
    <x v="31"/>
    <s v="photography/people"/>
    <b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d v="2016-02-13T10:24:43"/>
    <b v="0"/>
    <n v="1"/>
    <n v="5.0000000000000001E-4"/>
    <n v="1"/>
    <x v="8"/>
    <x v="31"/>
    <s v="photography/people"/>
    <b v="0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d v="2015-01-30T15:21:16"/>
    <b v="0"/>
    <n v="28"/>
    <n v="0.42472727272727273"/>
    <n v="83.428571428571431"/>
    <x v="8"/>
    <x v="31"/>
    <s v="photography/people"/>
    <b v="0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d v="2015-07-21T18:19:02"/>
    <b v="0"/>
    <n v="1"/>
    <n v="4.1666666666666666E-3"/>
    <n v="25"/>
    <x v="8"/>
    <x v="31"/>
    <s v="photography/people"/>
    <b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d v="2016-11-11T16:20:08"/>
    <b v="0"/>
    <n v="1"/>
    <n v="0.01"/>
    <n v="50"/>
    <x v="8"/>
    <x v="31"/>
    <s v="photography/people"/>
    <b v="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d v="2016-01-29T04:42:12"/>
    <b v="0"/>
    <n v="5"/>
    <n v="0.16966666666666666"/>
    <n v="101.8"/>
    <x v="8"/>
    <x v="31"/>
    <s v="photography/people"/>
    <b v="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d v="2015-06-12T21:26:26"/>
    <b v="0"/>
    <n v="3"/>
    <n v="7.0000000000000007E-2"/>
    <n v="46.666666666666664"/>
    <x v="8"/>
    <x v="31"/>
    <s v="photography/people"/>
    <b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d v="2015-01-19T03:26:31"/>
    <b v="0"/>
    <n v="2"/>
    <n v="1.3333333333333333E-3"/>
    <n v="1"/>
    <x v="8"/>
    <x v="31"/>
    <s v="photography/people"/>
    <b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d v="2015-11-21T14:07:17"/>
    <b v="0"/>
    <n v="0"/>
    <n v="0"/>
    <e v="#DIV/0!"/>
    <x v="8"/>
    <x v="31"/>
    <s v="photography/people"/>
    <b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d v="2016-10-08T00:09:02"/>
    <b v="0"/>
    <n v="0"/>
    <n v="0"/>
    <e v="#DIV/0!"/>
    <x v="8"/>
    <x v="31"/>
    <s v="photography/people"/>
    <b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d v="2015-06-26T21:38:56"/>
    <b v="0"/>
    <n v="3"/>
    <n v="7.8E-2"/>
    <n v="26"/>
    <x v="8"/>
    <x v="31"/>
    <s v="photography/people"/>
    <b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d v="2014-06-10T19:40:11"/>
    <b v="0"/>
    <n v="0"/>
    <n v="0"/>
    <e v="#DIV/0!"/>
    <x v="8"/>
    <x v="31"/>
    <s v="photography/people"/>
    <b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d v="2014-07-27T22:20:12"/>
    <b v="0"/>
    <n v="0"/>
    <n v="0"/>
    <e v="#DIV/0!"/>
    <x v="8"/>
    <x v="31"/>
    <s v="photography/people"/>
    <b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d v="2014-06-17T02:50:38"/>
    <b v="0"/>
    <n v="3"/>
    <n v="0.26200000000000001"/>
    <n v="218.33333333333334"/>
    <x v="8"/>
    <x v="31"/>
    <s v="photography/people"/>
    <b v="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d v="2014-10-14T11:35:08"/>
    <b v="0"/>
    <n v="7"/>
    <n v="7.6129032258064515E-3"/>
    <n v="33.714285714285715"/>
    <x v="8"/>
    <x v="31"/>
    <s v="photography/people"/>
    <b v="0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d v="2015-12-07T22:50:13"/>
    <b v="0"/>
    <n v="25"/>
    <n v="0.125"/>
    <n v="25"/>
    <x v="8"/>
    <x v="31"/>
    <s v="photography/people"/>
    <b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d v="2015-05-12T05:01:56"/>
    <b v="1"/>
    <n v="1637"/>
    <n v="3.8212909090909091"/>
    <n v="128.38790470372632"/>
    <x v="2"/>
    <x v="30"/>
    <s v="technology/hardware"/>
    <b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d v="2016-12-24T17:05:43"/>
    <b v="1"/>
    <n v="1375"/>
    <n v="2.1679422000000002"/>
    <n v="78.834261818181815"/>
    <x v="2"/>
    <x v="30"/>
    <s v="technology/hardware"/>
    <b v="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d v="2010-06-18T03:00:52"/>
    <b v="1"/>
    <n v="17"/>
    <n v="3.12"/>
    <n v="91.764705882352942"/>
    <x v="2"/>
    <x v="30"/>
    <s v="technology/hardware"/>
    <b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d v="2014-06-10T14:31:03"/>
    <b v="1"/>
    <n v="354"/>
    <n v="2.3442048"/>
    <n v="331.10237288135596"/>
    <x v="2"/>
    <x v="30"/>
    <s v="technology/hardware"/>
    <b v="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d v="2013-09-18T19:30:18"/>
    <b v="1"/>
    <n v="191"/>
    <n v="1.236801"/>
    <n v="194.26193717277485"/>
    <x v="2"/>
    <x v="30"/>
    <s v="technology/hardware"/>
    <b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d v="2014-10-29T12:00:45"/>
    <b v="1"/>
    <n v="303"/>
    <n v="2.4784000000000002"/>
    <n v="408.97689768976898"/>
    <x v="2"/>
    <x v="30"/>
    <s v="technology/hardware"/>
    <b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d v="2010-06-18T20:06:26"/>
    <b v="1"/>
    <n v="137"/>
    <n v="1.157092"/>
    <n v="84.459270072992695"/>
    <x v="2"/>
    <x v="30"/>
    <s v="technology/hardware"/>
    <b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d v="2011-08-06T14:30:22"/>
    <b v="1"/>
    <n v="41"/>
    <n v="1.1707484768810599"/>
    <n v="44.853658536585364"/>
    <x v="2"/>
    <x v="30"/>
    <s v="technology/hardware"/>
    <b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d v="2016-10-18T07:45:43"/>
    <b v="1"/>
    <n v="398"/>
    <n v="3.05158"/>
    <n v="383.3643216080402"/>
    <x v="2"/>
    <x v="30"/>
    <s v="technology/hardware"/>
    <b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d v="2016-07-19T23:54:51"/>
    <b v="1"/>
    <n v="1737"/>
    <n v="3.2005299999999997"/>
    <n v="55.276856649395505"/>
    <x v="2"/>
    <x v="30"/>
    <s v="technology/hardware"/>
    <b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d v="2015-12-09T08:36:13"/>
    <b v="1"/>
    <n v="971"/>
    <n v="8.1956399999999991"/>
    <n v="422.02059732234807"/>
    <x v="2"/>
    <x v="30"/>
    <s v="technology/hardware"/>
    <b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d v="2015-01-06T19:44:01"/>
    <b v="1"/>
    <n v="183"/>
    <n v="2.3490000000000002"/>
    <n v="64.180327868852459"/>
    <x v="2"/>
    <x v="30"/>
    <s v="technology/hardware"/>
    <b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d v="2016-05-09T23:03:34"/>
    <b v="1"/>
    <n v="4562"/>
    <n v="4.9491375"/>
    <n v="173.57781674704077"/>
    <x v="2"/>
    <x v="30"/>
    <s v="technology/hardware"/>
    <b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d v="2013-02-19T05:08:59"/>
    <b v="1"/>
    <n v="26457"/>
    <n v="78.137822333333332"/>
    <n v="88.601680840609291"/>
    <x v="2"/>
    <x v="30"/>
    <s v="technology/hardware"/>
    <b v="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d v="2011-08-10T21:02:43"/>
    <b v="1"/>
    <n v="162"/>
    <n v="1.1300013888888889"/>
    <n v="50.222283950617282"/>
    <x v="2"/>
    <x v="30"/>
    <s v="technology/hardware"/>
    <b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d v="2013-02-07T21:08:19"/>
    <b v="1"/>
    <n v="479"/>
    <n v="9.2154220000000002"/>
    <n v="192.38876826722338"/>
    <x v="2"/>
    <x v="30"/>
    <s v="technology/hardware"/>
    <b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d v="2012-02-22T01:22:35"/>
    <b v="1"/>
    <n v="426"/>
    <n v="1.2510239999999999"/>
    <n v="73.416901408450698"/>
    <x v="2"/>
    <x v="30"/>
    <s v="technology/hardware"/>
    <b v="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d v="2015-07-14T08:46:49"/>
    <b v="1"/>
    <n v="450"/>
    <n v="1.0224343076923077"/>
    <n v="147.68495555555555"/>
    <x v="2"/>
    <x v="30"/>
    <s v="technology/hardware"/>
    <b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d v="2016-08-23T17:00:21"/>
    <b v="1"/>
    <n v="1780"/>
    <n v="4.8490975000000001"/>
    <n v="108.96848314606741"/>
    <x v="2"/>
    <x v="30"/>
    <s v="technology/hardware"/>
    <b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d v="2014-04-08T02:20:24"/>
    <b v="1"/>
    <n v="122"/>
    <n v="1.9233333333333333"/>
    <n v="23.647540983606557"/>
    <x v="2"/>
    <x v="30"/>
    <s v="technology/hardware"/>
    <b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d v="2014-08-10T01:41:37"/>
    <b v="1"/>
    <n v="95"/>
    <n v="2.8109999999999999"/>
    <n v="147.94736842105263"/>
    <x v="2"/>
    <x v="30"/>
    <s v="technology/hardware"/>
    <b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d v="2016-05-12T13:39:32"/>
    <b v="1"/>
    <n v="325"/>
    <n v="1.2513700000000001"/>
    <n v="385.03692307692307"/>
    <x v="2"/>
    <x v="30"/>
    <s v="technology/hardware"/>
    <b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d v="2015-05-12T10:05:53"/>
    <b v="1"/>
    <n v="353"/>
    <n v="1.61459"/>
    <n v="457.39093484419266"/>
    <x v="2"/>
    <x v="30"/>
    <s v="technology/hardware"/>
    <b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d v="2012-07-09T23:12:24"/>
    <b v="1"/>
    <n v="105"/>
    <n v="5.8535000000000004"/>
    <n v="222.99047619047619"/>
    <x v="2"/>
    <x v="30"/>
    <s v="technology/hardware"/>
    <b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d v="2015-05-12T04:25:46"/>
    <b v="1"/>
    <n v="729"/>
    <n v="2.0114999999999998"/>
    <n v="220.74074074074073"/>
    <x v="2"/>
    <x v="30"/>
    <s v="technology/hardware"/>
    <b v="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d v="2014-03-06T17:39:45"/>
    <b v="1"/>
    <n v="454"/>
    <n v="1.3348307999999998"/>
    <n v="73.503898678414089"/>
    <x v="2"/>
    <x v="30"/>
    <s v="technology/hardware"/>
    <b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d v="2015-02-13T19:31:59"/>
    <b v="1"/>
    <n v="539"/>
    <n v="1.2024900000000001"/>
    <n v="223.09647495361781"/>
    <x v="2"/>
    <x v="30"/>
    <s v="technology/hardware"/>
    <b v="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d v="2010-02-06T22:03:26"/>
    <b v="1"/>
    <n v="79"/>
    <n v="1.2616666666666667"/>
    <n v="47.911392405063289"/>
    <x v="2"/>
    <x v="30"/>
    <s v="technology/hardware"/>
    <b v="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d v="2014-07-28T00:31:21"/>
    <b v="1"/>
    <n v="94"/>
    <n v="3.6120000000000001"/>
    <n v="96.063829787234042"/>
    <x v="2"/>
    <x v="30"/>
    <s v="technology/hardware"/>
    <b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d v="2012-10-30T23:54:56"/>
    <b v="1"/>
    <n v="625"/>
    <n v="2.26239013671875"/>
    <n v="118.6144"/>
    <x v="2"/>
    <x v="30"/>
    <s v="technology/hardware"/>
    <b v="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d v="2014-12-02T07:54:13"/>
    <b v="1"/>
    <n v="508"/>
    <n v="1.2035"/>
    <n v="118.45472440944881"/>
    <x v="2"/>
    <x v="30"/>
    <s v="technology/hardware"/>
    <b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d v="2016-11-15T13:34:34"/>
    <b v="1"/>
    <n v="531"/>
    <n v="3.0418799999999999"/>
    <n v="143.21468926553672"/>
    <x v="2"/>
    <x v="30"/>
    <s v="technology/hardware"/>
    <b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d v="2014-03-27T01:58:38"/>
    <b v="1"/>
    <n v="158"/>
    <n v="1.7867599999999999"/>
    <n v="282.71518987341773"/>
    <x v="2"/>
    <x v="30"/>
    <s v="technology/hardware"/>
    <b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d v="2015-03-13T03:07:13"/>
    <b v="1"/>
    <n v="508"/>
    <n v="3.868199871794872"/>
    <n v="593.93620078740162"/>
    <x v="2"/>
    <x v="30"/>
    <s v="technology/hardware"/>
    <b v="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d v="2015-11-03T15:00:07"/>
    <b v="1"/>
    <n v="644"/>
    <n v="2.1103642500000004"/>
    <n v="262.15704968944101"/>
    <x v="2"/>
    <x v="30"/>
    <s v="technology/hardware"/>
    <b v="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d v="2014-04-09T20:45:19"/>
    <b v="1"/>
    <n v="848"/>
    <n v="1.3166833333333334"/>
    <n v="46.580778301886795"/>
    <x v="2"/>
    <x v="30"/>
    <s v="technology/hardware"/>
    <b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d v="2013-10-31T05:02:33"/>
    <b v="1"/>
    <n v="429"/>
    <n v="3.0047639999999998"/>
    <n v="70.041118881118877"/>
    <x v="2"/>
    <x v="30"/>
    <s v="technology/hardware"/>
    <b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d v="2013-05-30T06:30:21"/>
    <b v="1"/>
    <n v="204"/>
    <n v="4.2051249999999998"/>
    <n v="164.90686274509804"/>
    <x v="2"/>
    <x v="30"/>
    <s v="technology/hardware"/>
    <b v="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d v="2016-11-01T10:32:05"/>
    <b v="1"/>
    <n v="379"/>
    <n v="1.362168"/>
    <n v="449.26385224274406"/>
    <x v="2"/>
    <x v="30"/>
    <s v="technology/hardware"/>
    <b v="1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d v="2013-10-31T22:15:03"/>
    <b v="1"/>
    <n v="271"/>
    <n v="2.4817133333333334"/>
    <n v="27.472841328413285"/>
    <x v="2"/>
    <x v="30"/>
    <s v="technology/hardware"/>
    <b v="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d v="2016-10-11T12:37:07"/>
    <b v="0"/>
    <n v="120"/>
    <n v="1.8186315789473684"/>
    <n v="143.97499999999999"/>
    <x v="2"/>
    <x v="30"/>
    <s v="technology/hardware"/>
    <b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d v="2015-11-23T16:59:34"/>
    <b v="0"/>
    <n v="140"/>
    <n v="1.2353000000000001"/>
    <n v="88.23571428571428"/>
    <x v="2"/>
    <x v="30"/>
    <s v="technology/hardware"/>
    <b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d v="2016-10-18T04:14:37"/>
    <b v="0"/>
    <n v="193"/>
    <n v="5.0620938628158845"/>
    <n v="36.326424870466319"/>
    <x v="2"/>
    <x v="30"/>
    <s v="technology/hardware"/>
    <b v="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d v="2015-05-14T16:25:14"/>
    <b v="0"/>
    <n v="180"/>
    <n v="1.0821333333333334"/>
    <n v="90.177777777777777"/>
    <x v="2"/>
    <x v="30"/>
    <s v="technology/hardware"/>
    <b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d v="2012-06-09T02:07:27"/>
    <b v="0"/>
    <n v="263"/>
    <n v="8.1918387755102042"/>
    <n v="152.62361216730039"/>
    <x v="2"/>
    <x v="30"/>
    <s v="technology/hardware"/>
    <b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d v="2013-04-23T04:07:24"/>
    <b v="0"/>
    <n v="217"/>
    <n v="1.2110000000000001"/>
    <n v="55.806451612903224"/>
    <x v="2"/>
    <x v="30"/>
    <s v="technology/hardware"/>
    <b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d v="2015-03-18T21:41:10"/>
    <b v="0"/>
    <n v="443"/>
    <n v="1.0299897959183673"/>
    <n v="227.85327313769753"/>
    <x v="2"/>
    <x v="30"/>
    <s v="technology/hardware"/>
    <b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d v="2013-04-23T15:38:11"/>
    <b v="0"/>
    <n v="1373"/>
    <n v="1.4833229411764706"/>
    <n v="91.82989803350327"/>
    <x v="2"/>
    <x v="30"/>
    <s v="technology/hardware"/>
    <b v="1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d v="2013-10-28T12:39:23"/>
    <b v="0"/>
    <n v="742"/>
    <n v="1.2019070000000001"/>
    <n v="80.991037735849048"/>
    <x v="2"/>
    <x v="30"/>
    <s v="technology/hardware"/>
    <b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d v="2015-04-21T01:42:58"/>
    <b v="0"/>
    <n v="170"/>
    <n v="4.7327000000000004"/>
    <n v="278.39411764705881"/>
    <x v="2"/>
    <x v="30"/>
    <s v="technology/hardware"/>
    <b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d v="2013-11-26T00:32:17"/>
    <b v="0"/>
    <n v="242"/>
    <n v="1.303625"/>
    <n v="43.095041322314053"/>
    <x v="2"/>
    <x v="30"/>
    <s v="technology/hardware"/>
    <b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d v="2016-01-06T02:00:53"/>
    <b v="0"/>
    <n v="541"/>
    <n v="3.5304799999999998"/>
    <n v="326.29205175600737"/>
    <x v="2"/>
    <x v="30"/>
    <s v="technology/hardware"/>
    <b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d v="2015-10-26T14:49:11"/>
    <b v="0"/>
    <n v="121"/>
    <n v="1.0102"/>
    <n v="41.743801652892564"/>
    <x v="2"/>
    <x v="30"/>
    <s v="technology/hardware"/>
    <b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d v="2014-04-02T12:30:10"/>
    <b v="0"/>
    <n v="621"/>
    <n v="1.1359142857142857"/>
    <n v="64.020933977455712"/>
    <x v="2"/>
    <x v="30"/>
    <s v="technology/hardware"/>
    <b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d v="2014-11-03T16:10:43"/>
    <b v="0"/>
    <n v="101"/>
    <n v="1.6741666666666666"/>
    <n v="99.455445544554451"/>
    <x v="2"/>
    <x v="30"/>
    <s v="technology/hardware"/>
    <b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d v="2013-03-18T18:15:42"/>
    <b v="0"/>
    <n v="554"/>
    <n v="1.5345200000000001"/>
    <n v="138.49458483754512"/>
    <x v="2"/>
    <x v="30"/>
    <s v="technology/hardware"/>
    <b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d v="2016-01-27T11:52:12"/>
    <b v="0"/>
    <n v="666"/>
    <n v="2.022322"/>
    <n v="45.547792792792798"/>
    <x v="2"/>
    <x v="30"/>
    <s v="technology/hardware"/>
    <b v="1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d v="2015-01-22T08:53:50"/>
    <b v="0"/>
    <n v="410"/>
    <n v="1.6828125"/>
    <n v="10.507317073170732"/>
    <x v="2"/>
    <x v="30"/>
    <s v="technology/hardware"/>
    <b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d v="2015-12-23T14:27:34"/>
    <b v="0"/>
    <n v="375"/>
    <n v="1.4345666666666668"/>
    <n v="114.76533333333333"/>
    <x v="2"/>
    <x v="30"/>
    <s v="technology/hardware"/>
    <b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d v="2014-05-24T15:25:50"/>
    <b v="0"/>
    <n v="1364"/>
    <n v="1.964"/>
    <n v="35.997067448680355"/>
    <x v="2"/>
    <x v="30"/>
    <s v="technology/hardware"/>
    <b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d v="2016-12-01T18:20:54"/>
    <b v="0"/>
    <n v="35"/>
    <n v="1.0791999999999999"/>
    <n v="154.17142857142858"/>
    <x v="2"/>
    <x v="30"/>
    <s v="technology/hardware"/>
    <b v="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d v="2016-02-23T09:11:38"/>
    <b v="0"/>
    <n v="203"/>
    <n v="1.14977"/>
    <n v="566.38916256157631"/>
    <x v="2"/>
    <x v="30"/>
    <s v="technology/hardware"/>
    <b v="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d v="2016-04-12T17:35:01"/>
    <b v="0"/>
    <n v="49"/>
    <n v="1.4804999999999999"/>
    <n v="120.85714285714286"/>
    <x v="2"/>
    <x v="30"/>
    <s v="technology/hardware"/>
    <b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d v="2013-04-25T08:45:23"/>
    <b v="0"/>
    <n v="5812"/>
    <n v="1.9116676082790633"/>
    <n v="86.163845492085343"/>
    <x v="2"/>
    <x v="30"/>
    <s v="technology/hardware"/>
    <b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d v="2013-11-25T08:00:29"/>
    <b v="0"/>
    <n v="1556"/>
    <n v="1.99215125"/>
    <n v="51.212114395886893"/>
    <x v="2"/>
    <x v="30"/>
    <s v="technology/hardware"/>
    <b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d v="2014-07-24T18:31:23"/>
    <b v="0"/>
    <n v="65"/>
    <n v="2.1859999999999999"/>
    <n v="67.261538461538464"/>
    <x v="2"/>
    <x v="30"/>
    <s v="technology/hardware"/>
    <b v="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d v="2015-04-21T20:29:36"/>
    <b v="0"/>
    <n v="10"/>
    <n v="1.2686868686868686"/>
    <n v="62.8"/>
    <x v="2"/>
    <x v="30"/>
    <s v="technology/hardware"/>
    <b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d v="2016-09-20T20:11:55"/>
    <b v="0"/>
    <n v="76"/>
    <n v="1.0522388"/>
    <n v="346.13118421052633"/>
    <x v="2"/>
    <x v="30"/>
    <s v="technology/hardware"/>
    <b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d v="2015-12-02T23:19:51"/>
    <b v="0"/>
    <n v="263"/>
    <n v="1.2840666000000001"/>
    <n v="244.11912547528519"/>
    <x v="2"/>
    <x v="30"/>
    <s v="technology/hardware"/>
    <b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d v="2016-05-29T15:45:23"/>
    <b v="0"/>
    <n v="1530"/>
    <n v="3.1732719999999999"/>
    <n v="259.25424836601309"/>
    <x v="2"/>
    <x v="30"/>
    <s v="technology/hardware"/>
    <b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d v="2016-08-18T06:41:24"/>
    <b v="0"/>
    <n v="278"/>
    <n v="2.8073000000000001"/>
    <n v="201.96402877697841"/>
    <x v="2"/>
    <x v="30"/>
    <s v="technology/hardware"/>
    <b v="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d v="2016-04-07T13:57:12"/>
    <b v="0"/>
    <n v="350"/>
    <n v="1.1073146853146854"/>
    <n v="226.20857142857142"/>
    <x v="2"/>
    <x v="30"/>
    <s v="technology/hardware"/>
    <b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d v="2015-03-24T16:01:58"/>
    <b v="0"/>
    <n v="470"/>
    <n v="1.5260429999999998"/>
    <n v="324.69"/>
    <x v="2"/>
    <x v="30"/>
    <s v="technology/hardware"/>
    <b v="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d v="2016-04-06T19:49:42"/>
    <b v="0"/>
    <n v="3"/>
    <n v="1.0249999999999999"/>
    <n v="205"/>
    <x v="2"/>
    <x v="30"/>
    <s v="technology/hardware"/>
    <b v="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d v="2013-06-25T16:21:28"/>
    <b v="0"/>
    <n v="8200"/>
    <n v="16.783738373837384"/>
    <n v="20.465926829268295"/>
    <x v="2"/>
    <x v="30"/>
    <s v="technology/hardware"/>
    <b v="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d v="2014-06-13T21:08:09"/>
    <b v="0"/>
    <n v="8359"/>
    <n v="5.4334915642458101"/>
    <n v="116.35303146309367"/>
    <x v="2"/>
    <x v="30"/>
    <s v="technology/hardware"/>
    <b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d v="2015-04-09T01:01:16"/>
    <b v="0"/>
    <n v="188"/>
    <n v="1.1550800000000001"/>
    <n v="307.20212765957444"/>
    <x v="2"/>
    <x v="30"/>
    <s v="technology/hardware"/>
    <b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d v="2016-11-18T18:30:57"/>
    <b v="0"/>
    <n v="48"/>
    <n v="1.3120499999999999"/>
    <n v="546.6875"/>
    <x v="2"/>
    <x v="30"/>
    <s v="technology/hardware"/>
    <b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d v="2015-05-26T17:03:13"/>
    <b v="0"/>
    <n v="607"/>
    <n v="2.8816999999999999"/>
    <n v="47.474464579901152"/>
    <x v="2"/>
    <x v="30"/>
    <s v="technology/hardware"/>
    <b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d v="2015-10-12T22:58:20"/>
    <b v="0"/>
    <n v="50"/>
    <n v="5.0780000000000003"/>
    <n v="101.56"/>
    <x v="2"/>
    <x v="30"/>
    <s v="technology/hardware"/>
    <b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d v="2012-04-05T03:45:55"/>
    <b v="0"/>
    <n v="55"/>
    <n v="1.1457142857142857"/>
    <n v="72.909090909090907"/>
    <x v="4"/>
    <x v="14"/>
    <s v="music/indie rock"/>
    <b v="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d v="2011-09-25T02:53:16"/>
    <b v="0"/>
    <n v="38"/>
    <n v="1.1073333333333333"/>
    <n v="43.710526315789473"/>
    <x v="4"/>
    <x v="14"/>
    <s v="music/indie rock"/>
    <b v="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d v="2012-05-05T17:19:55"/>
    <b v="0"/>
    <n v="25"/>
    <n v="1.1333333333333333"/>
    <n v="34"/>
    <x v="4"/>
    <x v="14"/>
    <s v="music/indie rock"/>
    <b v="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d v="2014-04-02T19:59:42"/>
    <b v="0"/>
    <n v="46"/>
    <n v="1.0833333333333333"/>
    <n v="70.652173913043484"/>
    <x v="4"/>
    <x v="14"/>
    <s v="music/indie rock"/>
    <b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d v="2012-06-15T20:03:07"/>
    <b v="0"/>
    <n v="83"/>
    <n v="1.2353333333333334"/>
    <n v="89.301204819277103"/>
    <x v="4"/>
    <x v="14"/>
    <s v="music/indie rock"/>
    <b v="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d v="2011-11-13T16:05:32"/>
    <b v="0"/>
    <n v="35"/>
    <n v="1.0069999999999999"/>
    <n v="115.08571428571429"/>
    <x v="4"/>
    <x v="14"/>
    <s v="music/indie rock"/>
    <b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d v="2011-08-09T04:54:18"/>
    <b v="0"/>
    <n v="25"/>
    <n v="1.0353333333333334"/>
    <n v="62.12"/>
    <x v="4"/>
    <x v="14"/>
    <s v="music/indie rock"/>
    <b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d v="2010-08-05T17:09:12"/>
    <b v="0"/>
    <n v="75"/>
    <n v="1.1551066666666667"/>
    <n v="46.204266666666669"/>
    <x v="4"/>
    <x v="14"/>
    <s v="music/indie rock"/>
    <b v="1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d v="2013-06-28T01:49:54"/>
    <b v="0"/>
    <n v="62"/>
    <n v="1.2040040000000001"/>
    <n v="48.54854838709678"/>
    <x v="4"/>
    <x v="14"/>
    <s v="music/indie rock"/>
    <b v="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d v="2013-01-25T09:09:15"/>
    <b v="0"/>
    <n v="160"/>
    <n v="1.1504037499999999"/>
    <n v="57.520187499999999"/>
    <x v="4"/>
    <x v="14"/>
    <s v="music/indie rock"/>
    <b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d v="2011-01-12T07:44:38"/>
    <b v="0"/>
    <n v="246"/>
    <n v="1.2046777777777777"/>
    <n v="88.147154471544724"/>
    <x v="4"/>
    <x v="14"/>
    <s v="music/indie rock"/>
    <b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d v="2011-08-08T16:58:52"/>
    <b v="0"/>
    <n v="55"/>
    <n v="1.0128333333333333"/>
    <n v="110.49090909090908"/>
    <x v="4"/>
    <x v="14"/>
    <s v="music/indie rock"/>
    <b v="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d v="2012-10-23T20:30:32"/>
    <b v="0"/>
    <n v="23"/>
    <n v="1.0246666666666666"/>
    <n v="66.826086956521735"/>
    <x v="4"/>
    <x v="14"/>
    <s v="music/indie rock"/>
    <b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d v="2012-01-31T00:28:50"/>
    <b v="0"/>
    <n v="72"/>
    <n v="1.2054285714285715"/>
    <n v="58.597222222222221"/>
    <x v="4"/>
    <x v="14"/>
    <s v="music/indie rock"/>
    <b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d v="2011-08-03T17:36:13"/>
    <b v="0"/>
    <n v="22"/>
    <n v="1"/>
    <n v="113.63636363636364"/>
    <x v="4"/>
    <x v="14"/>
    <s v="music/indie rock"/>
    <b v="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d v="2012-10-10T18:12:15"/>
    <b v="0"/>
    <n v="14"/>
    <n v="1.0166666666666666"/>
    <n v="43.571428571428569"/>
    <x v="4"/>
    <x v="14"/>
    <s v="music/indie rock"/>
    <b v="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d v="2011-10-02T14:02:15"/>
    <b v="0"/>
    <n v="38"/>
    <n v="1"/>
    <n v="78.94736842105263"/>
    <x v="4"/>
    <x v="14"/>
    <s v="music/indie rock"/>
    <b v="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d v="2012-02-07T02:43:55"/>
    <b v="0"/>
    <n v="32"/>
    <n v="1.0033333333333334"/>
    <n v="188.125"/>
    <x v="4"/>
    <x v="14"/>
    <s v="music/indie rock"/>
    <b v="1"/>
  </r>
  <r>
    <n v="2099"/>
    <s v="Roosevelt Died."/>
    <s v="Our tour van died, we need help!"/>
    <n v="3000"/>
    <n v="3971"/>
    <x v="0"/>
    <x v="0"/>
    <s v="USD"/>
    <n v="1435808400"/>
    <d v="2015-07-02T03:40:00"/>
    <n v="1434650084"/>
    <d v="2015-06-18T17:54:44"/>
    <b v="0"/>
    <n v="63"/>
    <n v="1.3236666666666668"/>
    <n v="63.031746031746032"/>
    <x v="4"/>
    <x v="14"/>
    <s v="music/indie rock"/>
    <b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d v="2012-06-14T20:02:21"/>
    <b v="0"/>
    <n v="27"/>
    <n v="1.3666666666666667"/>
    <n v="30.37037037037037"/>
    <x v="4"/>
    <x v="14"/>
    <s v="music/indie rock"/>
    <b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d v="2011-12-15T03:35:14"/>
    <b v="0"/>
    <n v="44"/>
    <n v="1.1325000000000001"/>
    <n v="51.477272727272727"/>
    <x v="4"/>
    <x v="14"/>
    <s v="music/indie rock"/>
    <b v="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d v="2011-04-05T20:50:48"/>
    <b v="0"/>
    <n v="38"/>
    <n v="1.36"/>
    <n v="35.789473684210527"/>
    <x v="4"/>
    <x v="14"/>
    <s v="music/indie rock"/>
    <b v="1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d v="2012-10-10T18:07:07"/>
    <b v="0"/>
    <n v="115"/>
    <n v="1.4612318374694613"/>
    <n v="98.817391304347822"/>
    <x v="4"/>
    <x v="14"/>
    <s v="music/indie rock"/>
    <b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d v="2013-04-30T01:47:14"/>
    <b v="0"/>
    <n v="37"/>
    <n v="1.2949999999999999"/>
    <n v="28"/>
    <x v="4"/>
    <x v="14"/>
    <s v="music/indie rock"/>
    <b v="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d v="2014-11-08T18:55:53"/>
    <b v="0"/>
    <n v="99"/>
    <n v="2.54"/>
    <n v="51.313131313131315"/>
    <x v="4"/>
    <x v="14"/>
    <s v="music/indie rock"/>
    <b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d v="2012-12-27T05:09:34"/>
    <b v="0"/>
    <n v="44"/>
    <n v="1.0704545454545455"/>
    <n v="53.522727272727273"/>
    <x v="4"/>
    <x v="14"/>
    <s v="music/indie rock"/>
    <b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d v="2014-10-22T17:03:13"/>
    <b v="0"/>
    <n v="58"/>
    <n v="1.0773299999999999"/>
    <n v="37.149310344827583"/>
    <x v="4"/>
    <x v="14"/>
    <s v="music/indie rock"/>
    <b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d v="2012-08-14T04:13:00"/>
    <b v="0"/>
    <n v="191"/>
    <n v="1.0731250000000001"/>
    <n v="89.895287958115176"/>
    <x v="4"/>
    <x v="14"/>
    <s v="music/indie rock"/>
    <b v="1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d v="2015-06-05T17:00:17"/>
    <b v="0"/>
    <n v="40"/>
    <n v="1.06525"/>
    <n v="106.52500000000001"/>
    <x v="4"/>
    <x v="14"/>
    <s v="music/indie rock"/>
    <b v="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d v="2014-04-30T16:06:09"/>
    <b v="0"/>
    <n v="38"/>
    <n v="1.0035000000000001"/>
    <n v="52.815789473684212"/>
    <x v="4"/>
    <x v="14"/>
    <s v="music/indie rock"/>
    <b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d v="2011-06-09T04:43:45"/>
    <b v="0"/>
    <n v="39"/>
    <n v="1.0649999999999999"/>
    <n v="54.615384615384613"/>
    <x v="4"/>
    <x v="14"/>
    <s v="music/indie rock"/>
    <b v="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d v="2013-04-01T22:16:33"/>
    <b v="0"/>
    <n v="11"/>
    <n v="1"/>
    <n v="27.272727272727273"/>
    <x v="4"/>
    <x v="14"/>
    <s v="music/indie rock"/>
    <b v="1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d v="2014-08-19T20:46:16"/>
    <b v="0"/>
    <n v="107"/>
    <n v="1.0485714285714285"/>
    <n v="68.598130841121488"/>
    <x v="4"/>
    <x v="14"/>
    <s v="music/indie rock"/>
    <b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d v="2010-10-07T19:34:30"/>
    <b v="0"/>
    <n v="147"/>
    <n v="1.0469999999999999"/>
    <n v="35.612244897959187"/>
    <x v="4"/>
    <x v="14"/>
    <s v="music/indie rock"/>
    <b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d v="2011-01-21T01:56:41"/>
    <b v="0"/>
    <n v="36"/>
    <n v="2.2566666666666668"/>
    <n v="94.027777777777771"/>
    <x v="4"/>
    <x v="14"/>
    <s v="music/indie rock"/>
    <b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d v="2012-08-15T18:40:03"/>
    <b v="0"/>
    <n v="92"/>
    <n v="1.0090416666666666"/>
    <n v="526.45652173913038"/>
    <x v="4"/>
    <x v="14"/>
    <s v="music/indie rock"/>
    <b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d v="2015-10-13T01:25:49"/>
    <b v="0"/>
    <n v="35"/>
    <n v="1.4775"/>
    <n v="50.657142857142858"/>
    <x v="4"/>
    <x v="14"/>
    <s v="music/indie rock"/>
    <b v="1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d v="2011-06-24T20:08:56"/>
    <b v="0"/>
    <n v="17"/>
    <n v="1.3461099999999999"/>
    <n v="79.182941176470578"/>
    <x v="4"/>
    <x v="14"/>
    <s v="music/indie rock"/>
    <b v="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d v="2012-07-17T03:07:25"/>
    <b v="0"/>
    <n v="22"/>
    <n v="1.0075000000000001"/>
    <n v="91.590909090909093"/>
    <x v="4"/>
    <x v="14"/>
    <s v="music/indie rock"/>
    <b v="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d v="2013-11-13T23:08:56"/>
    <b v="0"/>
    <n v="69"/>
    <n v="1.00880375"/>
    <n v="116.96275362318841"/>
    <x v="4"/>
    <x v="14"/>
    <s v="music/indie rock"/>
    <b v="1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d v="2016-12-12T17:49:08"/>
    <b v="0"/>
    <n v="10"/>
    <n v="5.6800000000000002E-3"/>
    <n v="28.4"/>
    <x v="6"/>
    <x v="17"/>
    <s v="games/video games"/>
    <b v="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d v="2016-12-08T07:12:49"/>
    <b v="0"/>
    <n v="3"/>
    <n v="3.875E-3"/>
    <n v="103.33333333333333"/>
    <x v="6"/>
    <x v="17"/>
    <s v="games/video games"/>
    <b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d v="2010-01-20T10:11:47"/>
    <b v="0"/>
    <n v="5"/>
    <n v="0.1"/>
    <n v="10"/>
    <x v="6"/>
    <x v="17"/>
    <s v="games/video games"/>
    <b v="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d v="2010-10-13T00:40:35"/>
    <b v="0"/>
    <n v="5"/>
    <n v="0.10454545454545454"/>
    <n v="23"/>
    <x v="6"/>
    <x v="17"/>
    <s v="games/video games"/>
    <b v="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d v="2015-07-06T00:33:53"/>
    <b v="0"/>
    <n v="27"/>
    <n v="1.4200000000000001E-2"/>
    <n v="31.555555555555557"/>
    <x v="6"/>
    <x v="17"/>
    <s v="games/video games"/>
    <b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d v="2014-11-08T23:21:27"/>
    <b v="0"/>
    <n v="2"/>
    <n v="5.0000000000000001E-4"/>
    <n v="5"/>
    <x v="6"/>
    <x v="17"/>
    <s v="games/video games"/>
    <b v="0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d v="2015-02-10T12:07:43"/>
    <b v="0"/>
    <n v="236"/>
    <n v="0.28842857142857142"/>
    <n v="34.220338983050844"/>
    <x v="6"/>
    <x v="17"/>
    <s v="games/video games"/>
    <b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d v="2014-07-23T18:32:49"/>
    <b v="0"/>
    <n v="1"/>
    <n v="1.6666666666666668E-3"/>
    <n v="25"/>
    <x v="6"/>
    <x v="17"/>
    <s v="games/video games"/>
    <b v="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d v="2016-02-09T00:35:00"/>
    <b v="0"/>
    <n v="12"/>
    <n v="0.11799999999999999"/>
    <n v="19.666666666666668"/>
    <x v="6"/>
    <x v="17"/>
    <s v="games/video games"/>
    <b v="0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d v="2014-07-12T02:04:23"/>
    <b v="0"/>
    <n v="4"/>
    <n v="2.0238095238095236E-3"/>
    <n v="21.25"/>
    <x v="6"/>
    <x v="17"/>
    <s v="games/video games"/>
    <b v="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d v="2015-06-12T04:58:11"/>
    <b v="0"/>
    <n v="3"/>
    <n v="0.05"/>
    <n v="8.3333333333333339"/>
    <x v="6"/>
    <x v="17"/>
    <s v="games/video games"/>
    <b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d v="2014-01-04T11:41:32"/>
    <b v="0"/>
    <n v="99"/>
    <n v="2.1129899999999997E-2"/>
    <n v="21.34333333333333"/>
    <x v="6"/>
    <x v="17"/>
    <s v="games/video games"/>
    <b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d v="2011-03-17T02:19:59"/>
    <b v="0"/>
    <n v="3"/>
    <n v="1.6E-2"/>
    <n v="5.333333333333333"/>
    <x v="6"/>
    <x v="17"/>
    <s v="games/video games"/>
    <b v="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d v="2013-03-28T21:16:31"/>
    <b v="0"/>
    <n v="3"/>
    <n v="1.7333333333333333E-2"/>
    <n v="34.666666666666664"/>
    <x v="6"/>
    <x v="17"/>
    <s v="games/video games"/>
    <b v="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d v="2012-09-04T23:07:13"/>
    <b v="0"/>
    <n v="22"/>
    <n v="9.5600000000000004E-2"/>
    <n v="21.727272727272727"/>
    <x v="6"/>
    <x v="17"/>
    <s v="games/video games"/>
    <b v="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d v="2013-09-19T12:13:06"/>
    <b v="0"/>
    <n v="4"/>
    <n v="5.9612499999999998E-4"/>
    <n v="11.922499999999999"/>
    <x v="6"/>
    <x v="17"/>
    <s v="games/video games"/>
    <b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d v="2014-11-05T18:30:29"/>
    <b v="0"/>
    <n v="534"/>
    <n v="0.28405999999999998"/>
    <n v="26.59737827715356"/>
    <x v="6"/>
    <x v="17"/>
    <s v="games/video games"/>
    <b v="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d v="2013-10-10T00:18:59"/>
    <b v="0"/>
    <n v="12"/>
    <n v="0.128"/>
    <n v="10.666666666666666"/>
    <x v="6"/>
    <x v="17"/>
    <s v="games/video games"/>
    <b v="0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d v="2016-10-04T18:00:08"/>
    <b v="0"/>
    <n v="56"/>
    <n v="5.4199999999999998E-2"/>
    <n v="29.035714285714285"/>
    <x v="6"/>
    <x v="17"/>
    <s v="games/video games"/>
    <b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d v="2012-12-12T20:00:24"/>
    <b v="0"/>
    <n v="11"/>
    <n v="1.1199999999999999E-3"/>
    <n v="50.909090909090907"/>
    <x v="6"/>
    <x v="17"/>
    <s v="games/video games"/>
    <b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d v="2014-10-15T05:39:19"/>
    <b v="0"/>
    <n v="0"/>
    <n v="0"/>
    <e v="#DIV/0!"/>
    <x v="6"/>
    <x v="17"/>
    <s v="games/video games"/>
    <b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d v="2015-12-02T16:50:10"/>
    <b v="0"/>
    <n v="12"/>
    <n v="5.7238095238095241E-2"/>
    <n v="50.083333333333336"/>
    <x v="6"/>
    <x v="17"/>
    <s v="games/video games"/>
    <b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d v="2010-06-03T21:16:52"/>
    <b v="0"/>
    <n v="5"/>
    <n v="0.1125"/>
    <n v="45"/>
    <x v="6"/>
    <x v="17"/>
    <s v="games/video games"/>
    <b v="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d v="2013-08-13T13:07:20"/>
    <b v="0"/>
    <n v="24"/>
    <n v="1.7098591549295775E-2"/>
    <n v="25.291666666666668"/>
    <x v="6"/>
    <x v="17"/>
    <s v="games/video games"/>
    <b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d v="2013-10-28T05:41:54"/>
    <b v="0"/>
    <n v="89"/>
    <n v="0.30433333333333334"/>
    <n v="51.292134831460672"/>
    <x v="6"/>
    <x v="17"/>
    <s v="games/video games"/>
    <b v="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d v="2016-01-28T16:18:30"/>
    <b v="0"/>
    <n v="1"/>
    <n v="2.0000000000000001E-4"/>
    <n v="1"/>
    <x v="6"/>
    <x v="17"/>
    <s v="games/video games"/>
    <b v="0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d v="2014-10-15T07:05:48"/>
    <b v="0"/>
    <n v="55"/>
    <n v="6.9641025641025639E-3"/>
    <n v="49.381818181818183"/>
    <x v="6"/>
    <x v="17"/>
    <s v="games/video games"/>
    <b v="0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d v="2015-03-03T17:36:22"/>
    <b v="0"/>
    <n v="2"/>
    <n v="0.02"/>
    <n v="1"/>
    <x v="6"/>
    <x v="17"/>
    <s v="games/video games"/>
    <b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d v="2010-06-26T00:35:56"/>
    <b v="0"/>
    <n v="0"/>
    <n v="0"/>
    <e v="#DIV/0!"/>
    <x v="6"/>
    <x v="17"/>
    <s v="games/video games"/>
    <b v="0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d v="2016-06-13T06:49:59"/>
    <b v="0"/>
    <n v="4"/>
    <n v="8.0999999999999996E-3"/>
    <n v="101.25"/>
    <x v="6"/>
    <x v="17"/>
    <s v="games/video games"/>
    <b v="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d v="2016-05-30T20:20:14"/>
    <b v="0"/>
    <n v="6"/>
    <n v="2.6222222222222224E-3"/>
    <n v="19.666666666666668"/>
    <x v="6"/>
    <x v="17"/>
    <s v="games/video games"/>
    <b v="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d v="2014-02-13T19:58:29"/>
    <b v="0"/>
    <n v="4"/>
    <n v="1.6666666666666668E-3"/>
    <n v="12.5"/>
    <x v="6"/>
    <x v="17"/>
    <s v="games/video games"/>
    <b v="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d v="2014-12-01T21:51:58"/>
    <b v="0"/>
    <n v="4"/>
    <n v="9.1244548809124457E-5"/>
    <n v="8.5"/>
    <x v="6"/>
    <x v="17"/>
    <s v="games/video games"/>
    <b v="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d v="2014-01-08T15:10:27"/>
    <b v="0"/>
    <n v="2"/>
    <n v="8.0000000000000002E-3"/>
    <n v="1"/>
    <x v="6"/>
    <x v="17"/>
    <s v="games/video games"/>
    <b v="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d v="2016-03-01T17:56:25"/>
    <b v="0"/>
    <n v="5"/>
    <n v="2.3E-2"/>
    <n v="23"/>
    <x v="6"/>
    <x v="17"/>
    <s v="games/video games"/>
    <b v="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d v="2013-08-02T20:30:06"/>
    <b v="0"/>
    <n v="83"/>
    <n v="2.6660714285714284E-2"/>
    <n v="17.987951807228917"/>
    <x v="6"/>
    <x v="17"/>
    <s v="games/video games"/>
    <b v="0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d v="2016-11-20T23:33:03"/>
    <b v="0"/>
    <n v="57"/>
    <n v="0.28192"/>
    <n v="370.94736842105266"/>
    <x v="6"/>
    <x v="17"/>
    <s v="games/video games"/>
    <b v="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d v="2012-12-21T20:29:34"/>
    <b v="0"/>
    <n v="311"/>
    <n v="6.5900366666666668E-2"/>
    <n v="63.569485530546629"/>
    <x v="6"/>
    <x v="17"/>
    <s v="games/video games"/>
    <b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d v="2011-06-16T17:32:54"/>
    <b v="0"/>
    <n v="2"/>
    <n v="7.2222222222222219E-3"/>
    <n v="13"/>
    <x v="6"/>
    <x v="17"/>
    <s v="games/video games"/>
    <b v="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d v="2012-04-19T17:05:05"/>
    <b v="0"/>
    <n v="16"/>
    <n v="8.5000000000000006E-3"/>
    <n v="5.3125"/>
    <x v="6"/>
    <x v="17"/>
    <s v="games/video games"/>
    <b v="0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d v="2015-08-24T20:27:39"/>
    <b v="0"/>
    <n v="13"/>
    <n v="1.1575"/>
    <n v="35.615384615384613"/>
    <x v="4"/>
    <x v="11"/>
    <s v="music/rock"/>
    <b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d v="2014-06-23T18:23:11"/>
    <b v="0"/>
    <n v="58"/>
    <n v="1.1226666666666667"/>
    <n v="87.103448275862064"/>
    <x v="4"/>
    <x v="11"/>
    <s v="music/rock"/>
    <b v="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d v="2015-04-17T21:35:20"/>
    <b v="0"/>
    <n v="44"/>
    <n v="1.3220000000000001"/>
    <n v="75.11363636363636"/>
    <x v="4"/>
    <x v="11"/>
    <s v="music/rock"/>
    <b v="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d v="2016-05-25T17:13:34"/>
    <b v="0"/>
    <n v="83"/>
    <n v="1.0263636363636364"/>
    <n v="68.01204819277109"/>
    <x v="4"/>
    <x v="11"/>
    <s v="music/rock"/>
    <b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d v="2016-03-09T16:00:35"/>
    <b v="0"/>
    <n v="117"/>
    <n v="1.3864000000000001"/>
    <n v="29.623931623931625"/>
    <x v="4"/>
    <x v="11"/>
    <s v="music/rock"/>
    <b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d v="2014-10-21T20:06:58"/>
    <b v="0"/>
    <n v="32"/>
    <n v="1.466"/>
    <n v="91.625"/>
    <x v="4"/>
    <x v="11"/>
    <s v="music/rock"/>
    <b v="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d v="2012-09-01T01:35:37"/>
    <b v="0"/>
    <n v="8"/>
    <n v="1.2"/>
    <n v="22.5"/>
    <x v="4"/>
    <x v="11"/>
    <s v="music/rock"/>
    <b v="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d v="2017-01-10T14:24:21"/>
    <b v="0"/>
    <n v="340"/>
    <n v="1.215816111111111"/>
    <n v="64.366735294117646"/>
    <x v="4"/>
    <x v="11"/>
    <s v="music/rock"/>
    <b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d v="2017-02-27T16:49:11"/>
    <b v="0"/>
    <n v="7"/>
    <n v="1"/>
    <n v="21.857142857142858"/>
    <x v="4"/>
    <x v="11"/>
    <s v="music/rock"/>
    <b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d v="2015-07-13T18:00:22"/>
    <b v="0"/>
    <n v="19"/>
    <n v="1.8085714285714285"/>
    <n v="33.315789473684212"/>
    <x v="4"/>
    <x v="11"/>
    <s v="music/rock"/>
    <b v="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d v="2015-05-17T22:58:15"/>
    <b v="0"/>
    <n v="47"/>
    <n v="1.0607500000000001"/>
    <n v="90.276595744680847"/>
    <x v="4"/>
    <x v="11"/>
    <s v="music/rock"/>
    <b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d v="2015-03-19T13:55:20"/>
    <b v="0"/>
    <n v="13"/>
    <n v="1"/>
    <n v="76.92307692307692"/>
    <x v="4"/>
    <x v="11"/>
    <s v="music/rock"/>
    <b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d v="2013-08-09T16:37:23"/>
    <b v="0"/>
    <n v="90"/>
    <n v="1.2692857142857144"/>
    <n v="59.233333333333334"/>
    <x v="4"/>
    <x v="11"/>
    <s v="music/rock"/>
    <b v="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d v="2016-04-05T13:01:47"/>
    <b v="0"/>
    <n v="63"/>
    <n v="1.0297499999999999"/>
    <n v="65.38095238095238"/>
    <x v="4"/>
    <x v="11"/>
    <s v="music/rock"/>
    <b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d v="2016-07-14T00:13:06"/>
    <b v="0"/>
    <n v="26"/>
    <n v="2.5"/>
    <n v="67.307692307692307"/>
    <x v="4"/>
    <x v="11"/>
    <s v="music/rock"/>
    <b v="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d v="2015-04-02T15:11:49"/>
    <b v="0"/>
    <n v="71"/>
    <n v="1.2602"/>
    <n v="88.74647887323944"/>
    <x v="4"/>
    <x v="11"/>
    <s v="music/rock"/>
    <b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d v="2016-05-12T06:01:07"/>
    <b v="0"/>
    <n v="38"/>
    <n v="1.0012000000000001"/>
    <n v="65.868421052631575"/>
    <x v="4"/>
    <x v="11"/>
    <s v="music/rock"/>
    <b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d v="2016-12-19T15:16:37"/>
    <b v="0"/>
    <n v="859"/>
    <n v="1.3864000000000001"/>
    <n v="40.349243306169967"/>
    <x v="4"/>
    <x v="11"/>
    <s v="music/rock"/>
    <b v="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d v="2015-03-12T04:06:32"/>
    <b v="0"/>
    <n v="21"/>
    <n v="1.6140000000000001"/>
    <n v="76.857142857142861"/>
    <x v="4"/>
    <x v="11"/>
    <s v="music/rock"/>
    <b v="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d v="2015-10-02T16:04:28"/>
    <b v="0"/>
    <n v="78"/>
    <n v="1.071842"/>
    <n v="68.707820512820518"/>
    <x v="4"/>
    <x v="11"/>
    <s v="music/rock"/>
    <b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d v="2017-02-07T00:07:33"/>
    <b v="0"/>
    <n v="53"/>
    <n v="1.5309999999999999"/>
    <n v="57.773584905660378"/>
    <x v="6"/>
    <x v="32"/>
    <s v="games/tabletop games"/>
    <b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d v="2014-08-28T21:37:05"/>
    <b v="0"/>
    <n v="356"/>
    <n v="5.2416666666666663"/>
    <n v="44.171348314606739"/>
    <x v="6"/>
    <x v="32"/>
    <s v="games/tabletop games"/>
    <b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d v="2017-01-10T08:46:17"/>
    <b v="0"/>
    <n v="279"/>
    <n v="4.8927777777777779"/>
    <n v="31.566308243727597"/>
    <x v="6"/>
    <x v="32"/>
    <s v="games/tabletop games"/>
    <b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d v="2016-01-11T16:34:01"/>
    <b v="1"/>
    <n v="266"/>
    <n v="2.8473999999999999"/>
    <n v="107.04511278195488"/>
    <x v="6"/>
    <x v="32"/>
    <s v="games/tabletop games"/>
    <b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d v="2013-02-14T08:23:59"/>
    <b v="0"/>
    <n v="623"/>
    <n v="18.569700000000001"/>
    <n v="149.03451043338683"/>
    <x v="6"/>
    <x v="32"/>
    <s v="games/tabletop games"/>
    <b v="1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d v="2016-08-01T14:45:43"/>
    <b v="0"/>
    <n v="392"/>
    <n v="1.0967499999999999"/>
    <n v="55.956632653061227"/>
    <x v="6"/>
    <x v="32"/>
    <s v="games/tabletop games"/>
    <b v="1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d v="2015-03-05T05:01:06"/>
    <b v="1"/>
    <n v="3562"/>
    <n v="10.146425000000001"/>
    <n v="56.970381807973048"/>
    <x v="6"/>
    <x v="32"/>
    <s v="games/tabletop games"/>
    <b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d v="2016-09-20T14:04:01"/>
    <b v="0"/>
    <n v="514"/>
    <n v="4.1217692027666546"/>
    <n v="44.056420233463037"/>
    <x v="6"/>
    <x v="32"/>
    <s v="games/tabletop games"/>
    <b v="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d v="2016-04-07T18:55:00"/>
    <b v="0"/>
    <n v="88"/>
    <n v="5.0324999999999998"/>
    <n v="68.625"/>
    <x v="6"/>
    <x v="32"/>
    <s v="games/tabletop games"/>
    <b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d v="2016-02-17T15:00:04"/>
    <b v="0"/>
    <n v="537"/>
    <n v="1.8461052631578947"/>
    <n v="65.318435754189949"/>
    <x v="6"/>
    <x v="32"/>
    <s v="games/tabletop games"/>
    <b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d v="2017-02-02T20:00:27"/>
    <b v="0"/>
    <n v="25"/>
    <n v="1.1973333333333334"/>
    <n v="35.92"/>
    <x v="6"/>
    <x v="32"/>
    <s v="games/tabletop games"/>
    <b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d v="2016-11-17T20:25:44"/>
    <b v="0"/>
    <n v="3238"/>
    <n v="10.812401666666668"/>
    <n v="40.070667078443485"/>
    <x v="6"/>
    <x v="32"/>
    <s v="games/tabletop games"/>
    <b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d v="2016-10-21T09:44:32"/>
    <b v="0"/>
    <n v="897"/>
    <n v="4.5237333333333334"/>
    <n v="75.647714604236342"/>
    <x v="6"/>
    <x v="32"/>
    <s v="games/tabletop games"/>
    <b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d v="2016-02-25T18:11:30"/>
    <b v="0"/>
    <n v="878"/>
    <n v="5.3737000000000004"/>
    <n v="61.203872437357631"/>
    <x v="6"/>
    <x v="32"/>
    <s v="games/tabletop games"/>
    <b v="1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d v="2015-07-12T18:31:40"/>
    <b v="0"/>
    <n v="115"/>
    <n v="1.2032608695652174"/>
    <n v="48.130434782608695"/>
    <x v="6"/>
    <x v="32"/>
    <s v="games/tabletop games"/>
    <b v="1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d v="2016-11-01T11:41:42"/>
    <b v="0"/>
    <n v="234"/>
    <n v="1.1383571428571428"/>
    <n v="68.106837606837601"/>
    <x v="6"/>
    <x v="32"/>
    <s v="games/tabletop games"/>
    <b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d v="2015-01-29T14:00:59"/>
    <b v="0"/>
    <n v="4330"/>
    <n v="9.5103109999999997"/>
    <n v="65.891300230946882"/>
    <x v="6"/>
    <x v="32"/>
    <s v="games/tabletop games"/>
    <b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d v="2015-10-15T12:20:00"/>
    <b v="0"/>
    <n v="651"/>
    <n v="1.3289249999999999"/>
    <n v="81.654377880184327"/>
    <x v="6"/>
    <x v="32"/>
    <s v="games/tabletop games"/>
    <b v="1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d v="2015-09-15T09:59:58"/>
    <b v="1"/>
    <n v="251"/>
    <n v="1.4697777777777778"/>
    <n v="52.701195219123505"/>
    <x v="6"/>
    <x v="32"/>
    <s v="games/tabletop games"/>
    <b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d v="2015-06-08T15:01:08"/>
    <b v="0"/>
    <n v="263"/>
    <n v="5.4215"/>
    <n v="41.228136882129277"/>
    <x v="6"/>
    <x v="32"/>
    <s v="games/tabletop games"/>
    <b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d v="2013-01-02T20:19:25"/>
    <b v="0"/>
    <n v="28"/>
    <n v="3.8271818181818182"/>
    <n v="15.035357142857142"/>
    <x v="4"/>
    <x v="15"/>
    <s v="music/electronic music"/>
    <b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d v="2012-10-02T20:22:48"/>
    <b v="0"/>
    <n v="721"/>
    <n v="7.0418124999999998"/>
    <n v="39.066920943134534"/>
    <x v="4"/>
    <x v="15"/>
    <s v="music/electronic music"/>
    <b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d v="2015-08-25T20:38:02"/>
    <b v="0"/>
    <n v="50"/>
    <n v="1.0954999999999999"/>
    <n v="43.82"/>
    <x v="4"/>
    <x v="15"/>
    <s v="music/electronic music"/>
    <b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d v="2013-02-07T07:28:39"/>
    <b v="0"/>
    <n v="73"/>
    <n v="1.3286666666666667"/>
    <n v="27.301369863013697"/>
    <x v="4"/>
    <x v="15"/>
    <s v="music/electronic music"/>
    <b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d v="2012-05-02T19:43:09"/>
    <b v="0"/>
    <n v="27"/>
    <n v="1.52"/>
    <n v="42.222222222222221"/>
    <x v="4"/>
    <x v="15"/>
    <s v="music/electronic music"/>
    <b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d v="2012-03-29T06:10:24"/>
    <b v="0"/>
    <n v="34"/>
    <n v="1.0272727272727273"/>
    <n v="33.235294117647058"/>
    <x v="4"/>
    <x v="15"/>
    <s v="music/electronic music"/>
    <b v="1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d v="2013-10-17T04:39:33"/>
    <b v="0"/>
    <n v="7"/>
    <n v="1"/>
    <n v="285.71428571428572"/>
    <x v="4"/>
    <x v="15"/>
    <s v="music/electronic music"/>
    <b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d v="2012-02-07T21:10:26"/>
    <b v="0"/>
    <n v="24"/>
    <n v="1.016"/>
    <n v="42.333333333333336"/>
    <x v="4"/>
    <x v="15"/>
    <s v="music/electronic music"/>
    <b v="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d v="2014-04-03T11:30:44"/>
    <b v="0"/>
    <n v="15"/>
    <n v="1.508"/>
    <n v="50.266666666666666"/>
    <x v="4"/>
    <x v="15"/>
    <s v="music/electronic music"/>
    <b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d v="2012-02-17T01:35:10"/>
    <b v="0"/>
    <n v="72"/>
    <n v="1.11425"/>
    <n v="61.902777777777779"/>
    <x v="4"/>
    <x v="15"/>
    <s v="music/electronic music"/>
    <b v="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d v="2014-03-18T18:50:25"/>
    <b v="0"/>
    <n v="120"/>
    <n v="1.956"/>
    <n v="40.75"/>
    <x v="4"/>
    <x v="15"/>
    <s v="music/electronic music"/>
    <b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d v="2013-10-01T17:56:17"/>
    <b v="0"/>
    <n v="123"/>
    <n v="1.1438333333333333"/>
    <n v="55.796747967479675"/>
    <x v="4"/>
    <x v="15"/>
    <s v="music/electronic music"/>
    <b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d v="2015-04-15T19:49:39"/>
    <b v="0"/>
    <n v="1"/>
    <n v="2"/>
    <n v="10"/>
    <x v="4"/>
    <x v="15"/>
    <s v="music/electronic music"/>
    <b v="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d v="2014-01-07T19:00:48"/>
    <b v="0"/>
    <n v="24"/>
    <n v="2.9250166666666666"/>
    <n v="73.125416666666666"/>
    <x v="4"/>
    <x v="15"/>
    <s v="music/electronic music"/>
    <b v="1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d v="2012-02-19T17:12:52"/>
    <b v="0"/>
    <n v="33"/>
    <n v="1.5636363636363637"/>
    <n v="26.060606060606062"/>
    <x v="4"/>
    <x v="15"/>
    <s v="music/electronic music"/>
    <b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d v="2015-07-09T18:02:25"/>
    <b v="0"/>
    <n v="14"/>
    <n v="1.0566666666666666"/>
    <n v="22.642857142857142"/>
    <x v="4"/>
    <x v="15"/>
    <s v="music/electronic music"/>
    <b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d v="2015-10-22T18:38:33"/>
    <b v="0"/>
    <n v="9"/>
    <n v="1.0119047619047619"/>
    <n v="47.222222222222221"/>
    <x v="4"/>
    <x v="15"/>
    <s v="music/electronic music"/>
    <b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d v="2012-08-06T19:29:43"/>
    <b v="0"/>
    <n v="76"/>
    <n v="1.2283299999999999"/>
    <n v="32.324473684210524"/>
    <x v="4"/>
    <x v="15"/>
    <s v="music/electronic music"/>
    <b v="1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d v="2015-07-20T17:15:12"/>
    <b v="0"/>
    <n v="19"/>
    <n v="1.0149999999999999"/>
    <n v="53.421052631578945"/>
    <x v="4"/>
    <x v="15"/>
    <s v="music/electronic music"/>
    <b v="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d v="2013-06-27T01:27:16"/>
    <b v="0"/>
    <n v="69"/>
    <n v="1.0114285714285713"/>
    <n v="51.304347826086953"/>
    <x v="4"/>
    <x v="15"/>
    <s v="music/electronic music"/>
    <b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d v="2016-03-23T16:00:09"/>
    <b v="0"/>
    <n v="218"/>
    <n v="1.0811999999999999"/>
    <n v="37.197247706422019"/>
    <x v="6"/>
    <x v="32"/>
    <s v="games/tabletop games"/>
    <b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d v="2011-12-29T18:54:07"/>
    <b v="0"/>
    <n v="30"/>
    <n v="1.6259999999999999"/>
    <n v="27.1"/>
    <x v="6"/>
    <x v="32"/>
    <s v="games/tabletop games"/>
    <b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d v="2015-05-28T15:22:48"/>
    <b v="0"/>
    <n v="100"/>
    <n v="1.0580000000000001"/>
    <n v="206.31"/>
    <x v="6"/>
    <x v="32"/>
    <s v="games/tabletop games"/>
    <b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d v="2016-10-01T16:01:15"/>
    <b v="0"/>
    <n v="296"/>
    <n v="2.4315000000000002"/>
    <n v="82.145270270270274"/>
    <x v="6"/>
    <x v="32"/>
    <s v="games/tabletop games"/>
    <b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d v="2014-08-22T19:00:15"/>
    <b v="0"/>
    <n v="1204"/>
    <n v="9.4483338095238096"/>
    <n v="164.79651993355483"/>
    <x v="6"/>
    <x v="32"/>
    <s v="games/tabletop games"/>
    <b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d v="2016-01-12T19:10:22"/>
    <b v="0"/>
    <n v="321"/>
    <n v="1.0846283333333333"/>
    <n v="60.820280373831778"/>
    <x v="6"/>
    <x v="32"/>
    <s v="games/tabletop games"/>
    <b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d v="2013-10-14T19:22:35"/>
    <b v="0"/>
    <n v="301"/>
    <n v="1.5737692307692308"/>
    <n v="67.970099667774093"/>
    <x v="6"/>
    <x v="32"/>
    <s v="games/tabletop games"/>
    <b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d v="2015-07-17T06:40:36"/>
    <b v="0"/>
    <n v="144"/>
    <n v="11.744899999999999"/>
    <n v="81.561805555555551"/>
    <x v="6"/>
    <x v="32"/>
    <s v="games/tabletop games"/>
    <b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d v="2013-07-29T15:56:31"/>
    <b v="0"/>
    <n v="539"/>
    <n v="1.7104755366949576"/>
    <n v="25.42547309833024"/>
    <x v="6"/>
    <x v="32"/>
    <s v="games/tabletop games"/>
    <b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d v="2014-03-26T21:08:47"/>
    <b v="0"/>
    <n v="498"/>
    <n v="1.2595294117647058"/>
    <n v="21.497991967871485"/>
    <x v="6"/>
    <x v="32"/>
    <s v="games/tabletop games"/>
    <b v="1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d v="2013-05-29T21:51:41"/>
    <b v="0"/>
    <n v="1113"/>
    <n v="12.121296000000001"/>
    <n v="27.226630727762803"/>
    <x v="6"/>
    <x v="32"/>
    <s v="games/tabletop games"/>
    <b v="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d v="2014-06-16T19:03:28"/>
    <b v="0"/>
    <n v="988"/>
    <n v="4.9580000000000002"/>
    <n v="25.091093117408906"/>
    <x v="6"/>
    <x v="32"/>
    <s v="games/tabletop games"/>
    <b v="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d v="2015-11-23T09:05:39"/>
    <b v="0"/>
    <n v="391"/>
    <n v="3.3203999999999998"/>
    <n v="21.230179028132991"/>
    <x v="6"/>
    <x v="32"/>
    <s v="games/tabletop games"/>
    <b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d v="2016-12-06T19:47:27"/>
    <b v="0"/>
    <n v="28"/>
    <n v="11.65"/>
    <n v="41.607142857142854"/>
    <x v="6"/>
    <x v="32"/>
    <s v="games/tabletop games"/>
    <b v="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d v="2015-02-27T00:31:51"/>
    <b v="0"/>
    <n v="147"/>
    <n v="1.5331538461538461"/>
    <n v="135.58503401360545"/>
    <x v="6"/>
    <x v="32"/>
    <s v="games/tabletop games"/>
    <b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d v="2016-01-02T14:48:43"/>
    <b v="0"/>
    <n v="680"/>
    <n v="5.3710714285714287"/>
    <n v="22.116176470588236"/>
    <x v="6"/>
    <x v="32"/>
    <s v="games/tabletop games"/>
    <b v="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d v="2014-10-03T00:04:43"/>
    <b v="0"/>
    <n v="983"/>
    <n v="3.5292777777777777"/>
    <n v="64.625635808748726"/>
    <x v="6"/>
    <x v="32"/>
    <s v="games/tabletop games"/>
    <b v="1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d v="2017-02-08T14:55:16"/>
    <b v="0"/>
    <n v="79"/>
    <n v="1.3740000000000001"/>
    <n v="69.569620253164558"/>
    <x v="6"/>
    <x v="32"/>
    <s v="games/tabletop games"/>
    <b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d v="2013-10-25T23:00:14"/>
    <b v="0"/>
    <n v="426"/>
    <n v="1.2802667999999999"/>
    <n v="75.133028169014082"/>
    <x v="6"/>
    <x v="32"/>
    <s v="games/tabletop games"/>
    <b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d v="2016-03-23T19:49:04"/>
    <b v="0"/>
    <n v="96"/>
    <n v="2.7067999999999999"/>
    <n v="140.97916666666666"/>
    <x v="6"/>
    <x v="32"/>
    <s v="games/tabletop games"/>
    <b v="1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d v="2017-01-31T19:51:40"/>
    <b v="0"/>
    <n v="163"/>
    <n v="8.0640000000000001"/>
    <n v="49.472392638036808"/>
    <x v="6"/>
    <x v="32"/>
    <s v="games/tabletop games"/>
    <b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d v="2013-10-22T13:48:53"/>
    <b v="0"/>
    <n v="2525"/>
    <n v="13.600976000000001"/>
    <n v="53.865251485148519"/>
    <x v="6"/>
    <x v="32"/>
    <s v="games/tabletop games"/>
    <b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d v="2017-03-06T18:01:30"/>
    <b v="0"/>
    <n v="2035"/>
    <n v="9302.5"/>
    <n v="4.5712530712530715"/>
    <x v="6"/>
    <x v="32"/>
    <s v="games/tabletop games"/>
    <b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d v="2016-10-04T19:39:06"/>
    <b v="0"/>
    <n v="290"/>
    <n v="3.7702"/>
    <n v="65.00344827586207"/>
    <x v="6"/>
    <x v="32"/>
    <s v="games/tabletop games"/>
    <b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d v="2014-01-21T17:00:17"/>
    <b v="0"/>
    <n v="1980"/>
    <n v="26.47025"/>
    <n v="53.475252525252522"/>
    <x v="6"/>
    <x v="32"/>
    <s v="games/tabletop games"/>
    <b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d v="2015-08-05T19:00:10"/>
    <b v="0"/>
    <n v="57"/>
    <n v="1.0012000000000001"/>
    <n v="43.912280701754383"/>
    <x v="6"/>
    <x v="32"/>
    <s v="games/tabletop games"/>
    <b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d v="2015-07-15T15:59:25"/>
    <b v="0"/>
    <n v="380"/>
    <n v="1.0445405405405406"/>
    <n v="50.852631578947367"/>
    <x v="6"/>
    <x v="32"/>
    <s v="games/tabletop games"/>
    <b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d v="2016-11-14T21:01:18"/>
    <b v="0"/>
    <n v="128"/>
    <n v="1.0721428571428571"/>
    <n v="58.6328125"/>
    <x v="6"/>
    <x v="32"/>
    <s v="games/tabletop games"/>
    <b v="1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d v="2013-03-03T16:52:45"/>
    <b v="0"/>
    <n v="180"/>
    <n v="1.6877142857142857"/>
    <n v="32.81666666666667"/>
    <x v="6"/>
    <x v="32"/>
    <s v="games/tabletop games"/>
    <b v="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d v="2016-11-03T00:07:53"/>
    <b v="0"/>
    <n v="571"/>
    <n v="9.7511200000000002"/>
    <n v="426.93169877408059"/>
    <x v="6"/>
    <x v="32"/>
    <s v="games/tabletop games"/>
    <b v="1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d v="2014-07-26T08:17:57"/>
    <b v="0"/>
    <n v="480"/>
    <n v="1.3444929411764706"/>
    <n v="23.808729166666669"/>
    <x v="6"/>
    <x v="32"/>
    <s v="games/tabletop games"/>
    <b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d v="2016-07-22T07:52:18"/>
    <b v="0"/>
    <n v="249"/>
    <n v="2.722777777777778"/>
    <n v="98.413654618473899"/>
    <x v="6"/>
    <x v="32"/>
    <s v="games/tabletop games"/>
    <b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d v="2015-10-19T15:09:07"/>
    <b v="0"/>
    <n v="84"/>
    <n v="1.1268750000000001"/>
    <n v="107.32142857142857"/>
    <x v="6"/>
    <x v="32"/>
    <s v="games/tabletop games"/>
    <b v="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d v="2017-01-17T15:32:48"/>
    <b v="0"/>
    <n v="197"/>
    <n v="4.5979999999999999"/>
    <n v="11.67005076142132"/>
    <x v="6"/>
    <x v="32"/>
    <s v="games/tabletop games"/>
    <b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d v="2016-04-07T22:50:51"/>
    <b v="0"/>
    <n v="271"/>
    <n v="2.8665822784810127"/>
    <n v="41.782287822878232"/>
    <x v="6"/>
    <x v="32"/>
    <s v="games/tabletop games"/>
    <b v="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d v="2016-11-08T10:50:46"/>
    <b v="0"/>
    <n v="50"/>
    <n v="2.2270833333333333"/>
    <n v="21.38"/>
    <x v="6"/>
    <x v="32"/>
    <s v="games/tabletop games"/>
    <b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d v="2016-05-15T22:28:49"/>
    <b v="0"/>
    <n v="169"/>
    <n v="6.3613999999999997"/>
    <n v="94.103550295857985"/>
    <x v="6"/>
    <x v="32"/>
    <s v="games/tabletop games"/>
    <b v="1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d v="2015-05-12T18:01:27"/>
    <b v="0"/>
    <n v="205"/>
    <n v="1.4650000000000001"/>
    <n v="15.721951219512196"/>
    <x v="6"/>
    <x v="32"/>
    <s v="games/tabletop games"/>
    <b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d v="2016-11-28T19:18:56"/>
    <b v="0"/>
    <n v="206"/>
    <n v="18.670999999999999"/>
    <n v="90.635922330097088"/>
    <x v="6"/>
    <x v="32"/>
    <s v="games/tabletop games"/>
    <b v="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d v="2014-02-25T00:24:10"/>
    <b v="0"/>
    <n v="84"/>
    <n v="3.2692000000000001"/>
    <n v="97.297619047619051"/>
    <x v="6"/>
    <x v="32"/>
    <s v="games/tabletop games"/>
    <b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d v="2017-01-24T17:23:40"/>
    <b v="0"/>
    <n v="210"/>
    <n v="7.7949999999999999"/>
    <n v="37.11904761904762"/>
    <x v="6"/>
    <x v="32"/>
    <s v="games/tabletop games"/>
    <b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d v="2014-10-14T14:02:38"/>
    <b v="0"/>
    <n v="181"/>
    <n v="1.5415151515151515"/>
    <n v="28.104972375690608"/>
    <x v="6"/>
    <x v="32"/>
    <s v="games/tabletop games"/>
    <b v="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d v="2015-01-10T19:58:33"/>
    <b v="0"/>
    <n v="60"/>
    <n v="1.1554666666666666"/>
    <n v="144.43333333333334"/>
    <x v="6"/>
    <x v="32"/>
    <s v="games/tabletop games"/>
    <b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d v="2016-05-06T13:58:34"/>
    <b v="0"/>
    <n v="445"/>
    <n v="1.8003333333333333"/>
    <n v="24.274157303370785"/>
    <x v="6"/>
    <x v="32"/>
    <s v="games/tabletop games"/>
    <b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d v="2016-11-15T20:28:27"/>
    <b v="0"/>
    <n v="17"/>
    <n v="2.9849999999999999"/>
    <n v="35.117647058823529"/>
    <x v="6"/>
    <x v="32"/>
    <s v="games/tabletop games"/>
    <b v="1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d v="2016-04-09T20:59:52"/>
    <b v="0"/>
    <n v="194"/>
    <n v="3.2026666666666666"/>
    <n v="24.762886597938145"/>
    <x v="6"/>
    <x v="32"/>
    <s v="games/tabletop games"/>
    <b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d v="2014-11-25T19:54:57"/>
    <b v="0"/>
    <n v="404"/>
    <n v="3.80525"/>
    <n v="188.37871287128712"/>
    <x v="6"/>
    <x v="32"/>
    <s v="games/tabletop games"/>
    <b v="1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d v="2017-02-10T01:58:35"/>
    <b v="0"/>
    <n v="194"/>
    <n v="1.026"/>
    <n v="148.08247422680412"/>
    <x v="6"/>
    <x v="32"/>
    <s v="games/tabletop games"/>
    <b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d v="2017-02-10T16:54:23"/>
    <b v="0"/>
    <n v="902"/>
    <n v="18.016400000000001"/>
    <n v="49.934589800443462"/>
    <x v="6"/>
    <x v="32"/>
    <s v="games/tabletop games"/>
    <b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d v="2016-12-21T20:51:53"/>
    <b v="0"/>
    <n v="1670"/>
    <n v="7.2024800000000004"/>
    <n v="107.82155688622754"/>
    <x v="6"/>
    <x v="32"/>
    <s v="games/tabletop games"/>
    <b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d v="2016-11-10T00:00:04"/>
    <b v="0"/>
    <n v="1328"/>
    <n v="2.8309000000000002"/>
    <n v="42.63403614457831"/>
    <x v="6"/>
    <x v="32"/>
    <s v="games/tabletop games"/>
    <b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d v="2015-11-07T16:47:16"/>
    <b v="0"/>
    <n v="944"/>
    <n v="13.566000000000001"/>
    <n v="14.370762711864407"/>
    <x v="6"/>
    <x v="32"/>
    <s v="games/tabletop games"/>
    <b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d v="2017-02-15T13:10:42"/>
    <b v="0"/>
    <n v="147"/>
    <n v="2.2035999999999998"/>
    <n v="37.476190476190474"/>
    <x v="6"/>
    <x v="32"/>
    <s v="games/tabletop games"/>
    <b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d v="2014-01-24T12:00:57"/>
    <b v="0"/>
    <n v="99"/>
    <n v="1.196"/>
    <n v="30.202020202020201"/>
    <x v="6"/>
    <x v="32"/>
    <s v="games/tabletop games"/>
    <b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d v="2014-11-22T14:47:59"/>
    <b v="0"/>
    <n v="79"/>
    <n v="4.0776923076923079"/>
    <n v="33.550632911392405"/>
    <x v="6"/>
    <x v="32"/>
    <s v="games/tabletop games"/>
    <b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d v="2013-12-06T15:38:09"/>
    <b v="0"/>
    <n v="75"/>
    <n v="1.0581826105905425"/>
    <n v="64.74666666666667"/>
    <x v="6"/>
    <x v="32"/>
    <s v="games/tabletop games"/>
    <b v="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d v="2012-01-28T16:17:03"/>
    <b v="0"/>
    <n v="207"/>
    <n v="1.4108235294117648"/>
    <n v="57.932367149758456"/>
    <x v="6"/>
    <x v="32"/>
    <s v="games/tabletop games"/>
    <b v="1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d v="2015-11-30T17:01:07"/>
    <b v="0"/>
    <n v="102"/>
    <n v="2.7069999999999999"/>
    <n v="53.078431372549019"/>
    <x v="6"/>
    <x v="32"/>
    <s v="games/tabletop games"/>
    <b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d v="2015-01-16T19:21:39"/>
    <b v="0"/>
    <n v="32"/>
    <n v="1.538"/>
    <n v="48.0625"/>
    <x v="6"/>
    <x v="32"/>
    <s v="games/tabletop games"/>
    <b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d v="2015-08-18T14:59:51"/>
    <b v="0"/>
    <n v="480"/>
    <n v="4.0357653061224488"/>
    <n v="82.396874999999994"/>
    <x v="6"/>
    <x v="32"/>
    <s v="games/tabletop games"/>
    <b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d v="2011-05-24T06:51:37"/>
    <b v="0"/>
    <n v="11"/>
    <n v="1.85"/>
    <n v="50.454545454545453"/>
    <x v="4"/>
    <x v="11"/>
    <s v="music/rock"/>
    <b v="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d v="2015-11-15T04:11:26"/>
    <b v="0"/>
    <n v="12"/>
    <n v="1.8533333333333333"/>
    <n v="115.83333333333333"/>
    <x v="4"/>
    <x v="11"/>
    <s v="music/rock"/>
    <b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d v="2012-03-10T03:00:04"/>
    <b v="0"/>
    <n v="48"/>
    <n v="1.0085533333333332"/>
    <n v="63.03458333333333"/>
    <x v="4"/>
    <x v="11"/>
    <s v="music/rock"/>
    <b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d v="2011-02-11T19:07:25"/>
    <b v="0"/>
    <n v="59"/>
    <n v="1.0622116666666668"/>
    <n v="108.02152542372882"/>
    <x v="4"/>
    <x v="11"/>
    <s v="music/rock"/>
    <b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d v="2012-05-30T04:27:23"/>
    <b v="0"/>
    <n v="79"/>
    <n v="1.2136666666666667"/>
    <n v="46.088607594936711"/>
    <x v="4"/>
    <x v="11"/>
    <s v="music/rock"/>
    <b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d v="2013-08-08T23:07:34"/>
    <b v="0"/>
    <n v="14"/>
    <n v="1.0006666666666666"/>
    <n v="107.21428571428571"/>
    <x v="4"/>
    <x v="11"/>
    <s v="music/rock"/>
    <b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d v="2014-06-02T16:01:00"/>
    <b v="0"/>
    <n v="106"/>
    <n v="1.1997755555555556"/>
    <n v="50.9338679245283"/>
    <x v="4"/>
    <x v="11"/>
    <s v="music/rock"/>
    <b v="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d v="2012-06-07T19:51:29"/>
    <b v="0"/>
    <n v="25"/>
    <n v="1.0009999999999999"/>
    <n v="40.04"/>
    <x v="4"/>
    <x v="11"/>
    <s v="music/rock"/>
    <b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d v="2013-10-24T23:57:40"/>
    <b v="0"/>
    <n v="25"/>
    <n v="1.0740000000000001"/>
    <n v="64.44"/>
    <x v="4"/>
    <x v="11"/>
    <s v="music/rock"/>
    <b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d v="2009-09-14T06:05:30"/>
    <b v="0"/>
    <n v="29"/>
    <n v="1.0406666666666666"/>
    <n v="53.827586206896555"/>
    <x v="4"/>
    <x v="11"/>
    <s v="music/rock"/>
    <b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d v="2012-03-19T23:26:58"/>
    <b v="0"/>
    <n v="43"/>
    <n v="1.728"/>
    <n v="100.46511627906976"/>
    <x v="4"/>
    <x v="11"/>
    <s v="music/rock"/>
    <b v="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d v="2012-03-19T16:44:36"/>
    <b v="0"/>
    <n v="46"/>
    <n v="1.072505"/>
    <n v="46.630652173913049"/>
    <x v="4"/>
    <x v="11"/>
    <s v="music/rock"/>
    <b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d v="2012-08-30T16:59:59"/>
    <b v="0"/>
    <n v="27"/>
    <n v="1.0823529411764705"/>
    <n v="34.074074074074076"/>
    <x v="4"/>
    <x v="11"/>
    <s v="music/rock"/>
    <b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d v="2012-12-21T17:21:20"/>
    <b v="0"/>
    <n v="112"/>
    <n v="1.4608079999999999"/>
    <n v="65.214642857142863"/>
    <x v="4"/>
    <x v="11"/>
    <s v="music/rock"/>
    <b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d v="2012-12-27T22:54:16"/>
    <b v="0"/>
    <n v="34"/>
    <n v="1.2524999999999999"/>
    <n v="44.205882352941174"/>
    <x v="4"/>
    <x v="11"/>
    <s v="music/rock"/>
    <b v="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d v="2012-01-19T17:33:46"/>
    <b v="0"/>
    <n v="145"/>
    <n v="1.4907142857142857"/>
    <n v="71.965517241379317"/>
    <x v="4"/>
    <x v="11"/>
    <s v="music/rock"/>
    <b v="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d v="2012-02-09T01:00:49"/>
    <b v="0"/>
    <n v="19"/>
    <n v="1.006"/>
    <n v="52.94736842105263"/>
    <x v="4"/>
    <x v="11"/>
    <s v="music/rock"/>
    <b v="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d v="2014-02-24T20:10:33"/>
    <b v="0"/>
    <n v="288"/>
    <n v="1.0507333333333333"/>
    <n v="109.45138888888889"/>
    <x v="4"/>
    <x v="11"/>
    <s v="music/rock"/>
    <b v="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d v="2011-01-22T00:46:49"/>
    <b v="0"/>
    <n v="14"/>
    <n v="3.5016666666666665"/>
    <n v="75.035714285714292"/>
    <x v="4"/>
    <x v="11"/>
    <s v="music/rock"/>
    <b v="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d v="2012-06-14T17:26:56"/>
    <b v="0"/>
    <n v="7"/>
    <n v="1.0125"/>
    <n v="115.71428571428571"/>
    <x v="4"/>
    <x v="11"/>
    <s v="music/rock"/>
    <b v="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d v="2013-05-22T03:31:36"/>
    <b v="1"/>
    <n v="211"/>
    <n v="1.336044"/>
    <n v="31.659810426540286"/>
    <x v="4"/>
    <x v="14"/>
    <s v="music/indie rock"/>
    <b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d v="2013-11-27T20:50:34"/>
    <b v="1"/>
    <n v="85"/>
    <n v="1.7065217391304348"/>
    <n v="46.176470588235297"/>
    <x v="4"/>
    <x v="14"/>
    <s v="music/indie rock"/>
    <b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d v="2011-11-03T02:39:56"/>
    <b v="1"/>
    <n v="103"/>
    <n v="1.0935829457364341"/>
    <n v="68.481650485436887"/>
    <x v="4"/>
    <x v="14"/>
    <s v="music/indie rock"/>
    <b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d v="2010-11-20T19:34:51"/>
    <b v="1"/>
    <n v="113"/>
    <n v="1.0070033333333335"/>
    <n v="53.469203539823013"/>
    <x v="4"/>
    <x v="14"/>
    <s v="music/indie rock"/>
    <b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d v="2014-07-14T16:41:12"/>
    <b v="1"/>
    <n v="167"/>
    <n v="1.0122777777777778"/>
    <n v="109.10778443113773"/>
    <x v="4"/>
    <x v="14"/>
    <s v="music/indie rock"/>
    <b v="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d v="2012-02-09T04:02:09"/>
    <b v="1"/>
    <n v="73"/>
    <n v="1.0675857142857144"/>
    <n v="51.185616438356163"/>
    <x v="4"/>
    <x v="14"/>
    <s v="music/indie rock"/>
    <b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d v="2012-04-05T19:15:33"/>
    <b v="1"/>
    <n v="75"/>
    <n v="1.0665777537961894"/>
    <n v="27.936800000000002"/>
    <x v="4"/>
    <x v="14"/>
    <s v="music/indie rock"/>
    <b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d v="2014-07-31T23:06:36"/>
    <b v="1"/>
    <n v="614"/>
    <n v="1.0130622"/>
    <n v="82.496921824104234"/>
    <x v="4"/>
    <x v="14"/>
    <s v="music/indie rock"/>
    <b v="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d v="2013-02-02T23:42:17"/>
    <b v="1"/>
    <n v="107"/>
    <n v="1.0667450000000001"/>
    <n v="59.817476635514019"/>
    <x v="4"/>
    <x v="14"/>
    <s v="music/indie rock"/>
    <b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d v="2013-02-19T19:03:35"/>
    <b v="1"/>
    <n v="1224"/>
    <n v="4.288397837837838"/>
    <n v="64.816470588235291"/>
    <x v="4"/>
    <x v="14"/>
    <s v="music/indie rock"/>
    <b v="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d v="2014-04-07T00:06:29"/>
    <b v="1"/>
    <n v="104"/>
    <n v="1.0411111111111111"/>
    <n v="90.09615384615384"/>
    <x v="4"/>
    <x v="14"/>
    <s v="music/indie rock"/>
    <b v="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d v="2014-03-18T15:11:18"/>
    <b v="1"/>
    <n v="79"/>
    <n v="1.0786666666666667"/>
    <n v="40.962025316455694"/>
    <x v="4"/>
    <x v="14"/>
    <s v="music/indie rock"/>
    <b v="1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d v="2012-04-03T23:00:26"/>
    <b v="1"/>
    <n v="157"/>
    <n v="1.7584040000000001"/>
    <n v="56.000127388535034"/>
    <x v="4"/>
    <x v="14"/>
    <s v="music/indie rock"/>
    <b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d v="2012-05-08T13:14:17"/>
    <b v="1"/>
    <n v="50"/>
    <n v="1.5697000000000001"/>
    <n v="37.672800000000002"/>
    <x v="4"/>
    <x v="14"/>
    <s v="music/indie rock"/>
    <b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d v="2012-04-05T17:25:43"/>
    <b v="1"/>
    <n v="64"/>
    <n v="1.026"/>
    <n v="40.078125"/>
    <x v="4"/>
    <x v="14"/>
    <s v="music/indie rock"/>
    <b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d v="2009-09-23T17:24:10"/>
    <b v="1"/>
    <n v="200"/>
    <n v="1.0404266666666666"/>
    <n v="78.031999999999996"/>
    <x v="4"/>
    <x v="14"/>
    <s v="music/indie rock"/>
    <b v="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d v="2010-01-14T13:00:49"/>
    <b v="1"/>
    <n v="22"/>
    <n v="1.04"/>
    <n v="18.90909090909091"/>
    <x v="4"/>
    <x v="14"/>
    <s v="music/indie rock"/>
    <b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d v="2009-08-25T15:26:54"/>
    <b v="1"/>
    <n v="163"/>
    <n v="1.2105999999999999"/>
    <n v="37.134969325153371"/>
    <x v="4"/>
    <x v="14"/>
    <s v="music/indie rock"/>
    <b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d v="2013-11-15T01:58:05"/>
    <b v="1"/>
    <n v="77"/>
    <n v="1.077"/>
    <n v="41.961038961038959"/>
    <x v="4"/>
    <x v="14"/>
    <s v="music/indie rock"/>
    <b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d v="2014-02-26T19:36:40"/>
    <b v="1"/>
    <n v="89"/>
    <n v="1.0866"/>
    <n v="61.044943820224717"/>
    <x v="4"/>
    <x v="14"/>
    <s v="music/indie rock"/>
    <b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d v="2017-03-05T06:15:01"/>
    <b v="0"/>
    <n v="64"/>
    <n v="0.39120962394619685"/>
    <n v="64.53125"/>
    <x v="7"/>
    <x v="33"/>
    <s v="food/small batch"/>
    <b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d v="2017-03-10T21:29:29"/>
    <b v="0"/>
    <n v="4"/>
    <n v="3.1481481481481478E-2"/>
    <n v="21.25"/>
    <x v="7"/>
    <x v="33"/>
    <s v="food/small batch"/>
    <b v="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d v="2017-03-13T18:07:27"/>
    <b v="0"/>
    <n v="4"/>
    <n v="0.48"/>
    <n v="30"/>
    <x v="7"/>
    <x v="33"/>
    <s v="food/small batch"/>
    <b v="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d v="2017-02-24T21:14:45"/>
    <b v="0"/>
    <n v="61"/>
    <n v="0.20733333333333334"/>
    <n v="25.491803278688526"/>
    <x v="7"/>
    <x v="33"/>
    <s v="food/small batch"/>
    <b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d v="2017-02-28T00:32:11"/>
    <b v="0"/>
    <n v="7"/>
    <n v="0.08"/>
    <n v="11.428571428571429"/>
    <x v="7"/>
    <x v="33"/>
    <s v="food/small batch"/>
    <b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d v="2017-03-10T00:49:08"/>
    <b v="0"/>
    <n v="1"/>
    <n v="7.1999999999999998E-3"/>
    <n v="108"/>
    <x v="7"/>
    <x v="33"/>
    <s v="food/small batch"/>
    <b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d v="2014-07-22T22:00:40"/>
    <b v="1"/>
    <n v="3355"/>
    <n v="5.2609431428571432"/>
    <n v="54.883162444113267"/>
    <x v="7"/>
    <x v="33"/>
    <s v="food/small batch"/>
    <b v="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d v="2015-05-15T18:45:37"/>
    <b v="1"/>
    <n v="537"/>
    <n v="2.5445000000000002"/>
    <n v="47.383612662942269"/>
    <x v="7"/>
    <x v="33"/>
    <s v="food/small batch"/>
    <b v="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d v="2014-06-17T14:59:06"/>
    <b v="1"/>
    <n v="125"/>
    <n v="1.0591999999999999"/>
    <n v="211.84"/>
    <x v="7"/>
    <x v="33"/>
    <s v="food/small batch"/>
    <b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d v="2015-11-24T21:35:43"/>
    <b v="1"/>
    <n v="163"/>
    <n v="1.0242285714285715"/>
    <n v="219.92638036809817"/>
    <x v="7"/>
    <x v="33"/>
    <s v="food/small batch"/>
    <b v="1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d v="2014-07-19T00:08:10"/>
    <b v="1"/>
    <n v="283"/>
    <n v="1.4431375"/>
    <n v="40.795406360424032"/>
    <x v="7"/>
    <x v="33"/>
    <s v="food/small batch"/>
    <b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d v="2015-01-07T15:04:31"/>
    <b v="1"/>
    <n v="352"/>
    <n v="1.06308"/>
    <n v="75.502840909090907"/>
    <x v="7"/>
    <x v="33"/>
    <s v="food/small batch"/>
    <b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d v="2014-05-08T15:36:30"/>
    <b v="1"/>
    <n v="94"/>
    <n v="2.1216666666666666"/>
    <n v="13.542553191489361"/>
    <x v="7"/>
    <x v="33"/>
    <s v="food/small batch"/>
    <b v="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d v="2014-10-06T16:04:58"/>
    <b v="1"/>
    <n v="67"/>
    <n v="1.0195000000000001"/>
    <n v="60.865671641791046"/>
    <x v="7"/>
    <x v="33"/>
    <s v="food/small batch"/>
    <b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d v="2014-05-12T13:44:03"/>
    <b v="1"/>
    <n v="221"/>
    <n v="1.0227200000000001"/>
    <n v="115.69230769230769"/>
    <x v="7"/>
    <x v="33"/>
    <s v="food/small batch"/>
    <b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d v="2014-01-27T22:11:35"/>
    <b v="1"/>
    <n v="2165"/>
    <n v="5.2073254999999996"/>
    <n v="48.104623556581984"/>
    <x v="7"/>
    <x v="33"/>
    <s v="food/small batch"/>
    <b v="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d v="2014-05-27T15:22:23"/>
    <b v="1"/>
    <n v="179"/>
    <n v="1.1065833333333333"/>
    <n v="74.184357541899445"/>
    <x v="7"/>
    <x v="33"/>
    <s v="food/small batch"/>
    <b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d v="2014-05-30T21:31:24"/>
    <b v="1"/>
    <n v="123"/>
    <n v="1.0114333333333334"/>
    <n v="123.34552845528455"/>
    <x v="7"/>
    <x v="33"/>
    <s v="food/small batch"/>
    <b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d v="2016-11-18T19:11:49"/>
    <b v="1"/>
    <n v="1104"/>
    <n v="2.9420799999999998"/>
    <n v="66.623188405797094"/>
    <x v="7"/>
    <x v="33"/>
    <s v="food/small batch"/>
    <b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d v="2016-09-30T15:25:38"/>
    <b v="1"/>
    <n v="403"/>
    <n v="1.0577749999999999"/>
    <n v="104.99007444168734"/>
    <x v="7"/>
    <x v="33"/>
    <s v="food/small batch"/>
    <b v="1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d v="2015-06-12T19:31:44"/>
    <b v="0"/>
    <n v="0"/>
    <n v="0"/>
    <e v="#DIV/0!"/>
    <x v="2"/>
    <x v="7"/>
    <s v="technology/web"/>
    <b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d v="2014-09-15T16:51:10"/>
    <b v="0"/>
    <n v="0"/>
    <n v="0"/>
    <e v="#DIV/0!"/>
    <x v="2"/>
    <x v="7"/>
    <s v="technology/web"/>
    <b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d v="2015-11-19T19:48:25"/>
    <b v="0"/>
    <n v="1"/>
    <n v="0.03"/>
    <n v="300"/>
    <x v="2"/>
    <x v="7"/>
    <s v="technology/web"/>
    <b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d v="2016-05-25T17:27:49"/>
    <b v="0"/>
    <n v="1"/>
    <n v="1E-3"/>
    <n v="1"/>
    <x v="2"/>
    <x v="7"/>
    <s v="technology/web"/>
    <b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d v="2015-02-25T00:02:36"/>
    <b v="0"/>
    <n v="0"/>
    <n v="0"/>
    <e v="#DIV/0!"/>
    <x v="2"/>
    <x v="7"/>
    <s v="technology/web"/>
    <b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d v="2016-09-02T19:10:31"/>
    <b v="0"/>
    <n v="3"/>
    <n v="6.4999999999999997E-4"/>
    <n v="13"/>
    <x v="2"/>
    <x v="7"/>
    <s v="technology/web"/>
    <b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d v="2016-07-26T14:34:36"/>
    <b v="0"/>
    <n v="1"/>
    <n v="1.4999999999999999E-2"/>
    <n v="15"/>
    <x v="2"/>
    <x v="7"/>
    <s v="technology/web"/>
    <b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d v="2015-12-22T22:22:18"/>
    <b v="0"/>
    <n v="5"/>
    <n v="3.8571428571428572E-3"/>
    <n v="54"/>
    <x v="2"/>
    <x v="7"/>
    <s v="technology/web"/>
    <b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d v="2015-07-13T18:37:08"/>
    <b v="0"/>
    <n v="0"/>
    <n v="0"/>
    <e v="#DIV/0!"/>
    <x v="2"/>
    <x v="7"/>
    <s v="technology/web"/>
    <b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d v="2016-12-04T20:12:50"/>
    <b v="0"/>
    <n v="0"/>
    <n v="0"/>
    <e v="#DIV/0!"/>
    <x v="2"/>
    <x v="7"/>
    <s v="technology/web"/>
    <b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d v="2015-03-31T02:25:39"/>
    <b v="0"/>
    <n v="7"/>
    <n v="5.7142857142857143E-3"/>
    <n v="15.428571428571429"/>
    <x v="2"/>
    <x v="7"/>
    <s v="technology/web"/>
    <b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d v="2015-04-07T15:12:32"/>
    <b v="0"/>
    <n v="0"/>
    <n v="0"/>
    <e v="#DIV/0!"/>
    <x v="2"/>
    <x v="7"/>
    <s v="technology/web"/>
    <b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d v="2015-04-09T16:13:42"/>
    <b v="0"/>
    <n v="0"/>
    <n v="0"/>
    <e v="#DIV/0!"/>
    <x v="2"/>
    <x v="7"/>
    <s v="technology/web"/>
    <b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d v="2014-11-11T17:21:00"/>
    <b v="0"/>
    <n v="1"/>
    <n v="7.1428571428571429E-4"/>
    <n v="25"/>
    <x v="2"/>
    <x v="7"/>
    <s v="technology/web"/>
    <b v="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d v="2015-04-02T22:02:16"/>
    <b v="0"/>
    <n v="2"/>
    <n v="6.875E-3"/>
    <n v="27.5"/>
    <x v="2"/>
    <x v="7"/>
    <s v="technology/web"/>
    <b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d v="2015-05-06T18:48:24"/>
    <b v="0"/>
    <n v="0"/>
    <n v="0"/>
    <e v="#DIV/0!"/>
    <x v="2"/>
    <x v="7"/>
    <s v="technology/web"/>
    <b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d v="2015-09-17T14:52:58"/>
    <b v="0"/>
    <n v="0"/>
    <n v="0"/>
    <e v="#DIV/0!"/>
    <x v="2"/>
    <x v="7"/>
    <s v="technology/web"/>
    <b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d v="2014-12-05T22:20:36"/>
    <b v="0"/>
    <n v="0"/>
    <n v="0"/>
    <e v="#DIV/0!"/>
    <x v="2"/>
    <x v="7"/>
    <s v="technology/web"/>
    <b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d v="2015-06-04T15:35:24"/>
    <b v="0"/>
    <n v="3"/>
    <n v="0.14680000000000001"/>
    <n v="367"/>
    <x v="2"/>
    <x v="7"/>
    <s v="technology/web"/>
    <b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d v="2016-01-08T16:58:00"/>
    <b v="0"/>
    <n v="1"/>
    <n v="4.0000000000000002E-4"/>
    <n v="2"/>
    <x v="2"/>
    <x v="7"/>
    <s v="technology/web"/>
    <b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d v="2016-04-06T20:36:48"/>
    <b v="0"/>
    <n v="0"/>
    <n v="0"/>
    <e v="#DIV/0!"/>
    <x v="2"/>
    <x v="7"/>
    <s v="technology/web"/>
    <b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d v="2014-11-11T16:31:10"/>
    <b v="0"/>
    <n v="2"/>
    <n v="0.2857142857142857"/>
    <n v="60"/>
    <x v="2"/>
    <x v="7"/>
    <s v="technology/web"/>
    <b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d v="2015-11-14T00:16:40"/>
    <b v="0"/>
    <n v="0"/>
    <n v="0"/>
    <e v="#DIV/0!"/>
    <x v="2"/>
    <x v="7"/>
    <s v="technology/web"/>
    <b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d v="2015-09-01T22:25:56"/>
    <b v="0"/>
    <n v="0"/>
    <n v="0"/>
    <e v="#DIV/0!"/>
    <x v="2"/>
    <x v="7"/>
    <s v="technology/web"/>
    <b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d v="2015-12-08T17:40:25"/>
    <b v="0"/>
    <n v="0"/>
    <n v="0"/>
    <e v="#DIV/0!"/>
    <x v="2"/>
    <x v="7"/>
    <s v="technology/web"/>
    <b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d v="2015-09-21T12:45:33"/>
    <b v="0"/>
    <n v="27"/>
    <n v="0.1052"/>
    <n v="97.407407407407405"/>
    <x v="2"/>
    <x v="7"/>
    <s v="technology/web"/>
    <b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d v="2016-02-25T23:16:56"/>
    <b v="0"/>
    <n v="14"/>
    <n v="1.34E-2"/>
    <n v="47.857142857142854"/>
    <x v="2"/>
    <x v="7"/>
    <s v="technology/web"/>
    <b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d v="2015-02-28T17:19:25"/>
    <b v="0"/>
    <n v="2"/>
    <n v="2.5000000000000001E-3"/>
    <n v="50"/>
    <x v="2"/>
    <x v="7"/>
    <s v="technology/web"/>
    <b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d v="2016-01-11T19:30:11"/>
    <b v="0"/>
    <n v="0"/>
    <n v="0"/>
    <e v="#DIV/0!"/>
    <x v="2"/>
    <x v="7"/>
    <s v="technology/web"/>
    <b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d v="2014-11-18T04:32:21"/>
    <b v="0"/>
    <n v="4"/>
    <n v="3.2799999999999999E-3"/>
    <n v="20.5"/>
    <x v="2"/>
    <x v="7"/>
    <s v="technology/web"/>
    <b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d v="2015-05-26T18:39:56"/>
    <b v="0"/>
    <n v="0"/>
    <n v="0"/>
    <e v="#DIV/0!"/>
    <x v="2"/>
    <x v="7"/>
    <s v="technology/web"/>
    <b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d v="2015-03-25T01:39:31"/>
    <b v="0"/>
    <n v="6"/>
    <n v="3.272727272727273E-2"/>
    <n v="30"/>
    <x v="2"/>
    <x v="7"/>
    <s v="technology/web"/>
    <b v="0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d v="2015-07-30T15:53:44"/>
    <b v="0"/>
    <n v="1"/>
    <n v="5.8823529411764708E-5"/>
    <n v="50"/>
    <x v="2"/>
    <x v="7"/>
    <s v="technology/web"/>
    <b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d v="2015-01-13T20:14:20"/>
    <b v="0"/>
    <n v="1"/>
    <n v="4.5454545454545455E-4"/>
    <n v="10"/>
    <x v="2"/>
    <x v="7"/>
    <s v="technology/web"/>
    <b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d v="2016-08-10T20:03:57"/>
    <b v="0"/>
    <n v="0"/>
    <n v="0"/>
    <e v="#DIV/0!"/>
    <x v="2"/>
    <x v="7"/>
    <s v="technology/web"/>
    <b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d v="2015-11-10T22:12:46"/>
    <b v="0"/>
    <n v="4"/>
    <n v="0.10877666666666666"/>
    <n v="81.582499999999996"/>
    <x v="2"/>
    <x v="7"/>
    <s v="technology/web"/>
    <b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d v="2016-10-26T20:53:03"/>
    <b v="0"/>
    <n v="0"/>
    <n v="0"/>
    <e v="#DIV/0!"/>
    <x v="2"/>
    <x v="7"/>
    <s v="technology/web"/>
    <b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d v="2015-07-28T00:18:50"/>
    <b v="0"/>
    <n v="0"/>
    <n v="0"/>
    <e v="#DIV/0!"/>
    <x v="2"/>
    <x v="7"/>
    <s v="technology/web"/>
    <b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d v="2015-08-21T00:23:36"/>
    <b v="0"/>
    <n v="0"/>
    <n v="0"/>
    <e v="#DIV/0!"/>
    <x v="2"/>
    <x v="7"/>
    <s v="technology/web"/>
    <b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d v="2015-09-01T19:02:22"/>
    <b v="0"/>
    <n v="3"/>
    <n v="3.6666666666666666E-3"/>
    <n v="18.333333333333332"/>
    <x v="2"/>
    <x v="7"/>
    <s v="technology/web"/>
    <b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d v="2015-03-11T22:27:28"/>
    <b v="0"/>
    <n v="7"/>
    <n v="1.8193398957730169E-2"/>
    <n v="224.42857142857142"/>
    <x v="2"/>
    <x v="7"/>
    <s v="technology/web"/>
    <b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d v="2015-07-10T04:30:03"/>
    <b v="0"/>
    <n v="2"/>
    <n v="2.5000000000000001E-2"/>
    <n v="37.5"/>
    <x v="2"/>
    <x v="7"/>
    <s v="technology/web"/>
    <b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d v="2015-01-23T01:21:47"/>
    <b v="0"/>
    <n v="3"/>
    <n v="4.3499999999999997E-2"/>
    <n v="145"/>
    <x v="2"/>
    <x v="7"/>
    <s v="technology/web"/>
    <b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d v="2014-10-15T01:37:23"/>
    <b v="0"/>
    <n v="8"/>
    <n v="8.0000000000000002E-3"/>
    <n v="1"/>
    <x v="2"/>
    <x v="7"/>
    <s v="technology/web"/>
    <b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d v="2015-07-06T16:50:32"/>
    <b v="0"/>
    <n v="7"/>
    <n v="1.2123076923076924E-2"/>
    <n v="112.57142857142857"/>
    <x v="2"/>
    <x v="7"/>
    <s v="technology/web"/>
    <b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d v="2014-11-11T20:07:04"/>
    <b v="0"/>
    <n v="0"/>
    <n v="0"/>
    <e v="#DIV/0!"/>
    <x v="2"/>
    <x v="7"/>
    <s v="technology/web"/>
    <b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d v="2016-06-07T15:02:20"/>
    <b v="0"/>
    <n v="3"/>
    <n v="6.8399999999999997E-3"/>
    <n v="342"/>
    <x v="2"/>
    <x v="7"/>
    <s v="technology/web"/>
    <b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d v="2014-12-16T20:29:19"/>
    <b v="0"/>
    <n v="8"/>
    <n v="1.2513513513513513E-2"/>
    <n v="57.875"/>
    <x v="2"/>
    <x v="7"/>
    <s v="technology/web"/>
    <b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d v="2015-06-24T15:40:52"/>
    <b v="0"/>
    <n v="1"/>
    <n v="1.8749999999999999E-3"/>
    <n v="30"/>
    <x v="2"/>
    <x v="7"/>
    <s v="technology/web"/>
    <b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d v="2014-11-25T06:17:44"/>
    <b v="0"/>
    <n v="0"/>
    <n v="0"/>
    <e v="#DIV/0!"/>
    <x v="2"/>
    <x v="7"/>
    <s v="technology/web"/>
    <b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d v="2015-03-01T19:04:04"/>
    <b v="0"/>
    <n v="1"/>
    <n v="1.25E-3"/>
    <n v="25"/>
    <x v="2"/>
    <x v="7"/>
    <s v="technology/web"/>
    <b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d v="2015-09-29T02:53:43"/>
    <b v="0"/>
    <n v="0"/>
    <n v="0"/>
    <e v="#DIV/0!"/>
    <x v="2"/>
    <x v="7"/>
    <s v="technology/web"/>
    <b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d v="2015-07-09T15:33:37"/>
    <b v="0"/>
    <n v="1"/>
    <n v="5.0000000000000001E-4"/>
    <n v="50"/>
    <x v="2"/>
    <x v="7"/>
    <s v="technology/web"/>
    <b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d v="2015-01-27T08:41:33"/>
    <b v="0"/>
    <n v="2"/>
    <n v="5.9999999999999995E-4"/>
    <n v="1.5"/>
    <x v="2"/>
    <x v="7"/>
    <s v="technology/web"/>
    <b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d v="2016-12-13T02:54:47"/>
    <b v="0"/>
    <n v="0"/>
    <n v="0"/>
    <e v="#DIV/0!"/>
    <x v="2"/>
    <x v="7"/>
    <s v="technology/web"/>
    <b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d v="2015-09-15T20:22:38"/>
    <b v="0"/>
    <n v="1"/>
    <n v="2E-3"/>
    <n v="10"/>
    <x v="2"/>
    <x v="7"/>
    <s v="technology/web"/>
    <b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d v="2014-12-03T21:14:16"/>
    <b v="0"/>
    <n v="0"/>
    <n v="0"/>
    <e v="#DIV/0!"/>
    <x v="2"/>
    <x v="7"/>
    <s v="technology/web"/>
    <b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d v="2015-06-02T21:59:44"/>
    <b v="0"/>
    <n v="0"/>
    <n v="0"/>
    <e v="#DIV/0!"/>
    <x v="2"/>
    <x v="7"/>
    <s v="technology/web"/>
    <b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d v="2014-11-13T20:28:26"/>
    <b v="0"/>
    <n v="0"/>
    <n v="0"/>
    <e v="#DIV/0!"/>
    <x v="2"/>
    <x v="7"/>
    <s v="technology/web"/>
    <b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d v="2016-03-15T06:26:04"/>
    <b v="0"/>
    <n v="0"/>
    <n v="0"/>
    <e v="#DIV/0!"/>
    <x v="2"/>
    <x v="7"/>
    <s v="technology/web"/>
    <b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d v="2016-01-05T19:44:56"/>
    <b v="0"/>
    <n v="9"/>
    <n v="7.1785714285714283E-3"/>
    <n v="22.333333333333332"/>
    <x v="7"/>
    <x v="19"/>
    <s v="food/food trucks"/>
    <b v="0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d v="2015-04-13T16:18:51"/>
    <b v="0"/>
    <n v="1"/>
    <n v="4.3333333333333331E-3"/>
    <n v="52"/>
    <x v="7"/>
    <x v="19"/>
    <s v="food/food trucks"/>
    <b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d v="2016-01-30T21:10:58"/>
    <b v="0"/>
    <n v="12"/>
    <n v="0.16833333333333333"/>
    <n v="16.833333333333332"/>
    <x v="7"/>
    <x v="19"/>
    <s v="food/food trucks"/>
    <b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d v="2015-12-04T00:56:47"/>
    <b v="0"/>
    <n v="0"/>
    <n v="0"/>
    <e v="#DIV/0!"/>
    <x v="7"/>
    <x v="19"/>
    <s v="food/food trucks"/>
    <b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d v="2016-08-13T14:02:55"/>
    <b v="0"/>
    <n v="20"/>
    <n v="0.22520000000000001"/>
    <n v="56.3"/>
    <x v="7"/>
    <x v="19"/>
    <s v="food/food trucks"/>
    <b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d v="2014-12-10T02:39:50"/>
    <b v="0"/>
    <n v="16"/>
    <n v="0.41384615384615386"/>
    <n v="84.0625"/>
    <x v="7"/>
    <x v="19"/>
    <s v="food/food trucks"/>
    <b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d v="2015-03-19T13:48:48"/>
    <b v="0"/>
    <n v="33"/>
    <n v="0.25259090909090909"/>
    <n v="168.39393939393941"/>
    <x v="7"/>
    <x v="19"/>
    <s v="food/food trucks"/>
    <b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d v="2014-10-07T03:22:37"/>
    <b v="0"/>
    <n v="2"/>
    <n v="2E-3"/>
    <n v="15"/>
    <x v="7"/>
    <x v="19"/>
    <s v="food/food trucks"/>
    <b v="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d v="2015-07-19T21:01:15"/>
    <b v="0"/>
    <n v="6"/>
    <n v="1.84E-2"/>
    <n v="76.666666666666671"/>
    <x v="7"/>
    <x v="19"/>
    <s v="food/food trucks"/>
    <b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d v="2015-08-08T09:47:55"/>
    <b v="0"/>
    <n v="0"/>
    <n v="0"/>
    <e v="#DIV/0!"/>
    <x v="7"/>
    <x v="19"/>
    <s v="food/food trucks"/>
    <b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d v="2015-07-26T17:34:42"/>
    <b v="0"/>
    <n v="3"/>
    <n v="6.0400000000000002E-3"/>
    <n v="50.333333333333336"/>
    <x v="7"/>
    <x v="19"/>
    <s v="food/food trucks"/>
    <b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d v="2016-10-12T17:41:13"/>
    <b v="0"/>
    <n v="0"/>
    <n v="0"/>
    <e v="#DIV/0!"/>
    <x v="7"/>
    <x v="19"/>
    <s v="food/food trucks"/>
    <b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d v="2014-05-01T02:38:02"/>
    <b v="0"/>
    <n v="3"/>
    <n v="8.3333333333333332E-3"/>
    <n v="8.3333333333333339"/>
    <x v="7"/>
    <x v="19"/>
    <s v="food/food trucks"/>
    <b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d v="2015-07-13T16:41:00"/>
    <b v="0"/>
    <n v="13"/>
    <n v="3.0666666666666665E-2"/>
    <n v="35.384615384615387"/>
    <x v="7"/>
    <x v="19"/>
    <s v="food/food trucks"/>
    <b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d v="2016-06-15T20:42:26"/>
    <b v="0"/>
    <n v="6"/>
    <n v="5.5833333333333334E-3"/>
    <n v="55.833333333333336"/>
    <x v="7"/>
    <x v="19"/>
    <s v="food/food trucks"/>
    <b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d v="2015-01-15T17:42:23"/>
    <b v="0"/>
    <n v="1"/>
    <n v="2.5000000000000001E-4"/>
    <n v="5"/>
    <x v="7"/>
    <x v="19"/>
    <s v="food/food trucks"/>
    <b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d v="2014-07-11T21:13:07"/>
    <b v="0"/>
    <n v="0"/>
    <n v="0"/>
    <e v="#DIV/0!"/>
    <x v="7"/>
    <x v="19"/>
    <s v="food/food trucks"/>
    <b v="0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d v="2015-01-23T20:34:04"/>
    <b v="0"/>
    <n v="5"/>
    <n v="2.0000000000000001E-4"/>
    <n v="1"/>
    <x v="7"/>
    <x v="19"/>
    <s v="food/food trucks"/>
    <b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d v="2014-12-20T17:43:09"/>
    <b v="0"/>
    <n v="0"/>
    <n v="0"/>
    <e v="#DIV/0!"/>
    <x v="7"/>
    <x v="19"/>
    <s v="food/food trucks"/>
    <b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d v="2014-09-11T00:41:35"/>
    <b v="0"/>
    <n v="36"/>
    <n v="0.14825133372851215"/>
    <n v="69.472222222222229"/>
    <x v="7"/>
    <x v="19"/>
    <s v="food/food trucks"/>
    <b v="0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d v="2015-01-22T16:29:56"/>
    <b v="0"/>
    <n v="1"/>
    <n v="1.6666666666666666E-4"/>
    <n v="1"/>
    <x v="7"/>
    <x v="19"/>
    <s v="food/food trucks"/>
    <b v="0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d v="2015-02-09T17:23:56"/>
    <b v="0"/>
    <n v="1"/>
    <n v="2E-3"/>
    <n v="1"/>
    <x v="7"/>
    <x v="19"/>
    <s v="food/food trucks"/>
    <b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d v="2014-12-01T16:54:50"/>
    <b v="0"/>
    <n v="1"/>
    <n v="1.3333333333333334E-4"/>
    <n v="8"/>
    <x v="7"/>
    <x v="19"/>
    <s v="food/food trucks"/>
    <b v="0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d v="2014-09-27T21:25:08"/>
    <b v="0"/>
    <n v="9"/>
    <n v="1.24E-2"/>
    <n v="34.444444444444443"/>
    <x v="7"/>
    <x v="19"/>
    <s v="food/food trucks"/>
    <b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d v="2016-05-12T21:55:49"/>
    <b v="0"/>
    <n v="1"/>
    <n v="2.8571428571428574E-4"/>
    <n v="1"/>
    <x v="7"/>
    <x v="19"/>
    <s v="food/food trucks"/>
    <b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d v="2015-06-09T04:04:52"/>
    <b v="0"/>
    <n v="0"/>
    <n v="0"/>
    <e v="#DIV/0!"/>
    <x v="7"/>
    <x v="19"/>
    <s v="food/food trucks"/>
    <b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d v="2016-02-12T07:38:53"/>
    <b v="0"/>
    <n v="1"/>
    <n v="2.0000000000000002E-5"/>
    <n v="1"/>
    <x v="7"/>
    <x v="19"/>
    <s v="food/food trucks"/>
    <b v="0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d v="2015-02-10T18:49:11"/>
    <b v="0"/>
    <n v="1"/>
    <n v="2.8571428571428571E-5"/>
    <n v="1"/>
    <x v="7"/>
    <x v="19"/>
    <s v="food/food trucks"/>
    <b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d v="2016-12-30T21:06:06"/>
    <b v="0"/>
    <n v="4"/>
    <n v="1.4321428571428572E-2"/>
    <n v="501.25"/>
    <x v="7"/>
    <x v="19"/>
    <s v="food/food trucks"/>
    <b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d v="2016-01-13T03:08:24"/>
    <b v="0"/>
    <n v="2"/>
    <n v="7.0000000000000001E-3"/>
    <n v="10.5"/>
    <x v="7"/>
    <x v="19"/>
    <s v="food/food trucks"/>
    <b v="0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d v="2016-04-29T02:23:33"/>
    <b v="0"/>
    <n v="2"/>
    <n v="2.0000000000000002E-5"/>
    <n v="1"/>
    <x v="7"/>
    <x v="19"/>
    <s v="food/food trucks"/>
    <b v="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d v="2015-02-06T05:14:57"/>
    <b v="0"/>
    <n v="2"/>
    <n v="1.4285714285714287E-4"/>
    <n v="1"/>
    <x v="7"/>
    <x v="19"/>
    <s v="food/food trucks"/>
    <b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d v="2016-01-28T21:35:43"/>
    <b v="0"/>
    <n v="0"/>
    <n v="0"/>
    <e v="#DIV/0!"/>
    <x v="7"/>
    <x v="19"/>
    <s v="food/food trucks"/>
    <b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d v="2015-06-25T04:27:54"/>
    <b v="0"/>
    <n v="2"/>
    <n v="1.2999999999999999E-3"/>
    <n v="13"/>
    <x v="7"/>
    <x v="19"/>
    <s v="food/food trucks"/>
    <b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d v="2015-09-05T06:39:46"/>
    <b v="0"/>
    <n v="4"/>
    <n v="4.8960000000000002E-3"/>
    <n v="306"/>
    <x v="7"/>
    <x v="19"/>
    <s v="food/food trucks"/>
    <b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d v="2015-11-30T14:46:10"/>
    <b v="0"/>
    <n v="2"/>
    <n v="3.8461538461538462E-4"/>
    <n v="22.5"/>
    <x v="7"/>
    <x v="19"/>
    <s v="food/food trucks"/>
    <b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d v="2015-01-27T23:09:48"/>
    <b v="0"/>
    <n v="0"/>
    <n v="0"/>
    <e v="#DIV/0!"/>
    <x v="7"/>
    <x v="19"/>
    <s v="food/food trucks"/>
    <b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d v="2015-10-08T21:57:42"/>
    <b v="0"/>
    <n v="1"/>
    <n v="3.3333333333333335E-3"/>
    <n v="50"/>
    <x v="7"/>
    <x v="19"/>
    <s v="food/food trucks"/>
    <b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d v="2015-09-18T19:38:49"/>
    <b v="0"/>
    <n v="0"/>
    <n v="0"/>
    <e v="#DIV/0!"/>
    <x v="7"/>
    <x v="19"/>
    <s v="food/food trucks"/>
    <b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d v="2016-01-14T21:35:13"/>
    <b v="0"/>
    <n v="2"/>
    <n v="2E-3"/>
    <n v="5"/>
    <x v="7"/>
    <x v="19"/>
    <s v="food/food trucks"/>
    <b v="0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d v="2015-07-02T03:00:54"/>
    <b v="0"/>
    <n v="109"/>
    <n v="1.0788"/>
    <n v="74.22935779816514"/>
    <x v="7"/>
    <x v="33"/>
    <s v="food/small batch"/>
    <b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d v="2015-02-17T16:00:28"/>
    <b v="0"/>
    <n v="372"/>
    <n v="1.2594166666666666"/>
    <n v="81.252688172043008"/>
    <x v="7"/>
    <x v="33"/>
    <s v="food/small batch"/>
    <b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d v="2014-07-16T15:00:22"/>
    <b v="0"/>
    <n v="311"/>
    <n v="2.0251494999999999"/>
    <n v="130.23469453376205"/>
    <x v="7"/>
    <x v="33"/>
    <s v="food/small batch"/>
    <b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d v="2016-04-25T18:06:31"/>
    <b v="0"/>
    <n v="61"/>
    <n v="1.0860000000000001"/>
    <n v="53.409836065573771"/>
    <x v="7"/>
    <x v="33"/>
    <s v="food/small batch"/>
    <b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d v="2015-08-27T04:33:41"/>
    <b v="0"/>
    <n v="115"/>
    <n v="1.728"/>
    <n v="75.130434782608702"/>
    <x v="7"/>
    <x v="33"/>
    <s v="food/small batch"/>
    <b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d v="2016-10-27T14:27:51"/>
    <b v="0"/>
    <n v="111"/>
    <n v="1.6798"/>
    <n v="75.666666666666671"/>
    <x v="7"/>
    <x v="33"/>
    <s v="food/small batch"/>
    <b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d v="2016-10-11T11:16:33"/>
    <b v="0"/>
    <n v="337"/>
    <n v="4.2720000000000002"/>
    <n v="31.691394658753708"/>
    <x v="7"/>
    <x v="33"/>
    <s v="food/small batch"/>
    <b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d v="2016-08-25T07:35:13"/>
    <b v="0"/>
    <n v="9"/>
    <n v="1.075"/>
    <n v="47.777777777777779"/>
    <x v="7"/>
    <x v="33"/>
    <s v="food/small batch"/>
    <b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d v="2014-10-31T03:25:15"/>
    <b v="0"/>
    <n v="120"/>
    <n v="1.08"/>
    <n v="90"/>
    <x v="7"/>
    <x v="33"/>
    <s v="food/small batch"/>
    <b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d v="2014-09-20T01:44:16"/>
    <b v="0"/>
    <n v="102"/>
    <n v="1.0153353333333335"/>
    <n v="149.31401960784314"/>
    <x v="7"/>
    <x v="33"/>
    <s v="food/small batch"/>
    <b v="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d v="2017-02-13T21:48:10"/>
    <b v="0"/>
    <n v="186"/>
    <n v="1.1545000000000001"/>
    <n v="62.06989247311828"/>
    <x v="7"/>
    <x v="33"/>
    <s v="food/small batch"/>
    <b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d v="2015-11-30T20:15:00"/>
    <b v="0"/>
    <n v="15"/>
    <n v="1.335"/>
    <n v="53.4"/>
    <x v="7"/>
    <x v="33"/>
    <s v="food/small batch"/>
    <b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d v="2017-01-03T16:36:49"/>
    <b v="0"/>
    <n v="67"/>
    <n v="1.5469999999999999"/>
    <n v="69.268656716417908"/>
    <x v="7"/>
    <x v="33"/>
    <s v="food/small batch"/>
    <b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d v="2017-02-04T04:50:08"/>
    <b v="0"/>
    <n v="130"/>
    <n v="1.0084571428571429"/>
    <n v="271.50769230769231"/>
    <x v="7"/>
    <x v="33"/>
    <s v="food/small batch"/>
    <b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d v="2016-03-23T18:45:50"/>
    <b v="0"/>
    <n v="16"/>
    <n v="1.82"/>
    <n v="34.125"/>
    <x v="7"/>
    <x v="33"/>
    <s v="food/small batch"/>
    <b v="1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d v="2017-01-26T23:03:59"/>
    <b v="0"/>
    <n v="67"/>
    <n v="1.8086666666666666"/>
    <n v="40.492537313432834"/>
    <x v="7"/>
    <x v="33"/>
    <s v="food/small batch"/>
    <b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d v="2016-02-23T14:27:36"/>
    <b v="0"/>
    <n v="124"/>
    <n v="1.0230434782608695"/>
    <n v="189.75806451612902"/>
    <x v="7"/>
    <x v="33"/>
    <s v="food/small batch"/>
    <b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d v="2016-05-05T20:55:18"/>
    <b v="0"/>
    <n v="80"/>
    <n v="1.1017999999999999"/>
    <n v="68.862499999999997"/>
    <x v="7"/>
    <x v="33"/>
    <s v="food/small batch"/>
    <b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d v="2016-02-07T15:18:05"/>
    <b v="0"/>
    <n v="282"/>
    <n v="1.0225"/>
    <n v="108.77659574468085"/>
    <x v="7"/>
    <x v="33"/>
    <s v="food/small batch"/>
    <b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d v="2016-11-30T04:29:27"/>
    <b v="0"/>
    <n v="68"/>
    <n v="1.0078823529411765"/>
    <n v="125.98529411764706"/>
    <x v="7"/>
    <x v="33"/>
    <s v="food/small batch"/>
    <b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d v="2011-08-29T00:18:17"/>
    <b v="0"/>
    <n v="86"/>
    <n v="1.038"/>
    <n v="90.523255813953483"/>
    <x v="4"/>
    <x v="14"/>
    <s v="music/indie rock"/>
    <b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d v="2012-06-29T04:28:16"/>
    <b v="0"/>
    <n v="115"/>
    <n v="1.1070833333333334"/>
    <n v="28.880434782608695"/>
    <x v="4"/>
    <x v="14"/>
    <s v="music/indie rock"/>
    <b v="1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d v="2013-03-08T02:40:25"/>
    <b v="0"/>
    <n v="75"/>
    <n v="1.1625000000000001"/>
    <n v="31"/>
    <x v="4"/>
    <x v="14"/>
    <s v="music/indie rock"/>
    <b v="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d v="2015-09-01T21:36:37"/>
    <b v="0"/>
    <n v="43"/>
    <n v="1.111"/>
    <n v="51.674418604651166"/>
    <x v="4"/>
    <x v="14"/>
    <s v="music/indie rock"/>
    <b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d v="2012-08-24T17:15:48"/>
    <b v="0"/>
    <n v="48"/>
    <n v="1.8014285714285714"/>
    <n v="26.270833333333332"/>
    <x v="4"/>
    <x v="14"/>
    <s v="music/indie rock"/>
    <b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d v="2013-04-09T02:27:33"/>
    <b v="0"/>
    <n v="52"/>
    <n v="1"/>
    <n v="48.07692307692308"/>
    <x v="4"/>
    <x v="14"/>
    <s v="music/indie rock"/>
    <b v="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d v="2012-04-26T20:58:51"/>
    <b v="0"/>
    <n v="43"/>
    <n v="1.1850000000000001"/>
    <n v="27.558139534883722"/>
    <x v="4"/>
    <x v="14"/>
    <s v="music/indie rock"/>
    <b v="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d v="2012-09-22T03:42:01"/>
    <b v="0"/>
    <n v="58"/>
    <n v="1.0721700000000001"/>
    <n v="36.97137931034483"/>
    <x v="4"/>
    <x v="14"/>
    <s v="music/indie rock"/>
    <b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d v="2011-01-14T10:18:49"/>
    <b v="0"/>
    <n v="47"/>
    <n v="1.1366666666666667"/>
    <n v="29.021276595744681"/>
    <x v="4"/>
    <x v="14"/>
    <s v="music/indie rock"/>
    <b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d v="2012-04-24T01:47:35"/>
    <b v="0"/>
    <n v="36"/>
    <n v="1.0316400000000001"/>
    <n v="28.65666666666667"/>
    <x v="4"/>
    <x v="14"/>
    <s v="music/indie rock"/>
    <b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d v="2011-12-16T23:49:52"/>
    <b v="0"/>
    <n v="17"/>
    <n v="1.28"/>
    <n v="37.647058823529413"/>
    <x v="4"/>
    <x v="14"/>
    <s v="music/indie rock"/>
    <b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d v="2010-06-25T02:46:20"/>
    <b v="0"/>
    <n v="104"/>
    <n v="1.3576026666666667"/>
    <n v="97.904038461538462"/>
    <x v="4"/>
    <x v="14"/>
    <s v="music/indie rock"/>
    <b v="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d v="2012-10-11T17:57:49"/>
    <b v="0"/>
    <n v="47"/>
    <n v="1"/>
    <n v="42.553191489361701"/>
    <x v="4"/>
    <x v="14"/>
    <s v="music/indie rock"/>
    <b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d v="2010-08-27T00:16:16"/>
    <b v="0"/>
    <n v="38"/>
    <n v="1.0000360000000001"/>
    <n v="131.58368421052631"/>
    <x v="4"/>
    <x v="14"/>
    <s v="music/indie rock"/>
    <b v="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d v="2010-05-12T06:54:15"/>
    <b v="0"/>
    <n v="81"/>
    <n v="1.0471999999999999"/>
    <n v="32.320987654320987"/>
    <x v="4"/>
    <x v="14"/>
    <s v="music/indie rock"/>
    <b v="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d v="2014-10-01T07:52:50"/>
    <b v="0"/>
    <n v="55"/>
    <n v="1.050225"/>
    <n v="61.103999999999999"/>
    <x v="4"/>
    <x v="14"/>
    <s v="music/indie rock"/>
    <b v="1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d v="2012-06-28T16:35:45"/>
    <b v="0"/>
    <n v="41"/>
    <n v="1.7133333333333334"/>
    <n v="31.341463414634145"/>
    <x v="4"/>
    <x v="14"/>
    <s v="music/indie rock"/>
    <b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d v="2012-12-14T22:48:33"/>
    <b v="0"/>
    <n v="79"/>
    <n v="1.2749999999999999"/>
    <n v="129.1139240506329"/>
    <x v="4"/>
    <x v="14"/>
    <s v="music/indie rock"/>
    <b v="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d v="2012-07-17T17:26:34"/>
    <b v="0"/>
    <n v="16"/>
    <n v="1.3344333333333334"/>
    <n v="25.020624999999999"/>
    <x v="4"/>
    <x v="14"/>
    <s v="music/indie rock"/>
    <b v="1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d v="2015-08-11T22:28:04"/>
    <b v="0"/>
    <n v="8"/>
    <n v="1"/>
    <n v="250"/>
    <x v="4"/>
    <x v="14"/>
    <s v="music/indie rock"/>
    <b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d v="2012-03-31T15:30:08"/>
    <b v="0"/>
    <n v="95"/>
    <n v="1.1291099999999998"/>
    <n v="47.541473684210523"/>
    <x v="4"/>
    <x v="14"/>
    <s v="music/indie rock"/>
    <b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d v="2011-06-17T18:46:23"/>
    <b v="0"/>
    <n v="25"/>
    <n v="1.0009999999999999"/>
    <n v="40.04"/>
    <x v="4"/>
    <x v="14"/>
    <s v="music/indie rock"/>
    <b v="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d v="2012-03-02T18:00:03"/>
    <b v="0"/>
    <n v="19"/>
    <n v="1.1372727272727272"/>
    <n v="65.84210526315789"/>
    <x v="4"/>
    <x v="14"/>
    <s v="music/indie rock"/>
    <b v="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d v="2011-08-16T22:00:03"/>
    <b v="0"/>
    <n v="90"/>
    <n v="1.1931742857142855"/>
    <n v="46.401222222222216"/>
    <x v="4"/>
    <x v="14"/>
    <s v="music/indie rock"/>
    <b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d v="2011-09-07T23:57:59"/>
    <b v="0"/>
    <n v="41"/>
    <n v="1.0325"/>
    <n v="50.365853658536587"/>
    <x v="4"/>
    <x v="14"/>
    <s v="music/indie rock"/>
    <b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d v="2012-03-23T16:59:36"/>
    <b v="0"/>
    <n v="30"/>
    <n v="2.6566666666666667"/>
    <n v="26.566666666666666"/>
    <x v="4"/>
    <x v="14"/>
    <s v="music/indie rock"/>
    <b v="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d v="2012-04-27T01:59:57"/>
    <b v="0"/>
    <n v="38"/>
    <n v="1.0005066666666667"/>
    <n v="39.493684210526318"/>
    <x v="4"/>
    <x v="14"/>
    <s v="music/indie rock"/>
    <b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d v="2011-10-17T15:11:48"/>
    <b v="0"/>
    <n v="65"/>
    <n v="1.0669999999999999"/>
    <n v="49.246153846153845"/>
    <x v="4"/>
    <x v="14"/>
    <s v="music/indie rock"/>
    <b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d v="2013-04-09T16:33:59"/>
    <b v="0"/>
    <n v="75"/>
    <n v="1.3367142857142857"/>
    <n v="62.38"/>
    <x v="4"/>
    <x v="14"/>
    <s v="music/indie rock"/>
    <b v="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d v="2012-04-24T05:27:56"/>
    <b v="0"/>
    <n v="16"/>
    <n v="1.214"/>
    <n v="37.9375"/>
    <x v="4"/>
    <x v="14"/>
    <s v="music/indie rock"/>
    <b v="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d v="2010-12-30T20:08:34"/>
    <b v="0"/>
    <n v="10"/>
    <n v="1.032"/>
    <n v="51.6"/>
    <x v="4"/>
    <x v="14"/>
    <s v="music/indie rock"/>
    <b v="1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d v="2012-04-25T23:39:48"/>
    <b v="0"/>
    <n v="27"/>
    <n v="1.25"/>
    <n v="27.777777777777779"/>
    <x v="4"/>
    <x v="14"/>
    <s v="music/indie rock"/>
    <b v="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d v="2013-03-15T04:02:20"/>
    <b v="0"/>
    <n v="259"/>
    <n v="1.2869999999999999"/>
    <n v="99.382239382239376"/>
    <x v="4"/>
    <x v="14"/>
    <s v="music/indie rock"/>
    <b v="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d v="2012-04-23T15:29:04"/>
    <b v="0"/>
    <n v="39"/>
    <n v="1.0100533333333332"/>
    <n v="38.848205128205123"/>
    <x v="4"/>
    <x v="14"/>
    <s v="music/indie rock"/>
    <b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d v="2012-05-07T22:42:55"/>
    <b v="0"/>
    <n v="42"/>
    <n v="1.2753666666666665"/>
    <n v="45.548809523809524"/>
    <x v="4"/>
    <x v="14"/>
    <s v="music/indie rock"/>
    <b v="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d v="2013-02-22T23:54:52"/>
    <b v="0"/>
    <n v="10"/>
    <n v="1"/>
    <n v="600"/>
    <x v="4"/>
    <x v="14"/>
    <s v="music/indie rock"/>
    <b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d v="2011-07-06T21:05:38"/>
    <b v="0"/>
    <n v="56"/>
    <n v="1.127715"/>
    <n v="80.551071428571419"/>
    <x v="4"/>
    <x v="14"/>
    <s v="music/indie rock"/>
    <b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d v="2015-01-13T23:13:07"/>
    <b v="0"/>
    <n v="20"/>
    <n v="1.056"/>
    <n v="52.8"/>
    <x v="4"/>
    <x v="14"/>
    <s v="music/indie rock"/>
    <b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d v="2012-11-13T15:33:57"/>
    <b v="0"/>
    <n v="170"/>
    <n v="2.0262500000000001"/>
    <n v="47.676470588235297"/>
    <x v="4"/>
    <x v="14"/>
    <s v="music/indie rock"/>
    <b v="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d v="2012-05-24T18:32:55"/>
    <b v="0"/>
    <n v="29"/>
    <n v="1.1333333333333333"/>
    <n v="23.448275862068964"/>
    <x v="4"/>
    <x v="14"/>
    <s v="music/indie rock"/>
    <b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d v="2015-08-28T18:38:24"/>
    <b v="0"/>
    <n v="7"/>
    <n v="2.5545454545454545E-2"/>
    <n v="40.142857142857146"/>
    <x v="7"/>
    <x v="34"/>
    <s v="food/restaurants"/>
    <b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d v="2014-08-07T19:48:38"/>
    <b v="0"/>
    <n v="5"/>
    <n v="7.8181818181818181E-4"/>
    <n v="17.2"/>
    <x v="7"/>
    <x v="34"/>
    <s v="food/restaurants"/>
    <b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d v="2016-05-08T21:35:08"/>
    <b v="0"/>
    <n v="0"/>
    <n v="0"/>
    <e v="#DIV/0!"/>
    <x v="7"/>
    <x v="34"/>
    <s v="food/restaurants"/>
    <b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d v="2014-10-16T00:22:14"/>
    <b v="0"/>
    <n v="0"/>
    <n v="0"/>
    <e v="#DIV/0!"/>
    <x v="7"/>
    <x v="34"/>
    <s v="food/restaurants"/>
    <b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d v="2015-02-12T01:20:16"/>
    <b v="0"/>
    <n v="0"/>
    <n v="0"/>
    <e v="#DIV/0!"/>
    <x v="7"/>
    <x v="34"/>
    <s v="food/restaurants"/>
    <b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d v="2015-09-11T07:07:49"/>
    <b v="0"/>
    <n v="2"/>
    <n v="6.0000000000000001E-3"/>
    <n v="15"/>
    <x v="7"/>
    <x v="34"/>
    <s v="food/restaurants"/>
    <b v="0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d v="2015-04-11T01:45:04"/>
    <b v="0"/>
    <n v="0"/>
    <n v="0"/>
    <e v="#DIV/0!"/>
    <x v="7"/>
    <x v="34"/>
    <s v="food/restaurants"/>
    <b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d v="2014-07-15T22:50:34"/>
    <b v="0"/>
    <n v="0"/>
    <n v="0"/>
    <e v="#DIV/0!"/>
    <x v="7"/>
    <x v="34"/>
    <s v="food/restaurants"/>
    <b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d v="2015-02-23T19:25:49"/>
    <b v="0"/>
    <n v="28"/>
    <n v="1.0526315789473684E-2"/>
    <n v="35.714285714285715"/>
    <x v="7"/>
    <x v="34"/>
    <s v="food/restaurants"/>
    <b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d v="2015-03-15T23:56:12"/>
    <b v="0"/>
    <n v="2"/>
    <n v="1.5E-3"/>
    <n v="37.5"/>
    <x v="7"/>
    <x v="34"/>
    <s v="food/restaurants"/>
    <b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d v="2016-01-02T10:43:33"/>
    <b v="0"/>
    <n v="0"/>
    <n v="0"/>
    <e v="#DIV/0!"/>
    <x v="7"/>
    <x v="34"/>
    <s v="food/restaurants"/>
    <b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d v="2014-11-28T21:02:41"/>
    <b v="0"/>
    <n v="0"/>
    <n v="0"/>
    <e v="#DIV/0!"/>
    <x v="7"/>
    <x v="34"/>
    <s v="food/restaurants"/>
    <b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d v="2016-12-28T00:09:49"/>
    <b v="0"/>
    <n v="0"/>
    <n v="0"/>
    <e v="#DIV/0!"/>
    <x v="7"/>
    <x v="34"/>
    <s v="food/restaurants"/>
    <b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d v="2014-08-03T09:21:17"/>
    <b v="0"/>
    <n v="4"/>
    <n v="1.7500000000000002E-2"/>
    <n v="52.5"/>
    <x v="7"/>
    <x v="34"/>
    <s v="food/restaurants"/>
    <b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d v="2015-01-23T20:09:13"/>
    <b v="0"/>
    <n v="12"/>
    <n v="0.186"/>
    <n v="77.5"/>
    <x v="7"/>
    <x v="34"/>
    <s v="food/restaurants"/>
    <b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d v="2014-10-30T15:40:52"/>
    <b v="0"/>
    <n v="0"/>
    <n v="0"/>
    <e v="#DIV/0!"/>
    <x v="7"/>
    <x v="34"/>
    <s v="food/restaurants"/>
    <b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d v="2015-02-17T19:15:30"/>
    <b v="0"/>
    <n v="33"/>
    <n v="9.8166666666666666E-2"/>
    <n v="53.545454545454547"/>
    <x v="7"/>
    <x v="34"/>
    <s v="food/restaurants"/>
    <b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d v="2014-10-14T16:20:28"/>
    <b v="0"/>
    <n v="0"/>
    <n v="0"/>
    <e v="#DIV/0!"/>
    <x v="7"/>
    <x v="34"/>
    <s v="food/restaurants"/>
    <b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d v="2014-06-19T03:43:24"/>
    <b v="0"/>
    <n v="4"/>
    <n v="4.3333333333333331E-4"/>
    <n v="16.25"/>
    <x v="7"/>
    <x v="34"/>
    <s v="food/restaurants"/>
    <b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d v="2016-08-30T14:24:45"/>
    <b v="0"/>
    <n v="0"/>
    <n v="0"/>
    <e v="#DIV/0!"/>
    <x v="7"/>
    <x v="34"/>
    <s v="food/restaurants"/>
    <b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d v="2015-09-22T23:13:41"/>
    <b v="0"/>
    <n v="132"/>
    <n v="1.0948792000000001"/>
    <n v="103.68174242424243"/>
    <x v="4"/>
    <x v="35"/>
    <s v="music/classical music"/>
    <b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d v="2016-03-31T13:46:00"/>
    <b v="0"/>
    <n v="27"/>
    <n v="1"/>
    <n v="185.18518518518519"/>
    <x v="4"/>
    <x v="35"/>
    <s v="music/classical music"/>
    <b v="1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d v="2014-10-18T23:24:52"/>
    <b v="0"/>
    <n v="26"/>
    <n v="1.5644444444444445"/>
    <n v="54.153846153846153"/>
    <x v="4"/>
    <x v="35"/>
    <s v="music/classical music"/>
    <b v="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d v="2014-11-18T19:22:37"/>
    <b v="0"/>
    <n v="43"/>
    <n v="1.016"/>
    <n v="177.2093023255814"/>
    <x v="4"/>
    <x v="35"/>
    <s v="music/classical music"/>
    <b v="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d v="2012-05-29T20:16:11"/>
    <b v="0"/>
    <n v="80"/>
    <n v="1.00325"/>
    <n v="100.325"/>
    <x v="4"/>
    <x v="35"/>
    <s v="music/classical music"/>
    <b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d v="2014-11-10T02:11:14"/>
    <b v="0"/>
    <n v="33"/>
    <n v="1.1294999999999999"/>
    <n v="136.90909090909091"/>
    <x v="4"/>
    <x v="35"/>
    <s v="music/classical music"/>
    <b v="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d v="2013-09-29T18:01:31"/>
    <b v="0"/>
    <n v="71"/>
    <n v="1.02125"/>
    <n v="57.535211267605632"/>
    <x v="4"/>
    <x v="35"/>
    <s v="music/classical music"/>
    <b v="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d v="2015-08-01T20:01:43"/>
    <b v="0"/>
    <n v="81"/>
    <n v="1.0724974999999999"/>
    <n v="52.962839506172834"/>
    <x v="4"/>
    <x v="35"/>
    <s v="music/classical music"/>
    <b v="1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d v="2012-02-09T01:56:15"/>
    <b v="0"/>
    <n v="76"/>
    <n v="1.0428333333333333"/>
    <n v="82.328947368421055"/>
    <x v="4"/>
    <x v="35"/>
    <s v="music/classical music"/>
    <b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d v="2015-03-18T20:45:05"/>
    <b v="0"/>
    <n v="48"/>
    <n v="1"/>
    <n v="135.41666666666666"/>
    <x v="4"/>
    <x v="35"/>
    <s v="music/classical music"/>
    <b v="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d v="2015-07-23T16:19:14"/>
    <b v="0"/>
    <n v="61"/>
    <n v="1.004"/>
    <n v="74.06557377049181"/>
    <x v="4"/>
    <x v="35"/>
    <s v="music/classical music"/>
    <b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d v="2012-07-17T20:22:46"/>
    <b v="0"/>
    <n v="60"/>
    <n v="1.26125"/>
    <n v="84.083333333333329"/>
    <x v="4"/>
    <x v="35"/>
    <s v="music/classical music"/>
    <b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d v="2013-01-30T18:01:51"/>
    <b v="0"/>
    <n v="136"/>
    <n v="1.1066666666666667"/>
    <n v="61.029411764705884"/>
    <x v="4"/>
    <x v="35"/>
    <s v="music/classical music"/>
    <b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d v="2009-11-10T16:48:32"/>
    <b v="0"/>
    <n v="14"/>
    <n v="1.05"/>
    <n v="150"/>
    <x v="4"/>
    <x v="35"/>
    <s v="music/classical music"/>
    <b v="1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d v="2014-10-31T18:59:05"/>
    <b v="0"/>
    <n v="78"/>
    <n v="1.03775"/>
    <n v="266.08974358974359"/>
    <x v="4"/>
    <x v="35"/>
    <s v="music/classical music"/>
    <b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d v="2013-07-09T02:32:46"/>
    <b v="0"/>
    <n v="4"/>
    <n v="1.1599999999999999"/>
    <n v="7.25"/>
    <x v="4"/>
    <x v="35"/>
    <s v="music/classical music"/>
    <b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d v="2011-06-02T15:34:15"/>
    <b v="0"/>
    <n v="11"/>
    <n v="1.1000000000000001"/>
    <n v="100"/>
    <x v="4"/>
    <x v="35"/>
    <s v="music/classical music"/>
    <b v="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d v="2013-01-24T12:14:21"/>
    <b v="0"/>
    <n v="185"/>
    <n v="1.130176111111111"/>
    <n v="109.96308108108107"/>
    <x v="4"/>
    <x v="35"/>
    <s v="music/classical music"/>
    <b v="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d v="2014-12-04T21:39:12"/>
    <b v="0"/>
    <n v="59"/>
    <n v="1.0024999999999999"/>
    <n v="169.91525423728814"/>
    <x v="4"/>
    <x v="35"/>
    <s v="music/classical music"/>
    <b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d v="2011-08-30T16:12:01"/>
    <b v="0"/>
    <n v="27"/>
    <n v="1.034"/>
    <n v="95.740740740740748"/>
    <x v="4"/>
    <x v="35"/>
    <s v="music/classical music"/>
    <b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d v="2013-07-28T10:46:58"/>
    <b v="0"/>
    <n v="63"/>
    <n v="1.0702857142857143"/>
    <n v="59.460317460317462"/>
    <x v="4"/>
    <x v="35"/>
    <s v="music/classical music"/>
    <b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d v="2013-08-23T10:14:17"/>
    <b v="0"/>
    <n v="13"/>
    <n v="1.0357142857142858"/>
    <n v="55.769230769230766"/>
    <x v="4"/>
    <x v="35"/>
    <s v="music/classical music"/>
    <b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d v="2010-12-02T02:34:58"/>
    <b v="0"/>
    <n v="13"/>
    <n v="1.5640000000000001"/>
    <n v="30.076923076923077"/>
    <x v="4"/>
    <x v="35"/>
    <s v="music/classical music"/>
    <b v="1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d v="2012-06-08T12:29:29"/>
    <b v="0"/>
    <n v="57"/>
    <n v="1.0082"/>
    <n v="88.438596491228068"/>
    <x v="4"/>
    <x v="35"/>
    <s v="music/classical music"/>
    <b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d v="2015-01-23T03:18:58"/>
    <b v="0"/>
    <n v="61"/>
    <n v="1.9530000000000001"/>
    <n v="64.032786885245898"/>
    <x v="4"/>
    <x v="35"/>
    <s v="music/classical music"/>
    <b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d v="2013-09-07T20:36:19"/>
    <b v="0"/>
    <n v="65"/>
    <n v="1.1171428571428572"/>
    <n v="60.153846153846153"/>
    <x v="4"/>
    <x v="35"/>
    <s v="music/classical music"/>
    <b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d v="2012-03-05T18:33:23"/>
    <b v="0"/>
    <n v="134"/>
    <n v="1.1985454545454546"/>
    <n v="49.194029850746269"/>
    <x v="4"/>
    <x v="35"/>
    <s v="music/classical music"/>
    <b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d v="2016-09-05T15:00:37"/>
    <b v="0"/>
    <n v="37"/>
    <n v="1.0185"/>
    <n v="165.16216216216216"/>
    <x v="4"/>
    <x v="35"/>
    <s v="music/classical music"/>
    <b v="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d v="2013-04-26T18:11:10"/>
    <b v="0"/>
    <n v="37"/>
    <n v="1.0280254777070064"/>
    <n v="43.621621621621621"/>
    <x v="4"/>
    <x v="35"/>
    <s v="music/classical music"/>
    <b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d v="2015-08-12T15:13:26"/>
    <b v="0"/>
    <n v="150"/>
    <n v="1.0084615384615385"/>
    <n v="43.7"/>
    <x v="4"/>
    <x v="35"/>
    <s v="music/classical music"/>
    <b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d v="2012-02-22T06:03:05"/>
    <b v="0"/>
    <n v="56"/>
    <n v="1.0273469387755103"/>
    <n v="67.419642857142861"/>
    <x v="4"/>
    <x v="35"/>
    <s v="music/classical music"/>
    <b v="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d v="2017-02-03T19:26:21"/>
    <b v="0"/>
    <n v="18"/>
    <n v="1.0649999999999999"/>
    <n v="177.5"/>
    <x v="4"/>
    <x v="35"/>
    <s v="music/classical music"/>
    <b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d v="2012-07-23T04:46:47"/>
    <b v="0"/>
    <n v="60"/>
    <n v="1.5553333333333332"/>
    <n v="38.883333333333333"/>
    <x v="4"/>
    <x v="35"/>
    <s v="music/classical music"/>
    <b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d v="2015-05-01T01:52:43"/>
    <b v="0"/>
    <n v="67"/>
    <n v="1.228"/>
    <n v="54.985074626865675"/>
    <x v="4"/>
    <x v="35"/>
    <s v="music/classical music"/>
    <b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d v="2012-04-27T15:43:13"/>
    <b v="0"/>
    <n v="35"/>
    <n v="1.0734999999999999"/>
    <n v="61.342857142857142"/>
    <x v="4"/>
    <x v="35"/>
    <s v="music/classical music"/>
    <b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d v="2012-11-09T23:47:37"/>
    <b v="0"/>
    <n v="34"/>
    <n v="1.0550335570469798"/>
    <n v="23.117647058823529"/>
    <x v="4"/>
    <x v="35"/>
    <s v="music/classical music"/>
    <b v="1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d v="2014-04-15T17:53:06"/>
    <b v="0"/>
    <n v="36"/>
    <n v="1.1844444444444444"/>
    <n v="29.611111111111111"/>
    <x v="4"/>
    <x v="35"/>
    <s v="music/classical music"/>
    <b v="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d v="2015-03-30T20:38:26"/>
    <b v="0"/>
    <n v="18"/>
    <n v="1.0888"/>
    <n v="75.611111111111114"/>
    <x v="4"/>
    <x v="35"/>
    <s v="music/classical music"/>
    <b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d v="2011-10-13T20:58:04"/>
    <b v="0"/>
    <n v="25"/>
    <n v="1.1125"/>
    <n v="35.6"/>
    <x v="4"/>
    <x v="35"/>
    <s v="music/classical music"/>
    <b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d v="2015-02-04T22:49:34"/>
    <b v="0"/>
    <n v="21"/>
    <n v="1.0009999999999999"/>
    <n v="143"/>
    <x v="4"/>
    <x v="35"/>
    <s v="music/classical music"/>
    <b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d v="2015-09-13T12:41:29"/>
    <b v="0"/>
    <n v="0"/>
    <n v="0"/>
    <e v="#DIV/0!"/>
    <x v="7"/>
    <x v="19"/>
    <s v="food/food trucks"/>
    <b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d v="2016-08-12T12:35:39"/>
    <b v="0"/>
    <n v="3"/>
    <n v="7.4999999999999997E-3"/>
    <n v="25"/>
    <x v="7"/>
    <x v="19"/>
    <s v="food/food trucks"/>
    <b v="0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d v="2015-05-31T03:20:51"/>
    <b v="0"/>
    <n v="0"/>
    <n v="0"/>
    <e v="#DIV/0!"/>
    <x v="7"/>
    <x v="19"/>
    <s v="food/food trucks"/>
    <b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d v="2014-07-02T00:58:19"/>
    <b v="0"/>
    <n v="0"/>
    <n v="0"/>
    <e v="#DIV/0!"/>
    <x v="7"/>
    <x v="19"/>
    <s v="food/food trucks"/>
    <b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d v="2016-03-11T15:36:29"/>
    <b v="0"/>
    <n v="1"/>
    <n v="0.01"/>
    <n v="100"/>
    <x v="7"/>
    <x v="19"/>
    <s v="food/food trucks"/>
    <b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d v="2014-07-22T23:32:28"/>
    <b v="0"/>
    <n v="0"/>
    <n v="0"/>
    <e v="#DIV/0!"/>
    <x v="7"/>
    <x v="19"/>
    <s v="food/food trucks"/>
    <b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d v="2015-03-24T21:05:38"/>
    <b v="0"/>
    <n v="2"/>
    <n v="2.6666666666666666E-3"/>
    <n v="60"/>
    <x v="7"/>
    <x v="19"/>
    <s v="food/food trucks"/>
    <b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d v="2016-08-02T15:59:54"/>
    <b v="0"/>
    <n v="1"/>
    <n v="5.0000000000000001E-3"/>
    <n v="50"/>
    <x v="7"/>
    <x v="19"/>
    <s v="food/food trucks"/>
    <b v="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d v="2015-08-18T02:31:52"/>
    <b v="0"/>
    <n v="2"/>
    <n v="2.2307692307692306E-2"/>
    <n v="72.5"/>
    <x v="7"/>
    <x v="19"/>
    <s v="food/food trucks"/>
    <b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d v="2017-01-09T21:40:35"/>
    <b v="0"/>
    <n v="2"/>
    <n v="8.4285714285714294E-3"/>
    <n v="29.5"/>
    <x v="7"/>
    <x v="19"/>
    <s v="food/food trucks"/>
    <b v="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d v="2016-03-20T08:12:01"/>
    <b v="0"/>
    <n v="4"/>
    <n v="2.5000000000000001E-3"/>
    <n v="62.5"/>
    <x v="7"/>
    <x v="19"/>
    <s v="food/food trucks"/>
    <b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d v="2015-03-14T02:51:57"/>
    <b v="0"/>
    <n v="0"/>
    <n v="0"/>
    <e v="#DIV/0!"/>
    <x v="7"/>
    <x v="19"/>
    <s v="food/food trucks"/>
    <b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d v="2014-07-09T14:12:29"/>
    <b v="0"/>
    <n v="0"/>
    <n v="0"/>
    <e v="#DIV/0!"/>
    <x v="7"/>
    <x v="19"/>
    <s v="food/food trucks"/>
    <b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d v="2016-04-27T19:49:05"/>
    <b v="0"/>
    <n v="0"/>
    <n v="0"/>
    <e v="#DIV/0!"/>
    <x v="7"/>
    <x v="19"/>
    <s v="food/food trucks"/>
    <b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d v="2014-12-13T02:36:34"/>
    <b v="0"/>
    <n v="0"/>
    <n v="0"/>
    <e v="#DIV/0!"/>
    <x v="7"/>
    <x v="19"/>
    <s v="food/food trucks"/>
    <b v="0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d v="2015-02-25T00:14:07"/>
    <b v="0"/>
    <n v="0"/>
    <n v="0"/>
    <e v="#DIV/0!"/>
    <x v="7"/>
    <x v="19"/>
    <s v="food/food trucks"/>
    <b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d v="2014-07-10T19:41:37"/>
    <b v="0"/>
    <n v="0"/>
    <n v="0"/>
    <e v="#DIV/0!"/>
    <x v="7"/>
    <x v="19"/>
    <s v="food/food trucks"/>
    <b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d v="2015-08-22T00:32:59"/>
    <b v="0"/>
    <n v="0"/>
    <n v="0"/>
    <e v="#DIV/0!"/>
    <x v="7"/>
    <x v="19"/>
    <s v="food/food trucks"/>
    <b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d v="2014-07-17T19:55:03"/>
    <b v="0"/>
    <n v="12"/>
    <n v="1.3849999999999999E-3"/>
    <n v="23.083333333333332"/>
    <x v="7"/>
    <x v="19"/>
    <s v="food/food trucks"/>
    <b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d v="2015-04-16T07:50:03"/>
    <b v="0"/>
    <n v="2"/>
    <n v="6.0000000000000001E-3"/>
    <n v="25.5"/>
    <x v="7"/>
    <x v="19"/>
    <s v="food/food trucks"/>
    <b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d v="2015-10-17T15:04:58"/>
    <b v="0"/>
    <n v="11"/>
    <n v="0.106"/>
    <n v="48.18181818181818"/>
    <x v="7"/>
    <x v="19"/>
    <s v="food/food trucks"/>
    <b v="0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d v="2016-09-29T23:43:54"/>
    <b v="0"/>
    <n v="1"/>
    <n v="1.1111111111111112E-5"/>
    <n v="1"/>
    <x v="7"/>
    <x v="19"/>
    <s v="food/food trucks"/>
    <b v="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d v="2015-01-15T18:28:00"/>
    <b v="0"/>
    <n v="5"/>
    <n v="5.0000000000000001E-3"/>
    <n v="1"/>
    <x v="7"/>
    <x v="19"/>
    <s v="food/food trucks"/>
    <b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d v="2015-05-16T04:09:29"/>
    <b v="0"/>
    <n v="0"/>
    <n v="0"/>
    <e v="#DIV/0!"/>
    <x v="7"/>
    <x v="19"/>
    <s v="food/food trucks"/>
    <b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d v="2014-06-05T23:07:12"/>
    <b v="0"/>
    <n v="1"/>
    <n v="1.6666666666666668E-3"/>
    <n v="50"/>
    <x v="7"/>
    <x v="19"/>
    <s v="food/food trucks"/>
    <b v="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d v="2015-11-25T07:55:36"/>
    <b v="0"/>
    <n v="1"/>
    <n v="1.6666666666666668E-3"/>
    <n v="5"/>
    <x v="7"/>
    <x v="19"/>
    <s v="food/food trucks"/>
    <b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d v="2015-11-30T16:12:33"/>
    <b v="0"/>
    <n v="6"/>
    <n v="2.4340000000000001E-2"/>
    <n v="202.83333333333334"/>
    <x v="7"/>
    <x v="19"/>
    <s v="food/food trucks"/>
    <b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d v="2015-02-07T16:13:46"/>
    <b v="0"/>
    <n v="8"/>
    <n v="3.8833333333333331E-2"/>
    <n v="29.125"/>
    <x v="7"/>
    <x v="19"/>
    <s v="food/food trucks"/>
    <b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d v="2016-02-22T12:52:07"/>
    <b v="0"/>
    <n v="1"/>
    <n v="1E-4"/>
    <n v="5"/>
    <x v="7"/>
    <x v="19"/>
    <s v="food/food trucks"/>
    <b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d v="2016-01-19T14:08:17"/>
    <b v="0"/>
    <n v="0"/>
    <n v="0"/>
    <e v="#DIV/0!"/>
    <x v="7"/>
    <x v="19"/>
    <s v="food/food trucks"/>
    <b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d v="2016-01-13T21:45:24"/>
    <b v="0"/>
    <n v="2"/>
    <n v="1.7333333333333333E-2"/>
    <n v="13"/>
    <x v="7"/>
    <x v="19"/>
    <s v="food/food trucks"/>
    <b v="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d v="2014-09-05T19:13:41"/>
    <b v="0"/>
    <n v="1"/>
    <n v="1.6666666666666668E-3"/>
    <n v="50"/>
    <x v="7"/>
    <x v="19"/>
    <s v="food/food trucks"/>
    <b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d v="2015-03-26T20:17:06"/>
    <b v="0"/>
    <n v="0"/>
    <n v="0"/>
    <e v="#DIV/0!"/>
    <x v="7"/>
    <x v="19"/>
    <s v="food/food trucks"/>
    <b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d v="2014-07-08T23:13:48"/>
    <b v="0"/>
    <n v="1"/>
    <n v="1.2500000000000001E-5"/>
    <n v="1"/>
    <x v="7"/>
    <x v="19"/>
    <s v="food/food trucks"/>
    <b v="0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d v="2017-01-25T05:51:40"/>
    <b v="0"/>
    <n v="19"/>
    <n v="0.12166666666666667"/>
    <n v="96.05263157894737"/>
    <x v="7"/>
    <x v="19"/>
    <s v="food/food trucks"/>
    <b v="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d v="2014-07-08T15:56:49"/>
    <b v="0"/>
    <n v="27"/>
    <n v="0.23588571428571428"/>
    <n v="305.77777777777777"/>
    <x v="7"/>
    <x v="19"/>
    <s v="food/food trucks"/>
    <b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d v="2016-05-20T08:11:57"/>
    <b v="0"/>
    <n v="7"/>
    <n v="5.6666666666666664E-2"/>
    <n v="12.142857142857142"/>
    <x v="7"/>
    <x v="19"/>
    <s v="food/food trucks"/>
    <b v="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d v="2015-08-24T20:10:01"/>
    <b v="0"/>
    <n v="14"/>
    <n v="0.39"/>
    <n v="83.571428571428569"/>
    <x v="7"/>
    <x v="19"/>
    <s v="food/food trucks"/>
    <b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d v="2014-06-19T18:05:47"/>
    <b v="0"/>
    <n v="5"/>
    <n v="9.9546510341776348E-3"/>
    <n v="18"/>
    <x v="7"/>
    <x v="19"/>
    <s v="food/food trucks"/>
    <b v="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d v="2016-01-25T21:36:40"/>
    <b v="0"/>
    <n v="30"/>
    <n v="6.9320000000000007E-2"/>
    <n v="115.53333333333333"/>
    <x v="7"/>
    <x v="19"/>
    <s v="food/food trucks"/>
    <b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d v="2012-08-29T21:39:09"/>
    <b v="1"/>
    <n v="151"/>
    <n v="6.6139999999999999"/>
    <n v="21.900662251655628"/>
    <x v="2"/>
    <x v="36"/>
    <s v="technology/space exploration"/>
    <b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d v="2014-10-03T17:56:08"/>
    <b v="1"/>
    <n v="489"/>
    <n v="3.2609166666666667"/>
    <n v="80.022494887525568"/>
    <x v="2"/>
    <x v="36"/>
    <s v="technology/space exploration"/>
    <b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d v="2013-12-09T21:54:14"/>
    <b v="1"/>
    <n v="50"/>
    <n v="1.0148571428571429"/>
    <n v="35.520000000000003"/>
    <x v="2"/>
    <x v="36"/>
    <s v="technology/space exploration"/>
    <b v="1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d v="2012-03-30T01:13:43"/>
    <b v="1"/>
    <n v="321"/>
    <n v="1.0421799999999999"/>
    <n v="64.933333333333323"/>
    <x v="2"/>
    <x v="36"/>
    <s v="technology/space exploration"/>
    <b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d v="2016-05-18T12:59:50"/>
    <b v="1"/>
    <n v="1762"/>
    <n v="1.0742157000000001"/>
    <n v="60.965703745743475"/>
    <x v="2"/>
    <x v="36"/>
    <s v="technology/space exploration"/>
    <b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d v="2014-03-28T17:06:22"/>
    <b v="1"/>
    <n v="385"/>
    <n v="1.1005454545454545"/>
    <n v="31.444155844155844"/>
    <x v="2"/>
    <x v="36"/>
    <s v="technology/space exploration"/>
    <b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d v="2015-06-29T20:59:32"/>
    <b v="1"/>
    <n v="398"/>
    <n v="4.077"/>
    <n v="81.949748743718587"/>
    <x v="2"/>
    <x v="36"/>
    <s v="technology/space exploration"/>
    <b v="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d v="2017-02-01T19:14:28"/>
    <b v="1"/>
    <n v="304"/>
    <n v="2.2392500000000002"/>
    <n v="58.92763157894737"/>
    <x v="2"/>
    <x v="36"/>
    <s v="technology/space exploration"/>
    <b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d v="2012-06-15T05:42:31"/>
    <b v="1"/>
    <n v="676"/>
    <n v="3.038011142857143"/>
    <n v="157.29347633136095"/>
    <x v="2"/>
    <x v="36"/>
    <s v="technology/space exploration"/>
    <b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d v="2016-07-13T21:08:45"/>
    <b v="1"/>
    <n v="577"/>
    <n v="1.4132510432681749"/>
    <n v="55.758509532062391"/>
    <x v="2"/>
    <x v="36"/>
    <s v="technology/space exploration"/>
    <b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d v="2016-11-30T08:03:34"/>
    <b v="1"/>
    <n v="3663"/>
    <n v="27.906363636363636"/>
    <n v="83.802893802893806"/>
    <x v="2"/>
    <x v="36"/>
    <s v="technology/space exploration"/>
    <b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d v="2014-12-09T03:26:10"/>
    <b v="1"/>
    <n v="294"/>
    <n v="1.7176130000000001"/>
    <n v="58.422210884353746"/>
    <x v="2"/>
    <x v="36"/>
    <s v="technology/space exploration"/>
    <b v="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d v="2012-08-22T19:38:14"/>
    <b v="1"/>
    <n v="28"/>
    <n v="1.0101333333333333"/>
    <n v="270.57142857142856"/>
    <x v="2"/>
    <x v="36"/>
    <s v="technology/space exploration"/>
    <b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d v="2014-04-01T17:00:12"/>
    <b v="1"/>
    <n v="100"/>
    <n v="1.02"/>
    <n v="107.1"/>
    <x v="2"/>
    <x v="36"/>
    <s v="technology/space exploration"/>
    <b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d v="2016-03-24T11:56:04"/>
    <b v="0"/>
    <n v="72"/>
    <n v="1.6976511744127936"/>
    <n v="47.180555555555557"/>
    <x v="2"/>
    <x v="36"/>
    <s v="technology/space exploration"/>
    <b v="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d v="2015-07-26T23:52:09"/>
    <b v="1"/>
    <n v="238"/>
    <n v="1.14534"/>
    <n v="120.30882352941177"/>
    <x v="2"/>
    <x v="36"/>
    <s v="technology/space exploration"/>
    <b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d v="2014-09-20T20:59:11"/>
    <b v="1"/>
    <n v="159"/>
    <n v="8.7759999999999998"/>
    <n v="27.59748427672956"/>
    <x v="2"/>
    <x v="36"/>
    <s v="technology/space exploration"/>
    <b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d v="2015-10-02T19:01:01"/>
    <b v="1"/>
    <n v="77"/>
    <n v="1.0538666666666667"/>
    <n v="205.2987012987013"/>
    <x v="2"/>
    <x v="36"/>
    <s v="technology/space exploration"/>
    <b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d v="2015-09-26T21:13:24"/>
    <b v="1"/>
    <n v="53"/>
    <n v="1.8839999999999999"/>
    <n v="35.547169811320757"/>
    <x v="2"/>
    <x v="36"/>
    <s v="technology/space exploration"/>
    <b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d v="2015-09-04T04:00:42"/>
    <b v="1"/>
    <n v="1251"/>
    <n v="1.436523076923077"/>
    <n v="74.639488409272587"/>
    <x v="2"/>
    <x v="36"/>
    <s v="technology/space exploration"/>
    <b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d v="2015-04-21T17:56:28"/>
    <b v="1"/>
    <n v="465"/>
    <n v="1.4588000000000001"/>
    <n v="47.058064516129029"/>
    <x v="2"/>
    <x v="36"/>
    <s v="technology/space exploration"/>
    <b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d v="2016-11-15T17:50:16"/>
    <b v="0"/>
    <n v="74"/>
    <n v="1.3118399999999999"/>
    <n v="26.591351351351353"/>
    <x v="2"/>
    <x v="36"/>
    <s v="technology/space exploration"/>
    <b v="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d v="2016-11-18T06:09:26"/>
    <b v="0"/>
    <n v="62"/>
    <n v="1.1399999999999999"/>
    <n v="36.774193548387096"/>
    <x v="2"/>
    <x v="36"/>
    <s v="technology/space exploration"/>
    <b v="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d v="2012-08-23T10:07:02"/>
    <b v="0"/>
    <n v="3468"/>
    <n v="13.794206249999998"/>
    <n v="31.820544982698959"/>
    <x v="2"/>
    <x v="36"/>
    <s v="technology/space exploration"/>
    <b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d v="2016-10-15T19:26:48"/>
    <b v="0"/>
    <n v="52"/>
    <n v="9.56"/>
    <n v="27.576923076923077"/>
    <x v="2"/>
    <x v="36"/>
    <s v="technology/space exploration"/>
    <b v="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d v="2015-05-04T15:04:29"/>
    <b v="0"/>
    <n v="50"/>
    <n v="1.1200000000000001"/>
    <n v="56"/>
    <x v="2"/>
    <x v="36"/>
    <s v="technology/space exploration"/>
    <b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d v="2015-10-27T19:54:21"/>
    <b v="0"/>
    <n v="45"/>
    <n v="6.4666666666666668"/>
    <n v="21.555555555555557"/>
    <x v="2"/>
    <x v="36"/>
    <s v="technology/space exploration"/>
    <b v="1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d v="2014-11-10T23:11:07"/>
    <b v="0"/>
    <n v="21"/>
    <n v="1.1036948748510131"/>
    <n v="44.095238095238095"/>
    <x v="2"/>
    <x v="36"/>
    <s v="technology/space exploration"/>
    <b v="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d v="2015-04-14T12:55:22"/>
    <b v="0"/>
    <n v="100"/>
    <n v="1.2774000000000001"/>
    <n v="63.87"/>
    <x v="2"/>
    <x v="36"/>
    <s v="technology/space exploration"/>
    <b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d v="2016-06-03T02:31:52"/>
    <b v="0"/>
    <n v="81"/>
    <n v="1.579"/>
    <n v="38.987654320987652"/>
    <x v="2"/>
    <x v="36"/>
    <s v="technology/space exploration"/>
    <b v="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d v="2015-08-02T04:03:47"/>
    <b v="0"/>
    <n v="286"/>
    <n v="1.1466525000000001"/>
    <n v="80.185489510489504"/>
    <x v="2"/>
    <x v="36"/>
    <s v="technology/space exploration"/>
    <b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d v="2016-05-04T01:28:59"/>
    <b v="0"/>
    <n v="42"/>
    <n v="1.3700934579439252"/>
    <n v="34.904761904761905"/>
    <x v="2"/>
    <x v="36"/>
    <s v="technology/space exploration"/>
    <b v="1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d v="2014-01-28T19:45:32"/>
    <b v="0"/>
    <n v="199"/>
    <n v="3.5461999999999998"/>
    <n v="89.100502512562812"/>
    <x v="2"/>
    <x v="36"/>
    <s v="technology/space exploration"/>
    <b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d v="2016-08-30T15:45:21"/>
    <b v="0"/>
    <n v="25"/>
    <n v="1.0602150537634409"/>
    <n v="39.44"/>
    <x v="2"/>
    <x v="36"/>
    <s v="technology/space exploration"/>
    <b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d v="2015-02-02T22:49:21"/>
    <b v="0"/>
    <n v="84"/>
    <n v="1"/>
    <n v="136.9047619047619"/>
    <x v="2"/>
    <x v="36"/>
    <s v="technology/space exploration"/>
    <b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d v="2016-09-23T14:45:14"/>
    <b v="0"/>
    <n v="50"/>
    <n v="1.873"/>
    <n v="37.46"/>
    <x v="2"/>
    <x v="36"/>
    <s v="technology/space exploration"/>
    <b v="1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d v="2016-09-26T13:11:15"/>
    <b v="0"/>
    <n v="26"/>
    <n v="1.6619999999999999"/>
    <n v="31.96153846153846"/>
    <x v="2"/>
    <x v="36"/>
    <s v="technology/space exploration"/>
    <b v="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d v="2014-12-16T21:54:55"/>
    <b v="0"/>
    <n v="14"/>
    <n v="1.0172910662824208"/>
    <n v="25.214285714285715"/>
    <x v="2"/>
    <x v="36"/>
    <s v="technology/space exploration"/>
    <b v="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d v="2015-01-20T20:45:48"/>
    <b v="0"/>
    <n v="49"/>
    <n v="1.64"/>
    <n v="10.040816326530612"/>
    <x v="2"/>
    <x v="36"/>
    <s v="technology/space exploration"/>
    <b v="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d v="2015-04-09T03:51:14"/>
    <b v="0"/>
    <n v="69"/>
    <n v="1.0566666666666666"/>
    <n v="45.94202898550725"/>
    <x v="2"/>
    <x v="36"/>
    <s v="technology/space exploration"/>
    <b v="1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d v="2014-08-29T19:51:03"/>
    <b v="0"/>
    <n v="1"/>
    <n v="0.01"/>
    <n v="15"/>
    <x v="2"/>
    <x v="36"/>
    <s v="technology/space exploration"/>
    <b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d v="2016-06-15T05:55:08"/>
    <b v="0"/>
    <n v="0"/>
    <n v="0"/>
    <e v="#DIV/0!"/>
    <x v="2"/>
    <x v="36"/>
    <s v="technology/space exploration"/>
    <b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d v="2016-11-15T13:58:35"/>
    <b v="1"/>
    <n v="1501"/>
    <n v="0.33559730999999998"/>
    <n v="223.58248500999335"/>
    <x v="2"/>
    <x v="36"/>
    <s v="technology/space exploration"/>
    <b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d v="2017-02-08T19:00:35"/>
    <b v="1"/>
    <n v="52"/>
    <n v="2.053E-2"/>
    <n v="39.480769230769234"/>
    <x v="2"/>
    <x v="36"/>
    <s v="technology/space exploration"/>
    <b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d v="2014-10-09T20:13:23"/>
    <b v="1"/>
    <n v="23"/>
    <n v="0.105"/>
    <n v="91.304347826086953"/>
    <x v="2"/>
    <x v="36"/>
    <s v="technology/space exploration"/>
    <b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d v="2015-08-10T07:31:09"/>
    <b v="1"/>
    <n v="535"/>
    <n v="8.4172839999999999E-2"/>
    <n v="78.666205607476627"/>
    <x v="2"/>
    <x v="36"/>
    <s v="technology/space exploration"/>
    <b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d v="2015-07-15T06:16:59"/>
    <b v="0"/>
    <n v="3"/>
    <n v="1.44E-2"/>
    <n v="12"/>
    <x v="2"/>
    <x v="36"/>
    <s v="technology/space exploration"/>
    <b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d v="2016-02-08T17:09:20"/>
    <b v="0"/>
    <n v="6"/>
    <n v="8.8333333333333337E-3"/>
    <n v="17.666666666666668"/>
    <x v="2"/>
    <x v="36"/>
    <s v="technology/space exploration"/>
    <b v="0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d v="2015-12-03T23:55:41"/>
    <b v="0"/>
    <n v="3"/>
    <n v="9.9200000000000004E-4"/>
    <n v="41.333333333333336"/>
    <x v="2"/>
    <x v="36"/>
    <s v="technology/space exploration"/>
    <b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d v="2016-11-21T14:59:03"/>
    <b v="0"/>
    <n v="5"/>
    <n v="5.966666666666667E-3"/>
    <n v="71.599999999999994"/>
    <x v="2"/>
    <x v="36"/>
    <s v="technology/space exploration"/>
    <b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d v="2015-11-19T19:20:09"/>
    <b v="0"/>
    <n v="17"/>
    <n v="1.8689285714285714E-2"/>
    <n v="307.8235294117647"/>
    <x v="2"/>
    <x v="36"/>
    <s v="technology/space exploration"/>
    <b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d v="2014-11-10T03:48:45"/>
    <b v="0"/>
    <n v="11"/>
    <n v="8.8500000000000002E-3"/>
    <n v="80.454545454545453"/>
    <x v="2"/>
    <x v="36"/>
    <s v="technology/space exploration"/>
    <b v="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d v="2014-05-12T15:38:47"/>
    <b v="0"/>
    <n v="70"/>
    <n v="0.1152156862745098"/>
    <n v="83.942857142857136"/>
    <x v="2"/>
    <x v="36"/>
    <s v="technology/space exploration"/>
    <b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d v="2015-02-20T14:25:26"/>
    <b v="0"/>
    <n v="6"/>
    <n v="5.1000000000000004E-4"/>
    <n v="8.5"/>
    <x v="2"/>
    <x v="36"/>
    <s v="technology/space exploration"/>
    <b v="0"/>
  </r>
  <r>
    <n v="2655"/>
    <s v="Balloons (Canceled)"/>
    <s v="Thank you for your support!"/>
    <n v="15000"/>
    <n v="3155"/>
    <x v="1"/>
    <x v="0"/>
    <s v="USD"/>
    <n v="1455048000"/>
    <d v="2016-02-09T20:00:00"/>
    <n v="1452631647"/>
    <d v="2016-01-12T20:47:27"/>
    <b v="0"/>
    <n v="43"/>
    <n v="0.21033333333333334"/>
    <n v="73.372093023255815"/>
    <x v="2"/>
    <x v="36"/>
    <s v="technology/space exploration"/>
    <b v="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d v="2017-02-01T16:31:28"/>
    <b v="0"/>
    <n v="152"/>
    <n v="0.11436666666666667"/>
    <n v="112.86184210526316"/>
    <x v="2"/>
    <x v="36"/>
    <s v="technology/space exploration"/>
    <b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d v="2016-06-30T22:17:33"/>
    <b v="0"/>
    <n v="59"/>
    <n v="0.18737933333333334"/>
    <n v="95.277627118644077"/>
    <x v="2"/>
    <x v="36"/>
    <s v="technology/space exploration"/>
    <b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d v="2016-06-30T21:13:14"/>
    <b v="0"/>
    <n v="4"/>
    <n v="9.2857142857142856E-4"/>
    <n v="22.75"/>
    <x v="2"/>
    <x v="36"/>
    <s v="technology/space exploration"/>
    <b v="0"/>
  </r>
  <r>
    <n v="2659"/>
    <s v="test (Canceled)"/>
    <s v="test"/>
    <n v="49000"/>
    <n v="1333"/>
    <x v="1"/>
    <x v="0"/>
    <s v="USD"/>
    <n v="1429321210"/>
    <d v="2015-04-18T01:40:10"/>
    <n v="1426729210"/>
    <d v="2015-03-19T01:40:10"/>
    <b v="0"/>
    <n v="10"/>
    <n v="2.720408163265306E-2"/>
    <n v="133.30000000000001"/>
    <x v="2"/>
    <x v="36"/>
    <s v="technology/space exploration"/>
    <b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d v="2015-09-25T17:06:58"/>
    <b v="0"/>
    <n v="5"/>
    <n v="9.5E-4"/>
    <n v="3.8"/>
    <x v="2"/>
    <x v="36"/>
    <s v="technology/space exploration"/>
    <b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d v="2013-09-25T23:00:10"/>
    <b v="0"/>
    <n v="60"/>
    <n v="1.0289999999999999"/>
    <n v="85.75"/>
    <x v="2"/>
    <x v="37"/>
    <s v="technology/makerspaces"/>
    <b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d v="2015-07-22T17:55:13"/>
    <b v="0"/>
    <n v="80"/>
    <n v="1.0680000000000001"/>
    <n v="267"/>
    <x v="2"/>
    <x v="37"/>
    <s v="technology/makerspaces"/>
    <b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d v="2015-08-06T14:56:47"/>
    <b v="0"/>
    <n v="56"/>
    <n v="1.0459624999999999"/>
    <n v="373.55803571428572"/>
    <x v="2"/>
    <x v="37"/>
    <s v="technology/makerspaces"/>
    <b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d v="2015-11-05T00:36:37"/>
    <b v="0"/>
    <n v="104"/>
    <n v="1.0342857142857143"/>
    <n v="174.03846153846155"/>
    <x v="2"/>
    <x v="37"/>
    <s v="technology/makerspaces"/>
    <b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d v="2015-03-20T21:29:34"/>
    <b v="0"/>
    <n v="46"/>
    <n v="1.2314285714285715"/>
    <n v="93.695652173913047"/>
    <x v="2"/>
    <x v="37"/>
    <s v="technology/makerspaces"/>
    <b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d v="2015-08-19T18:20:39"/>
    <b v="0"/>
    <n v="206"/>
    <n v="1.592951"/>
    <n v="77.327718446601949"/>
    <x v="2"/>
    <x v="37"/>
    <s v="technology/makerspaces"/>
    <b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d v="2016-01-11T22:13:36"/>
    <b v="0"/>
    <n v="18"/>
    <n v="1.1066666666666667"/>
    <n v="92.222222222222229"/>
    <x v="2"/>
    <x v="37"/>
    <s v="technology/makerspaces"/>
    <b v="1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d v="2015-09-28T14:07:45"/>
    <b v="0"/>
    <n v="28"/>
    <n v="1.7070000000000001"/>
    <n v="60.964285714285715"/>
    <x v="2"/>
    <x v="37"/>
    <s v="technology/makerspaces"/>
    <b v="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d v="2015-11-11T00:51:36"/>
    <b v="0"/>
    <n v="11"/>
    <n v="1.25125"/>
    <n v="91"/>
    <x v="2"/>
    <x v="37"/>
    <s v="technology/makerspaces"/>
    <b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d v="2014-07-01T00:29:40"/>
    <b v="1"/>
    <n v="60"/>
    <n v="6.4158609339642042E-2"/>
    <n v="41.583333333333336"/>
    <x v="2"/>
    <x v="37"/>
    <s v="technology/makerspaces"/>
    <b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d v="2014-11-19T17:58:36"/>
    <b v="1"/>
    <n v="84"/>
    <n v="0.11344"/>
    <n v="33.761904761904759"/>
    <x v="2"/>
    <x v="37"/>
    <s v="technology/makerspaces"/>
    <b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d v="2015-12-06T21:13:10"/>
    <b v="1"/>
    <n v="47"/>
    <n v="0.33189999999999997"/>
    <n v="70.61702127659575"/>
    <x v="2"/>
    <x v="37"/>
    <s v="technology/makerspaces"/>
    <b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d v="2014-09-30T12:59:59"/>
    <b v="1"/>
    <n v="66"/>
    <n v="0.27579999999999999"/>
    <n v="167.15151515151516"/>
    <x v="2"/>
    <x v="37"/>
    <s v="technology/makerspaces"/>
    <b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d v="2016-06-08T15:11:10"/>
    <b v="1"/>
    <n v="171"/>
    <n v="0.62839999999999996"/>
    <n v="128.61988304093566"/>
    <x v="2"/>
    <x v="37"/>
    <s v="technology/makerspaces"/>
    <b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d v="2014-10-11T20:34:49"/>
    <b v="1"/>
    <n v="29"/>
    <n v="7.5880000000000003E-2"/>
    <n v="65.41379310344827"/>
    <x v="2"/>
    <x v="37"/>
    <s v="technology/makerspaces"/>
    <b v="0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d v="2016-04-22T14:59:34"/>
    <b v="0"/>
    <n v="9"/>
    <n v="0.50380952380952382"/>
    <n v="117.55555555555556"/>
    <x v="2"/>
    <x v="37"/>
    <s v="technology/makerspaces"/>
    <b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d v="2014-06-03T00:42:23"/>
    <b v="0"/>
    <n v="27"/>
    <n v="0.17512820512820512"/>
    <n v="126.48148148148148"/>
    <x v="2"/>
    <x v="37"/>
    <s v="technology/makerspaces"/>
    <b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d v="2015-08-25T19:09:25"/>
    <b v="0"/>
    <n v="2"/>
    <n v="1.3750000000000001E-4"/>
    <n v="550"/>
    <x v="2"/>
    <x v="37"/>
    <s v="technology/makerspaces"/>
    <b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d v="2015-01-29T00:01:34"/>
    <b v="0"/>
    <n v="3"/>
    <n v="3.3E-3"/>
    <n v="44"/>
    <x v="2"/>
    <x v="37"/>
    <s v="technology/makerspaces"/>
    <b v="0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d v="2016-03-07T05:04:51"/>
    <b v="0"/>
    <n v="4"/>
    <n v="8.6250000000000007E-3"/>
    <n v="69"/>
    <x v="2"/>
    <x v="37"/>
    <s v="technology/makerspaces"/>
    <b v="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d v="2014-06-15T21:29:10"/>
    <b v="0"/>
    <n v="2"/>
    <n v="6.875E-3"/>
    <n v="27.5"/>
    <x v="7"/>
    <x v="19"/>
    <s v="food/food trucks"/>
    <b v="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d v="2014-10-20T20:55:40"/>
    <b v="0"/>
    <n v="20"/>
    <n v="0.28299999999999997"/>
    <n v="84.9"/>
    <x v="7"/>
    <x v="19"/>
    <s v="food/food trucks"/>
    <b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d v="2015-01-30T18:07:20"/>
    <b v="0"/>
    <n v="3"/>
    <n v="2.3999999999999998E-3"/>
    <n v="12"/>
    <x v="7"/>
    <x v="19"/>
    <s v="food/food trucks"/>
    <b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d v="2014-06-30T21:57:05"/>
    <b v="0"/>
    <n v="4"/>
    <n v="1.1428571428571429E-2"/>
    <n v="200"/>
    <x v="7"/>
    <x v="19"/>
    <s v="food/food trucks"/>
    <b v="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d v="2015-02-26T16:42:10"/>
    <b v="0"/>
    <n v="1"/>
    <n v="2.0000000000000001E-4"/>
    <n v="10"/>
    <x v="7"/>
    <x v="19"/>
    <s v="food/food trucks"/>
    <b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d v="2014-09-10T23:23:43"/>
    <b v="0"/>
    <n v="0"/>
    <n v="0"/>
    <e v="#DIV/0!"/>
    <x v="7"/>
    <x v="19"/>
    <s v="food/food trucks"/>
    <b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d v="2015-05-30T15:21:58"/>
    <b v="0"/>
    <n v="0"/>
    <n v="0"/>
    <e v="#DIV/0!"/>
    <x v="7"/>
    <x v="19"/>
    <s v="food/food trucks"/>
    <b v="0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d v="2015-01-24T02:51:10"/>
    <b v="0"/>
    <n v="14"/>
    <n v="1.48E-3"/>
    <n v="5.2857142857142856"/>
    <x v="7"/>
    <x v="19"/>
    <s v="food/food trucks"/>
    <b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d v="2016-06-30T23:04:50"/>
    <b v="0"/>
    <n v="1"/>
    <n v="2.8571428571428571E-5"/>
    <n v="1"/>
    <x v="7"/>
    <x v="19"/>
    <s v="food/food trucks"/>
    <b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d v="2015-04-19T02:31:16"/>
    <b v="0"/>
    <n v="118"/>
    <n v="0.107325"/>
    <n v="72.762711864406782"/>
    <x v="7"/>
    <x v="19"/>
    <s v="food/food trucks"/>
    <b v="0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d v="2015-03-26T17:22:37"/>
    <b v="0"/>
    <n v="2"/>
    <n v="5.3846153846153844E-4"/>
    <n v="17.5"/>
    <x v="7"/>
    <x v="19"/>
    <s v="food/food trucks"/>
    <b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d v="2015-02-23T08:01:00"/>
    <b v="0"/>
    <n v="1"/>
    <n v="7.1428571428571426E-3"/>
    <n v="25"/>
    <x v="7"/>
    <x v="19"/>
    <s v="food/food trucks"/>
    <b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d v="2014-07-14T03:19:26"/>
    <b v="0"/>
    <n v="3"/>
    <n v="8.0000000000000002E-3"/>
    <n v="13.333333333333334"/>
    <x v="7"/>
    <x v="19"/>
    <s v="food/food trucks"/>
    <b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d v="2014-08-27T03:22:19"/>
    <b v="0"/>
    <n v="1"/>
    <n v="3.3333333333333335E-5"/>
    <n v="1"/>
    <x v="7"/>
    <x v="19"/>
    <s v="food/food trucks"/>
    <b v="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d v="2015-02-13T04:21:58"/>
    <b v="0"/>
    <n v="3"/>
    <n v="4.7333333333333333E-3"/>
    <n v="23.666666666666668"/>
    <x v="7"/>
    <x v="19"/>
    <s v="food/food trucks"/>
    <b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d v="2014-11-21T20:16:00"/>
    <b v="0"/>
    <n v="38"/>
    <n v="5.6500000000000002E-2"/>
    <n v="89.21052631578948"/>
    <x v="7"/>
    <x v="19"/>
    <s v="food/food trucks"/>
    <b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d v="2015-07-02T22:33:43"/>
    <b v="0"/>
    <n v="52"/>
    <n v="0.26352173913043481"/>
    <n v="116.55769230769231"/>
    <x v="7"/>
    <x v="19"/>
    <s v="food/food trucks"/>
    <b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d v="2014-05-28T21:33:28"/>
    <b v="0"/>
    <n v="2"/>
    <n v="3.2512500000000002E-3"/>
    <n v="13.005000000000001"/>
    <x v="7"/>
    <x v="19"/>
    <s v="food/food trucks"/>
    <b v="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d v="2014-07-09T21:31:03"/>
    <b v="0"/>
    <n v="0"/>
    <n v="0"/>
    <e v="#DIV/0!"/>
    <x v="7"/>
    <x v="19"/>
    <s v="food/food trucks"/>
    <b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d v="2014-08-19T20:59:32"/>
    <b v="0"/>
    <n v="4"/>
    <n v="7.0007000700070005E-3"/>
    <n v="17.5"/>
    <x v="7"/>
    <x v="19"/>
    <s v="food/food trucks"/>
    <b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d v="2017-03-07T18:35:34"/>
    <b v="0"/>
    <n v="46"/>
    <n v="0.46176470588235297"/>
    <n v="34.130434782608695"/>
    <x v="1"/>
    <x v="38"/>
    <s v="theater/spaces"/>
    <b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d v="2017-03-06T19:14:37"/>
    <b v="1"/>
    <n v="26"/>
    <n v="0.34410000000000002"/>
    <n v="132.34615384615384"/>
    <x v="1"/>
    <x v="38"/>
    <s v="theater/spaces"/>
    <b v="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d v="2017-01-21T16:33:50"/>
    <b v="0"/>
    <n v="45"/>
    <n v="1.0375000000000001"/>
    <n v="922.22222222222217"/>
    <x v="1"/>
    <x v="38"/>
    <s v="theater/spaces"/>
    <b v="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d v="2017-02-21T20:41:54"/>
    <b v="0"/>
    <n v="7"/>
    <n v="6.0263157894736845E-2"/>
    <n v="163.57142857142858"/>
    <x v="1"/>
    <x v="38"/>
    <s v="theater/spaces"/>
    <b v="0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d v="2017-02-07T21:59:18"/>
    <b v="0"/>
    <n v="8"/>
    <n v="0.10539393939393939"/>
    <n v="217.375"/>
    <x v="1"/>
    <x v="38"/>
    <s v="theater/spaces"/>
    <b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d v="2014-09-17T07:04:43"/>
    <b v="1"/>
    <n v="263"/>
    <n v="1.1229714285714285"/>
    <n v="149.44486692015209"/>
    <x v="1"/>
    <x v="38"/>
    <s v="theater/spaces"/>
    <b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d v="2013-04-27T18:47:23"/>
    <b v="1"/>
    <n v="394"/>
    <n v="3.50844625"/>
    <n v="71.237487309644663"/>
    <x v="1"/>
    <x v="38"/>
    <s v="theater/spaces"/>
    <b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d v="2016-05-22T16:45:26"/>
    <b v="1"/>
    <n v="1049"/>
    <n v="2.3321535"/>
    <n v="44.464318398474738"/>
    <x v="1"/>
    <x v="38"/>
    <s v="theater/spaces"/>
    <b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d v="2016-08-30T03:35:41"/>
    <b v="1"/>
    <n v="308"/>
    <n v="1.01606"/>
    <n v="164.94480519480518"/>
    <x v="1"/>
    <x v="38"/>
    <s v="theater/spaces"/>
    <b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d v="2014-07-08T05:30:28"/>
    <b v="1"/>
    <n v="1088"/>
    <n v="1.5390035000000002"/>
    <n v="84.871516544117654"/>
    <x v="1"/>
    <x v="38"/>
    <s v="theater/spaces"/>
    <b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d v="2014-05-21T17:53:10"/>
    <b v="1"/>
    <n v="73"/>
    <n v="1.007161125319693"/>
    <n v="53.945205479452056"/>
    <x v="1"/>
    <x v="38"/>
    <s v="theater/spaces"/>
    <b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d v="2013-06-07T01:29:20"/>
    <b v="1"/>
    <n v="143"/>
    <n v="1.3138181818181818"/>
    <n v="50.531468531468533"/>
    <x v="1"/>
    <x v="38"/>
    <s v="theater/spaces"/>
    <b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d v="2015-11-14T15:41:24"/>
    <b v="1"/>
    <n v="1420"/>
    <n v="1.0224133333333334"/>
    <n v="108.00140845070422"/>
    <x v="1"/>
    <x v="38"/>
    <s v="theater/spaces"/>
    <b v="1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d v="2016-09-16T15:43:16"/>
    <b v="1"/>
    <n v="305"/>
    <n v="1.1635599999999999"/>
    <n v="95.373770491803285"/>
    <x v="1"/>
    <x v="38"/>
    <s v="theater/spaces"/>
    <b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d v="2016-01-18T09:33:48"/>
    <b v="1"/>
    <n v="551"/>
    <n v="2.6462241666666664"/>
    <n v="57.631016333938291"/>
    <x v="1"/>
    <x v="38"/>
    <s v="theater/spaces"/>
    <b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d v="2015-09-08T07:59:53"/>
    <b v="1"/>
    <n v="187"/>
    <n v="1.1998010000000001"/>
    <n v="64.160481283422456"/>
    <x v="1"/>
    <x v="38"/>
    <s v="theater/spaces"/>
    <b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d v="2014-10-22T21:57:29"/>
    <b v="1"/>
    <n v="325"/>
    <n v="1.2010400000000001"/>
    <n v="92.387692307692305"/>
    <x v="1"/>
    <x v="38"/>
    <s v="theater/spaces"/>
    <b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d v="2016-04-05T14:19:05"/>
    <b v="1"/>
    <n v="148"/>
    <n v="1.0358333333333334"/>
    <n v="125.97972972972973"/>
    <x v="1"/>
    <x v="38"/>
    <s v="theater/spaces"/>
    <b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d v="2016-02-18T00:44:54"/>
    <b v="0"/>
    <n v="69"/>
    <n v="1.0883333333333334"/>
    <n v="94.637681159420296"/>
    <x v="1"/>
    <x v="38"/>
    <s v="theater/spaces"/>
    <b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d v="2016-10-12T11:10:53"/>
    <b v="0"/>
    <n v="173"/>
    <n v="1.1812400000000001"/>
    <n v="170.69942196531792"/>
    <x v="1"/>
    <x v="38"/>
    <s v="theater/spaces"/>
    <b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d v="2013-08-07T13:03:18"/>
    <b v="0"/>
    <n v="269"/>
    <n v="14.62"/>
    <n v="40.762081784386616"/>
    <x v="2"/>
    <x v="30"/>
    <s v="technology/hardware"/>
    <b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d v="2016-11-30T20:34:13"/>
    <b v="0"/>
    <n v="185"/>
    <n v="2.5253999999999999"/>
    <n v="68.254054054054052"/>
    <x v="2"/>
    <x v="30"/>
    <s v="technology/hardware"/>
    <b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d v="2014-11-01T20:08:08"/>
    <b v="0"/>
    <n v="176"/>
    <n v="1.4005000000000001"/>
    <n v="95.48863636363636"/>
    <x v="2"/>
    <x v="30"/>
    <s v="technology/hardware"/>
    <b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d v="2015-07-14T07:50:59"/>
    <b v="0"/>
    <n v="1019"/>
    <n v="2.9687520259319289"/>
    <n v="7.1902649656526005"/>
    <x v="2"/>
    <x v="30"/>
    <s v="technology/hardware"/>
    <b v="1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d v="2017-01-10T17:52:15"/>
    <b v="0"/>
    <n v="113"/>
    <n v="1.445425"/>
    <n v="511.65486725663715"/>
    <x v="2"/>
    <x v="30"/>
    <s v="technology/hardware"/>
    <b v="1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d v="2016-03-23T13:55:11"/>
    <b v="0"/>
    <n v="404"/>
    <n v="1.05745"/>
    <n v="261.74504950495049"/>
    <x v="2"/>
    <x v="30"/>
    <s v="technology/hardware"/>
    <b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d v="2015-07-13T16:14:23"/>
    <b v="0"/>
    <n v="707"/>
    <n v="4.9321000000000002"/>
    <n v="69.760961810466767"/>
    <x v="2"/>
    <x v="30"/>
    <s v="technology/hardware"/>
    <b v="1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d v="2015-11-25T14:23:54"/>
    <b v="0"/>
    <n v="392"/>
    <n v="2.0182666666666669"/>
    <n v="77.229591836734699"/>
    <x v="2"/>
    <x v="30"/>
    <s v="technology/hardware"/>
    <b v="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d v="2015-04-01T05:46:37"/>
    <b v="0"/>
    <n v="23"/>
    <n v="1.0444"/>
    <n v="340.56521739130437"/>
    <x v="2"/>
    <x v="30"/>
    <s v="technology/hardware"/>
    <b v="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d v="2013-03-18T12:59:35"/>
    <b v="0"/>
    <n v="682"/>
    <n v="1.7029262962962963"/>
    <n v="67.417903225806455"/>
    <x v="2"/>
    <x v="30"/>
    <s v="technology/hardware"/>
    <b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d v="2014-08-21T12:37:02"/>
    <b v="0"/>
    <n v="37"/>
    <n v="1.0430333333333333"/>
    <n v="845.70270270270271"/>
    <x v="2"/>
    <x v="30"/>
    <s v="technology/hardware"/>
    <b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d v="2013-04-25T19:23:48"/>
    <b v="0"/>
    <n v="146"/>
    <n v="1.1825000000000001"/>
    <n v="97.191780821917803"/>
    <x v="2"/>
    <x v="30"/>
    <s v="technology/hardware"/>
    <b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d v="2015-02-09T06:32:54"/>
    <b v="0"/>
    <n v="119"/>
    <n v="1.07538"/>
    <n v="451.84033613445376"/>
    <x v="2"/>
    <x v="30"/>
    <s v="technology/hardware"/>
    <b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d v="2016-09-13T16:03:12"/>
    <b v="0"/>
    <n v="163"/>
    <n v="22603"/>
    <n v="138.66871165644173"/>
    <x v="2"/>
    <x v="30"/>
    <s v="technology/hardware"/>
    <b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d v="2013-02-11T02:54:10"/>
    <b v="0"/>
    <n v="339"/>
    <n v="9.7813466666666677"/>
    <n v="21.640147492625371"/>
    <x v="2"/>
    <x v="30"/>
    <s v="technology/hardware"/>
    <b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d v="2014-03-24T15:59:33"/>
    <b v="0"/>
    <n v="58"/>
    <n v="1.2290000000000001"/>
    <n v="169.51724137931035"/>
    <x v="2"/>
    <x v="30"/>
    <s v="technology/hardware"/>
    <b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d v="2013-12-03T22:01:27"/>
    <b v="0"/>
    <n v="456"/>
    <n v="2.4606080000000001"/>
    <n v="161.88210526315791"/>
    <x v="2"/>
    <x v="30"/>
    <s v="technology/hardware"/>
    <b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d v="2016-09-07T03:26:44"/>
    <b v="0"/>
    <n v="15"/>
    <n v="1.4794"/>
    <n v="493.13333333333333"/>
    <x v="2"/>
    <x v="30"/>
    <s v="technology/hardware"/>
    <b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d v="2014-03-21T21:18:37"/>
    <b v="0"/>
    <n v="191"/>
    <n v="3.8409090909090908"/>
    <n v="22.120418848167539"/>
    <x v="2"/>
    <x v="30"/>
    <s v="technology/hardware"/>
    <b v="1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d v="2015-02-10T00:45:52"/>
    <b v="0"/>
    <n v="17"/>
    <n v="1.0333333333333334"/>
    <n v="18.235294117647058"/>
    <x v="2"/>
    <x v="30"/>
    <s v="technology/hardware"/>
    <b v="1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d v="2014-09-29T15:46:42"/>
    <b v="0"/>
    <n v="4"/>
    <n v="4.3750000000000004E-3"/>
    <n v="8.75"/>
    <x v="3"/>
    <x v="39"/>
    <s v="publishing/children's books"/>
    <b v="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d v="2012-05-01T17:16:27"/>
    <b v="0"/>
    <n v="18"/>
    <n v="0.29239999999999999"/>
    <n v="40.611111111111114"/>
    <x v="3"/>
    <x v="39"/>
    <s v="publishing/children's books"/>
    <b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d v="2016-09-19T07:53:27"/>
    <b v="0"/>
    <n v="0"/>
    <n v="0"/>
    <e v="#DIV/0!"/>
    <x v="3"/>
    <x v="39"/>
    <s v="publishing/children's books"/>
    <b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d v="2012-01-30T01:29:58"/>
    <b v="0"/>
    <n v="22"/>
    <n v="5.2187499999999998E-2"/>
    <n v="37.954545454545453"/>
    <x v="3"/>
    <x v="39"/>
    <s v="publishing/children's books"/>
    <b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d v="2012-05-15T23:42:48"/>
    <b v="0"/>
    <n v="49"/>
    <n v="0.21887499999999999"/>
    <n v="35.734693877551024"/>
    <x v="3"/>
    <x v="39"/>
    <s v="publishing/children's books"/>
    <b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d v="2014-07-30T18:45:11"/>
    <b v="0"/>
    <n v="19"/>
    <n v="0.26700000000000002"/>
    <n v="42.157894736842103"/>
    <x v="3"/>
    <x v="39"/>
    <s v="publishing/children's books"/>
    <b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d v="2012-05-15T15:33:17"/>
    <b v="0"/>
    <n v="4"/>
    <n v="0.28000000000000003"/>
    <n v="35"/>
    <x v="3"/>
    <x v="39"/>
    <s v="publishing/children's books"/>
    <b v="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d v="2016-08-03T17:03:22"/>
    <b v="0"/>
    <n v="4"/>
    <n v="1.06E-2"/>
    <n v="13.25"/>
    <x v="3"/>
    <x v="39"/>
    <s v="publishing/children's books"/>
    <b v="0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d v="2015-03-05T19:10:37"/>
    <b v="0"/>
    <n v="2"/>
    <n v="1.0999999999999999E-2"/>
    <n v="55"/>
    <x v="3"/>
    <x v="39"/>
    <s v="publishing/children's books"/>
    <b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d v="2012-06-18T21:35:45"/>
    <b v="0"/>
    <n v="0"/>
    <n v="0"/>
    <e v="#DIV/0!"/>
    <x v="3"/>
    <x v="39"/>
    <s v="publishing/children's books"/>
    <b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d v="2014-04-18T21:17:22"/>
    <b v="0"/>
    <n v="0"/>
    <n v="0"/>
    <e v="#DIV/0!"/>
    <x v="3"/>
    <x v="39"/>
    <s v="publishing/children's books"/>
    <b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d v="2011-11-08T18:21:44"/>
    <b v="0"/>
    <n v="14"/>
    <n v="0.11458333333333333"/>
    <n v="39.285714285714285"/>
    <x v="3"/>
    <x v="39"/>
    <s v="publishing/children's books"/>
    <b v="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d v="2012-07-27T21:37:03"/>
    <b v="0"/>
    <n v="8"/>
    <n v="0.19"/>
    <n v="47.5"/>
    <x v="3"/>
    <x v="39"/>
    <s v="publishing/children's books"/>
    <b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d v="2014-08-12T15:15:51"/>
    <b v="0"/>
    <n v="0"/>
    <n v="0"/>
    <e v="#DIV/0!"/>
    <x v="3"/>
    <x v="39"/>
    <s v="publishing/children's books"/>
    <b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d v="2015-03-09T18:58:47"/>
    <b v="0"/>
    <n v="15"/>
    <n v="0.52"/>
    <n v="17.333333333333332"/>
    <x v="3"/>
    <x v="39"/>
    <s v="publishing/children's books"/>
    <b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d v="2013-12-12T21:36:41"/>
    <b v="0"/>
    <n v="33"/>
    <n v="0.1048"/>
    <n v="31.757575757575758"/>
    <x v="3"/>
    <x v="39"/>
    <s v="publishing/children's books"/>
    <b v="0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d v="2016-07-22T15:45:32"/>
    <b v="0"/>
    <n v="2"/>
    <n v="6.6666666666666671E-3"/>
    <n v="5"/>
    <x v="3"/>
    <x v="39"/>
    <s v="publishing/children's books"/>
    <b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d v="2016-09-26T10:36:23"/>
    <b v="0"/>
    <n v="6"/>
    <n v="0.11700000000000001"/>
    <n v="39"/>
    <x v="3"/>
    <x v="39"/>
    <s v="publishing/children's books"/>
    <b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d v="2016-06-03T08:47:46"/>
    <b v="0"/>
    <n v="2"/>
    <n v="0.105"/>
    <n v="52.5"/>
    <x v="3"/>
    <x v="39"/>
    <s v="publishing/children's books"/>
    <b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d v="2013-05-21T11:04:18"/>
    <b v="0"/>
    <n v="0"/>
    <n v="0"/>
    <e v="#DIV/0!"/>
    <x v="3"/>
    <x v="39"/>
    <s v="publishing/children's books"/>
    <b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d v="2012-12-04T01:31:33"/>
    <b v="0"/>
    <n v="4"/>
    <n v="7.1999999999999998E-3"/>
    <n v="9"/>
    <x v="3"/>
    <x v="39"/>
    <s v="publishing/children's books"/>
    <b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d v="2012-01-19T00:53:15"/>
    <b v="0"/>
    <n v="1"/>
    <n v="7.6923076923076927E-3"/>
    <n v="25"/>
    <x v="3"/>
    <x v="39"/>
    <s v="publishing/children's books"/>
    <b v="0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d v="2013-04-09T13:54:44"/>
    <b v="0"/>
    <n v="3"/>
    <n v="2.2842639593908631E-3"/>
    <n v="30"/>
    <x v="3"/>
    <x v="39"/>
    <s v="publishing/children's books"/>
    <b v="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d v="2012-05-01T07:00:31"/>
    <b v="0"/>
    <n v="4"/>
    <n v="1.125E-2"/>
    <n v="11.25"/>
    <x v="3"/>
    <x v="39"/>
    <s v="publishing/children's books"/>
    <b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d v="2012-10-12T13:53:48"/>
    <b v="0"/>
    <n v="0"/>
    <n v="0"/>
    <e v="#DIV/0!"/>
    <x v="3"/>
    <x v="39"/>
    <s v="publishing/children's books"/>
    <b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d v="2011-07-12T16:01:58"/>
    <b v="0"/>
    <n v="4"/>
    <n v="0.02"/>
    <n v="25"/>
    <x v="3"/>
    <x v="39"/>
    <s v="publishing/children's books"/>
    <b v="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d v="2015-06-17T23:00:50"/>
    <b v="0"/>
    <n v="3"/>
    <n v="8.5000000000000006E-3"/>
    <n v="11.333333333333334"/>
    <x v="3"/>
    <x v="39"/>
    <s v="publishing/children's books"/>
    <b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d v="2012-02-28T14:45:23"/>
    <b v="0"/>
    <n v="34"/>
    <n v="0.14314285714285716"/>
    <n v="29.470588235294116"/>
    <x v="3"/>
    <x v="39"/>
    <s v="publishing/children's books"/>
    <b v="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d v="2014-04-16T19:49:50"/>
    <b v="0"/>
    <n v="2"/>
    <n v="2.5000000000000001E-3"/>
    <n v="1"/>
    <x v="3"/>
    <x v="39"/>
    <s v="publishing/children's books"/>
    <b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d v="2014-02-16T16:55:30"/>
    <b v="0"/>
    <n v="33"/>
    <n v="0.1041125"/>
    <n v="63.098484848484851"/>
    <x v="3"/>
    <x v="39"/>
    <s v="publishing/children's books"/>
    <b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d v="2012-12-14T12:45:40"/>
    <b v="0"/>
    <n v="0"/>
    <n v="0"/>
    <e v="#DIV/0!"/>
    <x v="3"/>
    <x v="39"/>
    <s v="publishing/children's books"/>
    <b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d v="2013-09-20T20:51:34"/>
    <b v="0"/>
    <n v="0"/>
    <n v="0"/>
    <e v="#DIV/0!"/>
    <x v="3"/>
    <x v="39"/>
    <s v="publishing/children's books"/>
    <b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d v="2016-04-14T20:45:21"/>
    <b v="0"/>
    <n v="1"/>
    <n v="1.8867924528301887E-3"/>
    <n v="1"/>
    <x v="3"/>
    <x v="39"/>
    <s v="publishing/children's books"/>
    <b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d v="2013-02-06T03:02:08"/>
    <b v="0"/>
    <n v="13"/>
    <n v="0.14249999999999999"/>
    <n v="43.846153846153847"/>
    <x v="3"/>
    <x v="39"/>
    <s v="publishing/children's books"/>
    <b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d v="2011-11-16T00:19:14"/>
    <b v="0"/>
    <n v="2"/>
    <n v="0.03"/>
    <n v="75"/>
    <x v="3"/>
    <x v="39"/>
    <s v="publishing/children's books"/>
    <b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d v="2015-05-12T07:07:56"/>
    <b v="0"/>
    <n v="36"/>
    <n v="7.8809523809523815E-2"/>
    <n v="45.972222222222221"/>
    <x v="3"/>
    <x v="39"/>
    <s v="publishing/children's books"/>
    <b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d v="2015-06-17T16:03:24"/>
    <b v="0"/>
    <n v="1"/>
    <n v="3.3333333333333335E-3"/>
    <n v="10"/>
    <x v="3"/>
    <x v="39"/>
    <s v="publishing/children's books"/>
    <b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d v="2014-07-26T23:28:26"/>
    <b v="0"/>
    <n v="15"/>
    <n v="0.25545454545454543"/>
    <n v="93.666666666666671"/>
    <x v="3"/>
    <x v="39"/>
    <s v="publishing/children's books"/>
    <b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d v="2015-10-23T14:03:41"/>
    <b v="0"/>
    <n v="1"/>
    <n v="2.12E-2"/>
    <n v="53"/>
    <x v="3"/>
    <x v="39"/>
    <s v="publishing/children's books"/>
    <b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d v="2017-02-08T10:44:48"/>
    <b v="0"/>
    <n v="0"/>
    <n v="0"/>
    <e v="#DIV/0!"/>
    <x v="3"/>
    <x v="39"/>
    <s v="publishing/children's books"/>
    <b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d v="2015-01-14T22:35:54"/>
    <b v="0"/>
    <n v="28"/>
    <n v="1.0528"/>
    <n v="47"/>
    <x v="1"/>
    <x v="6"/>
    <s v="theater/plays"/>
    <b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d v="2015-01-22T22:11:58"/>
    <b v="0"/>
    <n v="18"/>
    <n v="1.2"/>
    <n v="66.666666666666671"/>
    <x v="1"/>
    <x v="6"/>
    <s v="theater/plays"/>
    <b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d v="2015-04-09T12:50:46"/>
    <b v="0"/>
    <n v="61"/>
    <n v="1.145"/>
    <n v="18.770491803278688"/>
    <x v="1"/>
    <x v="6"/>
    <s v="theater/plays"/>
    <b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d v="2014-10-08T18:54:03"/>
    <b v="0"/>
    <n v="108"/>
    <n v="1.19"/>
    <n v="66.111111111111114"/>
    <x v="1"/>
    <x v="6"/>
    <s v="theater/plays"/>
    <b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d v="2016-07-07T04:32:47"/>
    <b v="0"/>
    <n v="142"/>
    <n v="1.0468"/>
    <n v="36.859154929577464"/>
    <x v="1"/>
    <x v="6"/>
    <s v="theater/plays"/>
    <b v="1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d v="2014-06-25T13:39:40"/>
    <b v="0"/>
    <n v="74"/>
    <n v="1.1783999999999999"/>
    <n v="39.810810810810814"/>
    <x v="1"/>
    <x v="6"/>
    <s v="theater/plays"/>
    <b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d v="2014-06-18T04:45:52"/>
    <b v="0"/>
    <n v="38"/>
    <n v="1.1970000000000001"/>
    <n v="31.5"/>
    <x v="1"/>
    <x v="6"/>
    <s v="theater/plays"/>
    <b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d v="2016-06-29T16:50:43"/>
    <b v="0"/>
    <n v="20"/>
    <n v="1.0249999999999999"/>
    <n v="102.5"/>
    <x v="1"/>
    <x v="6"/>
    <s v="theater/plays"/>
    <b v="1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d v="2015-02-21T00:18:54"/>
    <b v="0"/>
    <n v="24"/>
    <n v="1.0116666666666667"/>
    <n v="126.45833333333333"/>
    <x v="1"/>
    <x v="6"/>
    <s v="theater/plays"/>
    <b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d v="2015-01-12T22:31:43"/>
    <b v="0"/>
    <n v="66"/>
    <n v="1.0533333333333332"/>
    <n v="47.878787878787875"/>
    <x v="1"/>
    <x v="6"/>
    <s v="theater/plays"/>
    <b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d v="2016-08-09T21:35:59"/>
    <b v="0"/>
    <n v="28"/>
    <n v="1.0249999999999999"/>
    <n v="73.214285714285708"/>
    <x v="1"/>
    <x v="6"/>
    <s v="theater/plays"/>
    <b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d v="2015-06-28T05:32:39"/>
    <b v="0"/>
    <n v="24"/>
    <n v="1.0760000000000001"/>
    <n v="89.666666666666671"/>
    <x v="1"/>
    <x v="6"/>
    <s v="theater/plays"/>
    <b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d v="2015-06-21T10:03:25"/>
    <b v="0"/>
    <n v="73"/>
    <n v="1.105675"/>
    <n v="151.4623287671233"/>
    <x v="1"/>
    <x v="6"/>
    <s v="theater/plays"/>
    <b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d v="2016-02-16T16:35:59"/>
    <b v="0"/>
    <n v="3"/>
    <n v="1.5"/>
    <n v="25"/>
    <x v="1"/>
    <x v="6"/>
    <s v="theater/plays"/>
    <b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d v="2014-05-21T12:37:21"/>
    <b v="0"/>
    <n v="20"/>
    <n v="1.0428571428571429"/>
    <n v="36.5"/>
    <x v="1"/>
    <x v="6"/>
    <s v="theater/plays"/>
    <b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d v="2014-06-05T12:40:28"/>
    <b v="0"/>
    <n v="21"/>
    <n v="1.155"/>
    <n v="44"/>
    <x v="1"/>
    <x v="6"/>
    <s v="theater/plays"/>
    <b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d v="2014-06-08T22:34:00"/>
    <b v="0"/>
    <n v="94"/>
    <n v="1.02645125"/>
    <n v="87.357553191489373"/>
    <x v="1"/>
    <x v="6"/>
    <s v="theater/plays"/>
    <b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d v="2015-07-16T16:12:01"/>
    <b v="0"/>
    <n v="139"/>
    <n v="1.014"/>
    <n v="36.474820143884891"/>
    <x v="1"/>
    <x v="6"/>
    <s v="theater/plays"/>
    <b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d v="2016-05-17T06:21:10"/>
    <b v="0"/>
    <n v="130"/>
    <n v="1.1663479999999999"/>
    <n v="44.859538461538463"/>
    <x v="1"/>
    <x v="6"/>
    <s v="theater/plays"/>
    <b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d v="2014-11-05T13:16:06"/>
    <b v="0"/>
    <n v="31"/>
    <n v="1.33"/>
    <n v="42.903225806451616"/>
    <x v="1"/>
    <x v="6"/>
    <s v="theater/plays"/>
    <b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d v="2014-09-18T05:50:09"/>
    <b v="0"/>
    <n v="13"/>
    <n v="1.3320000000000001"/>
    <n v="51.230769230769234"/>
    <x v="1"/>
    <x v="6"/>
    <s v="theater/plays"/>
    <b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d v="2015-07-07T15:31:47"/>
    <b v="0"/>
    <n v="90"/>
    <n v="1.0183333333333333"/>
    <n v="33.944444444444443"/>
    <x v="1"/>
    <x v="6"/>
    <s v="theater/plays"/>
    <b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d v="2015-06-03T01:34:36"/>
    <b v="0"/>
    <n v="141"/>
    <n v="1.2795000000000001"/>
    <n v="90.744680851063833"/>
    <x v="1"/>
    <x v="6"/>
    <s v="theater/plays"/>
    <b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d v="2014-08-30T10:53:10"/>
    <b v="0"/>
    <n v="23"/>
    <n v="1.1499999999999999"/>
    <n v="50"/>
    <x v="1"/>
    <x v="6"/>
    <s v="theater/plays"/>
    <b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d v="2015-07-28T12:07:53"/>
    <b v="0"/>
    <n v="18"/>
    <n v="1.1000000000000001"/>
    <n v="24.444444444444443"/>
    <x v="1"/>
    <x v="6"/>
    <s v="theater/plays"/>
    <b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d v="2015-06-30T06:24:50"/>
    <b v="0"/>
    <n v="76"/>
    <n v="1.121"/>
    <n v="44.25"/>
    <x v="1"/>
    <x v="6"/>
    <s v="theater/plays"/>
    <b v="1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d v="2015-05-30T20:57:18"/>
    <b v="0"/>
    <n v="93"/>
    <n v="1.26"/>
    <n v="67.741935483870961"/>
    <x v="1"/>
    <x v="6"/>
    <s v="theater/plays"/>
    <b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d v="2015-07-23T20:18:55"/>
    <b v="0"/>
    <n v="69"/>
    <n v="1.0024444444444445"/>
    <n v="65.376811594202906"/>
    <x v="1"/>
    <x v="6"/>
    <s v="theater/plays"/>
    <b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d v="2016-03-22T11:55:25"/>
    <b v="0"/>
    <n v="21"/>
    <n v="1.024"/>
    <n v="121.9047619047619"/>
    <x v="1"/>
    <x v="6"/>
    <s v="theater/plays"/>
    <b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d v="2014-04-30T03:21:04"/>
    <b v="0"/>
    <n v="57"/>
    <n v="1.0820000000000001"/>
    <n v="47.456140350877192"/>
    <x v="1"/>
    <x v="6"/>
    <s v="theater/plays"/>
    <b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d v="2015-01-24T11:55:03"/>
    <b v="0"/>
    <n v="108"/>
    <n v="1.0026999999999999"/>
    <n v="92.842592592592595"/>
    <x v="1"/>
    <x v="6"/>
    <s v="theater/plays"/>
    <b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d v="2015-02-19T17:51:38"/>
    <b v="0"/>
    <n v="83"/>
    <n v="1.133"/>
    <n v="68.253012048192772"/>
    <x v="1"/>
    <x v="6"/>
    <s v="theater/plays"/>
    <b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d v="2016-11-19T17:49:21"/>
    <b v="0"/>
    <n v="96"/>
    <n v="1.2757571428571428"/>
    <n v="37.209583333333335"/>
    <x v="1"/>
    <x v="6"/>
    <s v="theater/plays"/>
    <b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d v="2015-04-09T09:35:15"/>
    <b v="0"/>
    <n v="64"/>
    <n v="1.0773333333333333"/>
    <n v="25.25"/>
    <x v="1"/>
    <x v="6"/>
    <s v="theater/plays"/>
    <b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d v="2016-07-08T18:38:29"/>
    <b v="0"/>
    <n v="14"/>
    <n v="2.42"/>
    <n v="43.214285714285715"/>
    <x v="1"/>
    <x v="6"/>
    <s v="theater/plays"/>
    <b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d v="2015-07-03T11:13:12"/>
    <b v="0"/>
    <n v="169"/>
    <n v="1.4156666666666666"/>
    <n v="25.130177514792898"/>
    <x v="1"/>
    <x v="6"/>
    <s v="theater/plays"/>
    <b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d v="2015-01-19T15:14:22"/>
    <b v="0"/>
    <n v="33"/>
    <n v="1.3"/>
    <n v="23.636363636363637"/>
    <x v="1"/>
    <x v="6"/>
    <s v="theater/plays"/>
    <b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d v="2015-09-03T14:21:26"/>
    <b v="0"/>
    <n v="102"/>
    <n v="1.0603"/>
    <n v="103.95098039215686"/>
    <x v="1"/>
    <x v="6"/>
    <s v="theater/plays"/>
    <b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d v="2015-05-15T12:36:49"/>
    <b v="0"/>
    <n v="104"/>
    <n v="1.048"/>
    <n v="50.384615384615387"/>
    <x v="1"/>
    <x v="6"/>
    <s v="theater/plays"/>
    <b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d v="2016-02-01T14:39:49"/>
    <b v="0"/>
    <n v="20"/>
    <n v="1.36"/>
    <n v="13.6"/>
    <x v="1"/>
    <x v="6"/>
    <s v="theater/plays"/>
    <b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d v="2014-08-24T22:08:55"/>
    <b v="0"/>
    <n v="35"/>
    <n v="1"/>
    <n v="28.571428571428573"/>
    <x v="1"/>
    <x v="6"/>
    <s v="theater/plays"/>
    <b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d v="2015-02-25T16:24:52"/>
    <b v="0"/>
    <n v="94"/>
    <n v="1"/>
    <n v="63.829787234042556"/>
    <x v="1"/>
    <x v="6"/>
    <s v="theater/plays"/>
    <b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d v="2015-03-04T00:16:46"/>
    <b v="0"/>
    <n v="14"/>
    <n v="1.24"/>
    <n v="8.8571428571428577"/>
    <x v="1"/>
    <x v="6"/>
    <s v="theater/plays"/>
    <b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d v="2015-05-12T06:29:56"/>
    <b v="0"/>
    <n v="15"/>
    <n v="1.1692307692307693"/>
    <n v="50.666666666666664"/>
    <x v="1"/>
    <x v="6"/>
    <s v="theater/plays"/>
    <b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d v="2015-11-04T19:01:26"/>
    <b v="0"/>
    <n v="51"/>
    <n v="1.0333333333333334"/>
    <n v="60.784313725490193"/>
    <x v="1"/>
    <x v="6"/>
    <s v="theater/plays"/>
    <b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d v="2015-06-16T00:50:12"/>
    <b v="0"/>
    <n v="19"/>
    <n v="1.0774999999999999"/>
    <n v="113.42105263157895"/>
    <x v="1"/>
    <x v="6"/>
    <s v="theater/plays"/>
    <b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d v="2016-05-04T16:24:26"/>
    <b v="0"/>
    <n v="23"/>
    <n v="1.2024999999999999"/>
    <n v="104.56521739130434"/>
    <x v="1"/>
    <x v="6"/>
    <s v="theater/plays"/>
    <b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d v="2015-09-07T06:21:09"/>
    <b v="0"/>
    <n v="97"/>
    <n v="1.0037894736842106"/>
    <n v="98.30927835051547"/>
    <x v="1"/>
    <x v="6"/>
    <s v="theater/plays"/>
    <b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d v="2016-05-05T10:25:18"/>
    <b v="0"/>
    <n v="76"/>
    <n v="1.0651999999999999"/>
    <n v="35.039473684210527"/>
    <x v="1"/>
    <x v="6"/>
    <s v="theater/plays"/>
    <b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d v="2014-04-29T20:09:08"/>
    <b v="0"/>
    <n v="11"/>
    <n v="1"/>
    <n v="272.72727272727275"/>
    <x v="1"/>
    <x v="6"/>
    <s v="theater/plays"/>
    <b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d v="2015-06-16T19:47:50"/>
    <b v="0"/>
    <n v="52"/>
    <n v="1.1066666666666667"/>
    <n v="63.846153846153847"/>
    <x v="1"/>
    <x v="6"/>
    <s v="theater/plays"/>
    <b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d v="2014-10-26T17:01:34"/>
    <b v="0"/>
    <n v="95"/>
    <n v="1.1471959999999999"/>
    <n v="30.189368421052631"/>
    <x v="1"/>
    <x v="6"/>
    <s v="theater/plays"/>
    <b v="1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d v="2015-09-21T03:03:53"/>
    <b v="0"/>
    <n v="35"/>
    <n v="1.0825925925925926"/>
    <n v="83.51428571428572"/>
    <x v="1"/>
    <x v="6"/>
    <s v="theater/plays"/>
    <b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d v="2015-01-15T23:02:10"/>
    <b v="0"/>
    <n v="21"/>
    <n v="1.7"/>
    <n v="64.761904761904759"/>
    <x v="1"/>
    <x v="6"/>
    <s v="theater/plays"/>
    <b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d v="2015-11-05T16:53:37"/>
    <b v="0"/>
    <n v="93"/>
    <n v="1.8709899999999999"/>
    <n v="20.118172043010752"/>
    <x v="1"/>
    <x v="6"/>
    <s v="theater/plays"/>
    <b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d v="2017-01-11T06:16:58"/>
    <b v="0"/>
    <n v="11"/>
    <n v="1.0777777777777777"/>
    <n v="44.090909090909093"/>
    <x v="1"/>
    <x v="6"/>
    <s v="theater/plays"/>
    <b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d v="2015-10-30T21:48:04"/>
    <b v="0"/>
    <n v="21"/>
    <n v="1"/>
    <n v="40.476190476190474"/>
    <x v="1"/>
    <x v="6"/>
    <s v="theater/plays"/>
    <b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d v="2014-07-22T14:34:56"/>
    <b v="0"/>
    <n v="54"/>
    <n v="1.2024999999999999"/>
    <n v="44.537037037037038"/>
    <x v="1"/>
    <x v="6"/>
    <s v="theater/plays"/>
    <b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d v="2014-08-02T05:45:54"/>
    <b v="0"/>
    <n v="31"/>
    <n v="1.1142857142857143"/>
    <n v="125.80645161290323"/>
    <x v="1"/>
    <x v="6"/>
    <s v="theater/plays"/>
    <b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d v="2015-02-25T00:51:19"/>
    <b v="0"/>
    <n v="132"/>
    <n v="1.04"/>
    <n v="19.696969696969695"/>
    <x v="1"/>
    <x v="6"/>
    <s v="theater/plays"/>
    <b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d v="2015-10-14T17:44:57"/>
    <b v="0"/>
    <n v="1"/>
    <n v="0.01"/>
    <n v="10"/>
    <x v="1"/>
    <x v="6"/>
    <s v="theater/plays"/>
    <b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d v="2014-05-25T22:51:35"/>
    <b v="0"/>
    <n v="0"/>
    <n v="0"/>
    <e v="#DIV/0!"/>
    <x v="1"/>
    <x v="6"/>
    <s v="theater/plays"/>
    <b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d v="2016-05-02T17:42:30"/>
    <b v="0"/>
    <n v="0"/>
    <n v="0"/>
    <e v="#DIV/0!"/>
    <x v="1"/>
    <x v="6"/>
    <s v="theater/plays"/>
    <b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d v="2016-12-05T13:06:20"/>
    <b v="0"/>
    <n v="1"/>
    <n v="5.4545454545454543E-2"/>
    <n v="30"/>
    <x v="1"/>
    <x v="6"/>
    <s v="theater/plays"/>
    <b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d v="2015-04-09T00:23:53"/>
    <b v="0"/>
    <n v="39"/>
    <n v="0.31546666666666667"/>
    <n v="60.666666666666664"/>
    <x v="1"/>
    <x v="6"/>
    <s v="theater/plays"/>
    <b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d v="2015-04-14T16:36:34"/>
    <b v="0"/>
    <n v="0"/>
    <n v="0"/>
    <e v="#DIV/0!"/>
    <x v="1"/>
    <x v="6"/>
    <s v="theater/plays"/>
    <b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d v="2016-03-24T19:21:05"/>
    <b v="0"/>
    <n v="0"/>
    <n v="0"/>
    <e v="#DIV/0!"/>
    <x v="1"/>
    <x v="6"/>
    <s v="theater/plays"/>
    <b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d v="2015-04-29T15:34:19"/>
    <b v="0"/>
    <n v="3"/>
    <n v="2E-3"/>
    <n v="23.333333333333332"/>
    <x v="1"/>
    <x v="6"/>
    <s v="theater/plays"/>
    <b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d v="2016-03-24T10:16:40"/>
    <b v="0"/>
    <n v="1"/>
    <n v="0.01"/>
    <n v="5"/>
    <x v="1"/>
    <x v="6"/>
    <s v="theater/plays"/>
    <b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d v="2014-08-07T00:10:11"/>
    <b v="0"/>
    <n v="13"/>
    <n v="3.8875E-2"/>
    <n v="23.923076923076923"/>
    <x v="1"/>
    <x v="6"/>
    <s v="theater/plays"/>
    <b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d v="2016-01-21T00:03:49"/>
    <b v="0"/>
    <n v="0"/>
    <n v="0"/>
    <e v="#DIV/0!"/>
    <x v="1"/>
    <x v="6"/>
    <s v="theater/plays"/>
    <b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d v="2014-05-22T01:05:03"/>
    <b v="0"/>
    <n v="6"/>
    <n v="1.9E-2"/>
    <n v="15.833333333333334"/>
    <x v="1"/>
    <x v="6"/>
    <s v="theater/plays"/>
    <b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d v="2014-07-16T04:34:57"/>
    <b v="0"/>
    <n v="0"/>
    <n v="0"/>
    <e v="#DIV/0!"/>
    <x v="1"/>
    <x v="6"/>
    <s v="theater/plays"/>
    <b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d v="2015-04-17T17:11:59"/>
    <b v="0"/>
    <n v="14"/>
    <n v="0.41699999999999998"/>
    <n v="29.785714285714285"/>
    <x v="1"/>
    <x v="6"/>
    <s v="theater/plays"/>
    <b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d v="2016-01-01T00:11:11"/>
    <b v="0"/>
    <n v="5"/>
    <n v="0.5"/>
    <n v="60"/>
    <x v="1"/>
    <x v="6"/>
    <s v="theater/plays"/>
    <b v="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d v="2015-06-10T00:54:07"/>
    <b v="0"/>
    <n v="6"/>
    <n v="4.8666666666666664E-2"/>
    <n v="24.333333333333332"/>
    <x v="1"/>
    <x v="6"/>
    <s v="theater/plays"/>
    <b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d v="2016-12-22T22:04:55"/>
    <b v="0"/>
    <n v="15"/>
    <n v="0.19736842105263158"/>
    <n v="500"/>
    <x v="1"/>
    <x v="6"/>
    <s v="theater/plays"/>
    <b v="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d v="2014-11-11T13:04:55"/>
    <b v="0"/>
    <n v="0"/>
    <n v="0"/>
    <e v="#DIV/0!"/>
    <x v="1"/>
    <x v="6"/>
    <s v="theater/plays"/>
    <b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d v="2015-08-17T08:41:44"/>
    <b v="0"/>
    <n v="1"/>
    <n v="1.7500000000000002E-2"/>
    <n v="35"/>
    <x v="1"/>
    <x v="6"/>
    <s v="theater/plays"/>
    <b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d v="2016-04-20T19:12:56"/>
    <b v="0"/>
    <n v="9"/>
    <n v="6.6500000000000004E-2"/>
    <n v="29.555555555555557"/>
    <x v="1"/>
    <x v="6"/>
    <s v="theater/plays"/>
    <b v="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d v="2015-09-10T14:10:48"/>
    <b v="0"/>
    <n v="3"/>
    <n v="0.32"/>
    <n v="26.666666666666668"/>
    <x v="1"/>
    <x v="6"/>
    <s v="theater/plays"/>
    <b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d v="2014-05-25T18:57:09"/>
    <b v="0"/>
    <n v="3"/>
    <n v="4.3307086614173228E-3"/>
    <n v="18.333333333333332"/>
    <x v="1"/>
    <x v="6"/>
    <s v="theater/plays"/>
    <b v="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d v="2014-07-11T16:12:03"/>
    <b v="0"/>
    <n v="1"/>
    <n v="4.0000000000000002E-4"/>
    <n v="20"/>
    <x v="1"/>
    <x v="6"/>
    <s v="theater/plays"/>
    <b v="0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d v="2015-06-17T14:43:27"/>
    <b v="0"/>
    <n v="3"/>
    <n v="1.6E-2"/>
    <n v="13.333333333333334"/>
    <x v="1"/>
    <x v="6"/>
    <s v="theater/plays"/>
    <b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d v="2014-11-07T02:44:19"/>
    <b v="0"/>
    <n v="0"/>
    <n v="0"/>
    <e v="#DIV/0!"/>
    <x v="1"/>
    <x v="6"/>
    <s v="theater/plays"/>
    <b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d v="2016-09-14T22:55:21"/>
    <b v="0"/>
    <n v="2"/>
    <n v="8.9999999999999993E-3"/>
    <n v="22.5"/>
    <x v="1"/>
    <x v="6"/>
    <s v="theater/plays"/>
    <b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d v="2016-06-10T04:41:12"/>
    <b v="0"/>
    <n v="10"/>
    <n v="0.2016"/>
    <n v="50.4"/>
    <x v="1"/>
    <x v="6"/>
    <s v="theater/plays"/>
    <b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d v="2016-09-05T19:50:54"/>
    <b v="0"/>
    <n v="60"/>
    <n v="0.42011733333333334"/>
    <n v="105.02933333333334"/>
    <x v="1"/>
    <x v="6"/>
    <s v="theater/plays"/>
    <b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d v="2016-06-19T14:14:41"/>
    <b v="0"/>
    <n v="5"/>
    <n v="8.8500000000000002E-3"/>
    <n v="35.4"/>
    <x v="1"/>
    <x v="6"/>
    <s v="theater/plays"/>
    <b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d v="2014-04-17T04:32:45"/>
    <b v="0"/>
    <n v="9"/>
    <n v="0.15"/>
    <n v="83.333333333333329"/>
    <x v="1"/>
    <x v="6"/>
    <s v="theater/plays"/>
    <b v="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d v="2014-12-01T17:43:33"/>
    <b v="0"/>
    <n v="13"/>
    <n v="4.6699999999999998E-2"/>
    <n v="35.92307692307692"/>
    <x v="1"/>
    <x v="6"/>
    <s v="theater/plays"/>
    <b v="0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d v="2015-04-21T02:47:18"/>
    <b v="0"/>
    <n v="0"/>
    <n v="0"/>
    <e v="#DIV/0!"/>
    <x v="1"/>
    <x v="6"/>
    <s v="theater/plays"/>
    <b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d v="2014-12-29T19:37:11"/>
    <b v="0"/>
    <n v="8"/>
    <n v="0.38119999999999998"/>
    <n v="119.125"/>
    <x v="1"/>
    <x v="6"/>
    <s v="theater/plays"/>
    <b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d v="2016-12-18T20:16:26"/>
    <b v="0"/>
    <n v="3"/>
    <n v="5.4199999999999998E-2"/>
    <n v="90.333333333333329"/>
    <x v="1"/>
    <x v="6"/>
    <s v="theater/plays"/>
    <b v="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d v="2016-04-05T03:04:53"/>
    <b v="0"/>
    <n v="3"/>
    <n v="3.5E-4"/>
    <n v="2.3333333333333335"/>
    <x v="1"/>
    <x v="6"/>
    <s v="theater/plays"/>
    <b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d v="2015-06-16T17:51:19"/>
    <b v="0"/>
    <n v="0"/>
    <n v="0"/>
    <e v="#DIV/0!"/>
    <x v="1"/>
    <x v="6"/>
    <s v="theater/plays"/>
    <b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d v="2016-10-29T22:55:24"/>
    <b v="0"/>
    <n v="6"/>
    <n v="0.10833333333333334"/>
    <n v="108.33333333333333"/>
    <x v="1"/>
    <x v="6"/>
    <s v="theater/plays"/>
    <b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d v="2015-05-04T14:46:35"/>
    <b v="0"/>
    <n v="4"/>
    <n v="2.1000000000000001E-2"/>
    <n v="15.75"/>
    <x v="1"/>
    <x v="6"/>
    <s v="theater/plays"/>
    <b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d v="2015-12-21T17:24:21"/>
    <b v="0"/>
    <n v="1"/>
    <n v="2.5892857142857141E-3"/>
    <n v="29"/>
    <x v="1"/>
    <x v="6"/>
    <s v="theater/plays"/>
    <b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d v="2015-07-07T21:44:12"/>
    <b v="0"/>
    <n v="29"/>
    <n v="0.23333333333333334"/>
    <n v="96.551724137931032"/>
    <x v="1"/>
    <x v="6"/>
    <s v="theater/plays"/>
    <b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d v="2014-10-04T14:20:36"/>
    <b v="0"/>
    <n v="0"/>
    <n v="0"/>
    <e v="#DIV/0!"/>
    <x v="1"/>
    <x v="6"/>
    <s v="theater/plays"/>
    <b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d v="2016-04-01T14:18:38"/>
    <b v="0"/>
    <n v="4"/>
    <n v="0.33600000000000002"/>
    <n v="63"/>
    <x v="1"/>
    <x v="6"/>
    <s v="theater/plays"/>
    <b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d v="2016-01-01T21:40:37"/>
    <b v="0"/>
    <n v="5"/>
    <n v="0.1908"/>
    <n v="381.6"/>
    <x v="1"/>
    <x v="6"/>
    <s v="theater/plays"/>
    <b v="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d v="2014-11-05T17:27:15"/>
    <b v="0"/>
    <n v="4"/>
    <n v="4.1111111111111114E-3"/>
    <n v="46.25"/>
    <x v="1"/>
    <x v="6"/>
    <s v="theater/plays"/>
    <b v="0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d v="2015-02-12T01:50:01"/>
    <b v="0"/>
    <n v="5"/>
    <n v="0.32500000000000001"/>
    <n v="26"/>
    <x v="1"/>
    <x v="6"/>
    <s v="theater/plays"/>
    <b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d v="2015-09-14T15:11:24"/>
    <b v="0"/>
    <n v="1"/>
    <n v="0.05"/>
    <n v="10"/>
    <x v="1"/>
    <x v="6"/>
    <s v="theater/plays"/>
    <b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d v="2014-12-12T10:15:24"/>
    <b v="0"/>
    <n v="1"/>
    <n v="1.6666666666666668E-3"/>
    <n v="5"/>
    <x v="1"/>
    <x v="6"/>
    <s v="theater/plays"/>
    <b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d v="2014-10-10T12:50:40"/>
    <b v="0"/>
    <n v="0"/>
    <n v="0"/>
    <e v="#DIV/0!"/>
    <x v="1"/>
    <x v="6"/>
    <s v="theater/plays"/>
    <b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d v="2014-07-30T20:43:05"/>
    <b v="0"/>
    <n v="14"/>
    <n v="0.38066666666666665"/>
    <n v="81.571428571428569"/>
    <x v="1"/>
    <x v="6"/>
    <s v="theater/plays"/>
    <b v="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d v="2014-07-11T17:49:52"/>
    <b v="0"/>
    <n v="3"/>
    <n v="1.0500000000000001E-2"/>
    <n v="7"/>
    <x v="1"/>
    <x v="6"/>
    <s v="theater/plays"/>
    <b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d v="2016-02-15T21:12:08"/>
    <b v="0"/>
    <n v="10"/>
    <n v="2.7300000000000001E-2"/>
    <n v="27.3"/>
    <x v="1"/>
    <x v="6"/>
    <s v="theater/plays"/>
    <b v="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d v="2014-08-18T17:08:24"/>
    <b v="0"/>
    <n v="17"/>
    <n v="9.0909090909090912E-2"/>
    <n v="29.411764705882351"/>
    <x v="1"/>
    <x v="6"/>
    <s v="theater/plays"/>
    <b v="0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d v="2014-11-10T18:33:15"/>
    <b v="0"/>
    <n v="2"/>
    <n v="5.0000000000000001E-3"/>
    <n v="12.5"/>
    <x v="1"/>
    <x v="6"/>
    <s v="theater/plays"/>
    <b v="0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d v="2015-02-02T23:40:15"/>
    <b v="0"/>
    <n v="0"/>
    <n v="0"/>
    <e v="#DIV/0!"/>
    <x v="1"/>
    <x v="6"/>
    <s v="theater/plays"/>
    <b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d v="2014-06-21T13:19:52"/>
    <b v="0"/>
    <n v="4"/>
    <n v="4.5999999999999999E-2"/>
    <n v="5.75"/>
    <x v="1"/>
    <x v="6"/>
    <s v="theater/plays"/>
    <b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d v="2016-11-27T21:48:41"/>
    <b v="0"/>
    <n v="12"/>
    <n v="0.20833333333333334"/>
    <n v="52.083333333333336"/>
    <x v="1"/>
    <x v="6"/>
    <s v="theater/plays"/>
    <b v="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d v="2015-09-11T15:30:58"/>
    <b v="0"/>
    <n v="3"/>
    <n v="4.583333333333333E-2"/>
    <n v="183.33333333333334"/>
    <x v="1"/>
    <x v="6"/>
    <s v="theater/plays"/>
    <b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d v="2015-10-01T15:57:33"/>
    <b v="0"/>
    <n v="12"/>
    <n v="4.2133333333333335E-2"/>
    <n v="26.333333333333332"/>
    <x v="1"/>
    <x v="6"/>
    <s v="theater/plays"/>
    <b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d v="2016-05-25T01:52:38"/>
    <b v="0"/>
    <n v="0"/>
    <n v="0"/>
    <e v="#DIV/0!"/>
    <x v="1"/>
    <x v="6"/>
    <s v="theater/plays"/>
    <b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d v="2014-07-10T05:37:12"/>
    <b v="0"/>
    <n v="7"/>
    <n v="0.61909090909090914"/>
    <n v="486.42857142857144"/>
    <x v="1"/>
    <x v="6"/>
    <s v="theater/plays"/>
    <b v="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d v="2014-12-09T21:42:19"/>
    <b v="0"/>
    <n v="2"/>
    <n v="8.0000000000000002E-3"/>
    <n v="3"/>
    <x v="1"/>
    <x v="6"/>
    <s v="theater/plays"/>
    <b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d v="2015-07-25T10:33:16"/>
    <b v="0"/>
    <n v="1"/>
    <n v="1.6666666666666666E-4"/>
    <n v="25"/>
    <x v="1"/>
    <x v="6"/>
    <s v="theater/plays"/>
    <b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d v="2015-07-11T04:00:18"/>
    <b v="0"/>
    <n v="4"/>
    <n v="7.7999999999999996E-3"/>
    <n v="9.75"/>
    <x v="1"/>
    <x v="6"/>
    <s v="theater/plays"/>
    <b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d v="2014-10-28T23:13:51"/>
    <b v="0"/>
    <n v="4"/>
    <n v="0.05"/>
    <n v="18.75"/>
    <x v="1"/>
    <x v="6"/>
    <s v="theater/plays"/>
    <b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d v="2016-08-24T01:21:53"/>
    <b v="0"/>
    <n v="17"/>
    <n v="0.17771428571428571"/>
    <n v="36.588235294117645"/>
    <x v="1"/>
    <x v="6"/>
    <s v="theater/plays"/>
    <b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d v="2015-07-14T15:34:26"/>
    <b v="0"/>
    <n v="7"/>
    <n v="9.4166666666666662E-2"/>
    <n v="80.714285714285708"/>
    <x v="1"/>
    <x v="6"/>
    <s v="theater/plays"/>
    <b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d v="2016-03-15T21:03:57"/>
    <b v="0"/>
    <n v="2"/>
    <n v="8.0000000000000004E-4"/>
    <n v="1"/>
    <x v="1"/>
    <x v="6"/>
    <s v="theater/plays"/>
    <b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d v="2016-05-09T17:33:39"/>
    <b v="0"/>
    <n v="5"/>
    <n v="2.75E-2"/>
    <n v="52.8"/>
    <x v="1"/>
    <x v="6"/>
    <s v="theater/plays"/>
    <b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d v="2014-10-17T06:23:21"/>
    <b v="0"/>
    <n v="1"/>
    <n v="1.1111111111111112E-4"/>
    <n v="20"/>
    <x v="1"/>
    <x v="6"/>
    <s v="theater/plays"/>
    <b v="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d v="2015-04-13T20:11:27"/>
    <b v="0"/>
    <n v="1"/>
    <n v="3.3333333333333335E-5"/>
    <n v="1"/>
    <x v="1"/>
    <x v="6"/>
    <s v="theater/plays"/>
    <b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d v="2015-05-18T18:27:06"/>
    <b v="0"/>
    <n v="14"/>
    <n v="0.36499999999999999"/>
    <n v="46.928571428571431"/>
    <x v="1"/>
    <x v="6"/>
    <s v="theater/plays"/>
    <b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d v="2015-12-16T03:09:34"/>
    <b v="0"/>
    <n v="26"/>
    <n v="0.14058171745152354"/>
    <n v="78.07692307692308"/>
    <x v="1"/>
    <x v="6"/>
    <s v="theater/plays"/>
    <b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d v="2014-07-08T22:08:59"/>
    <b v="0"/>
    <n v="2"/>
    <n v="2.0000000000000001E-4"/>
    <n v="1"/>
    <x v="1"/>
    <x v="6"/>
    <s v="theater/plays"/>
    <b v="0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d v="2015-01-13T21:46:34"/>
    <b v="0"/>
    <n v="1"/>
    <n v="4.0000000000000003E-5"/>
    <n v="1"/>
    <x v="1"/>
    <x v="6"/>
    <s v="theater/plays"/>
    <b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d v="2016-02-15T09:33:10"/>
    <b v="0"/>
    <n v="3"/>
    <n v="0.61099999999999999"/>
    <n v="203.66666666666666"/>
    <x v="1"/>
    <x v="6"/>
    <s v="theater/plays"/>
    <b v="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d v="2014-04-26T11:26:29"/>
    <b v="0"/>
    <n v="7"/>
    <n v="7.8378378378378383E-2"/>
    <n v="20.714285714285715"/>
    <x v="1"/>
    <x v="6"/>
    <s v="theater/plays"/>
    <b v="0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d v="2015-08-29T05:37:27"/>
    <b v="0"/>
    <n v="9"/>
    <n v="0.2185"/>
    <n v="48.555555555555557"/>
    <x v="1"/>
    <x v="6"/>
    <s v="theater/plays"/>
    <b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d v="2015-10-01T15:06:47"/>
    <b v="0"/>
    <n v="20"/>
    <n v="0.27239999999999998"/>
    <n v="68.099999999999994"/>
    <x v="1"/>
    <x v="6"/>
    <s v="theater/plays"/>
    <b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d v="2014-07-06T14:52:09"/>
    <b v="0"/>
    <n v="6"/>
    <n v="8.5000000000000006E-2"/>
    <n v="8.5"/>
    <x v="1"/>
    <x v="6"/>
    <s v="theater/plays"/>
    <b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d v="2015-02-23T19:01:10"/>
    <b v="0"/>
    <n v="13"/>
    <n v="0.26840000000000003"/>
    <n v="51.615384615384613"/>
    <x v="1"/>
    <x v="6"/>
    <s v="theater/plays"/>
    <b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d v="2014-08-26T21:16:44"/>
    <b v="0"/>
    <n v="3"/>
    <n v="1.29"/>
    <n v="43"/>
    <x v="1"/>
    <x v="40"/>
    <s v="theater/musical"/>
    <b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d v="2015-04-03T20:58:47"/>
    <b v="0"/>
    <n v="6"/>
    <n v="1"/>
    <n v="83.333333333333329"/>
    <x v="1"/>
    <x v="40"/>
    <s v="theater/musical"/>
    <b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d v="2015-01-09T03:39:39"/>
    <b v="0"/>
    <n v="10"/>
    <n v="1"/>
    <n v="30"/>
    <x v="1"/>
    <x v="40"/>
    <s v="theater/musical"/>
    <b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d v="2015-04-09T13:21:50"/>
    <b v="0"/>
    <n v="147"/>
    <n v="1.032"/>
    <n v="175.51020408163265"/>
    <x v="1"/>
    <x v="40"/>
    <s v="theater/musical"/>
    <b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d v="2014-08-12T14:01:08"/>
    <b v="0"/>
    <n v="199"/>
    <n v="1.0244597777777777"/>
    <n v="231.66175879396985"/>
    <x v="1"/>
    <x v="40"/>
    <s v="theater/musical"/>
    <b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d v="2015-02-09T18:22:59"/>
    <b v="0"/>
    <n v="50"/>
    <n v="1.25"/>
    <n v="75"/>
    <x v="1"/>
    <x v="40"/>
    <s v="theater/musical"/>
    <b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d v="2014-06-16T16:03:49"/>
    <b v="0"/>
    <n v="21"/>
    <n v="1.3083333333333333"/>
    <n v="112.14285714285714"/>
    <x v="1"/>
    <x v="40"/>
    <s v="theater/musical"/>
    <b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d v="2016-02-03T23:57:26"/>
    <b v="0"/>
    <n v="24"/>
    <n v="1"/>
    <n v="41.666666666666664"/>
    <x v="1"/>
    <x v="40"/>
    <s v="theater/musical"/>
    <b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d v="2014-04-25T13:32:38"/>
    <b v="0"/>
    <n v="32"/>
    <n v="1.02069375"/>
    <n v="255.17343750000001"/>
    <x v="1"/>
    <x v="40"/>
    <s v="theater/musical"/>
    <b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d v="2015-04-07T14:01:04"/>
    <b v="0"/>
    <n v="62"/>
    <n v="1.0092000000000001"/>
    <n v="162.7741935483871"/>
    <x v="1"/>
    <x v="40"/>
    <s v="theater/musical"/>
    <b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d v="2014-08-21T06:59:23"/>
    <b v="0"/>
    <n v="9"/>
    <n v="1.06"/>
    <n v="88.333333333333329"/>
    <x v="1"/>
    <x v="40"/>
    <s v="theater/musical"/>
    <b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d v="2015-01-21T03:57:17"/>
    <b v="0"/>
    <n v="38"/>
    <n v="1.0509677419354839"/>
    <n v="85.736842105263165"/>
    <x v="1"/>
    <x v="40"/>
    <s v="theater/musical"/>
    <b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d v="2016-05-05T22:57:33"/>
    <b v="0"/>
    <n v="54"/>
    <n v="1.0276000000000001"/>
    <n v="47.574074074074076"/>
    <x v="1"/>
    <x v="40"/>
    <s v="theater/musical"/>
    <b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d v="2014-05-16T15:16:04"/>
    <b v="0"/>
    <n v="37"/>
    <n v="1.08"/>
    <n v="72.972972972972968"/>
    <x v="1"/>
    <x v="40"/>
    <s v="theater/musical"/>
    <b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d v="2016-07-02T14:00:08"/>
    <b v="0"/>
    <n v="39"/>
    <n v="1.0088571428571429"/>
    <n v="90.538461538461533"/>
    <x v="1"/>
    <x v="40"/>
    <s v="theater/musical"/>
    <b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d v="2014-09-30T15:37:03"/>
    <b v="0"/>
    <n v="34"/>
    <n v="1.28"/>
    <n v="37.647058823529413"/>
    <x v="1"/>
    <x v="40"/>
    <s v="theater/musical"/>
    <b v="1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d v="2014-06-13T10:58:33"/>
    <b v="0"/>
    <n v="55"/>
    <n v="1.3333333333333333"/>
    <n v="36.363636363636367"/>
    <x v="1"/>
    <x v="40"/>
    <s v="theater/musical"/>
    <b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d v="2014-12-31T16:53:34"/>
    <b v="0"/>
    <n v="32"/>
    <n v="1.0137499999999999"/>
    <n v="126.71875"/>
    <x v="1"/>
    <x v="40"/>
    <s v="theater/musical"/>
    <b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d v="2014-07-25T19:25:12"/>
    <b v="0"/>
    <n v="25"/>
    <n v="1.0287500000000001"/>
    <n v="329.2"/>
    <x v="1"/>
    <x v="40"/>
    <s v="theater/musical"/>
    <b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d v="2014-12-09T18:33:38"/>
    <b v="0"/>
    <n v="33"/>
    <n v="1.0724"/>
    <n v="81.242424242424249"/>
    <x v="1"/>
    <x v="40"/>
    <s v="theater/musical"/>
    <b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d v="2015-01-30T23:02:35"/>
    <b v="0"/>
    <n v="1"/>
    <n v="4.0000000000000003E-5"/>
    <n v="1"/>
    <x v="1"/>
    <x v="38"/>
    <s v="theater/spaces"/>
    <b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d v="2015-11-26T19:17:39"/>
    <b v="0"/>
    <n v="202"/>
    <n v="0.20424999999999999"/>
    <n v="202.22772277227722"/>
    <x v="1"/>
    <x v="38"/>
    <s v="theater/spaces"/>
    <b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d v="2015-03-14T03:06:20"/>
    <b v="0"/>
    <n v="0"/>
    <n v="0"/>
    <e v="#DIV/0!"/>
    <x v="1"/>
    <x v="38"/>
    <s v="theater/spaces"/>
    <b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d v="2015-05-08T21:56:38"/>
    <b v="0"/>
    <n v="1"/>
    <n v="0.01"/>
    <n v="100"/>
    <x v="1"/>
    <x v="38"/>
    <s v="theater/spaces"/>
    <b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d v="2015-04-24T03:21:00"/>
    <b v="0"/>
    <n v="0"/>
    <n v="0"/>
    <e v="#DIV/0!"/>
    <x v="1"/>
    <x v="38"/>
    <s v="theater/spaces"/>
    <b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d v="2016-07-16T12:44:52"/>
    <b v="0"/>
    <n v="2"/>
    <n v="1E-3"/>
    <n v="1"/>
    <x v="1"/>
    <x v="38"/>
    <s v="theater/spaces"/>
    <b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d v="2016-10-06T13:29:27"/>
    <b v="0"/>
    <n v="13"/>
    <n v="4.2880000000000001E-2"/>
    <n v="82.461538461538467"/>
    <x v="1"/>
    <x v="38"/>
    <s v="theater/spaces"/>
    <b v="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d v="2015-04-03T15:34:53"/>
    <b v="0"/>
    <n v="9"/>
    <n v="4.8000000000000001E-5"/>
    <n v="2.6666666666666665"/>
    <x v="1"/>
    <x v="38"/>
    <s v="theater/spaces"/>
    <b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d v="2015-10-20T19:45:17"/>
    <b v="0"/>
    <n v="2"/>
    <n v="2.5000000000000001E-2"/>
    <n v="12.5"/>
    <x v="1"/>
    <x v="38"/>
    <s v="theater/spaces"/>
    <b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d v="2015-12-24T08:45:52"/>
    <b v="0"/>
    <n v="0"/>
    <n v="0"/>
    <e v="#DIV/0!"/>
    <x v="1"/>
    <x v="38"/>
    <s v="theater/spaces"/>
    <b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d v="2014-08-21T19:16:13"/>
    <b v="0"/>
    <n v="58"/>
    <n v="2.1919999999999999E-2"/>
    <n v="18.896551724137932"/>
    <x v="1"/>
    <x v="38"/>
    <s v="theater/spaces"/>
    <b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d v="2016-09-15T16:33:59"/>
    <b v="0"/>
    <n v="8"/>
    <n v="8.0250000000000002E-2"/>
    <n v="200.625"/>
    <x v="1"/>
    <x v="38"/>
    <s v="theater/spaces"/>
    <b v="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d v="2015-09-08T19:00:21"/>
    <b v="0"/>
    <n v="3"/>
    <n v="1.5125E-3"/>
    <n v="201.66666666666666"/>
    <x v="1"/>
    <x v="38"/>
    <s v="theater/spaces"/>
    <b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d v="2017-02-24T14:00:03"/>
    <b v="0"/>
    <n v="0"/>
    <n v="0"/>
    <e v="#DIV/0!"/>
    <x v="1"/>
    <x v="38"/>
    <s v="theater/spaces"/>
    <b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d v="2015-05-17T17:47:29"/>
    <b v="0"/>
    <n v="11"/>
    <n v="0.59583333333333333"/>
    <n v="65"/>
    <x v="1"/>
    <x v="38"/>
    <s v="theater/spaces"/>
    <b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d v="2016-04-04T23:00:50"/>
    <b v="0"/>
    <n v="20"/>
    <n v="0.16734177215189874"/>
    <n v="66.099999999999994"/>
    <x v="1"/>
    <x v="38"/>
    <s v="theater/spaces"/>
    <b v="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d v="2015-01-27T00:16:12"/>
    <b v="0"/>
    <n v="3"/>
    <n v="1.8666666666666668E-2"/>
    <n v="93.333333333333329"/>
    <x v="1"/>
    <x v="38"/>
    <s v="theater/spaces"/>
    <b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d v="2016-03-09T18:41:57"/>
    <b v="0"/>
    <n v="0"/>
    <n v="0"/>
    <e v="#DIV/0!"/>
    <x v="1"/>
    <x v="38"/>
    <s v="theater/spaces"/>
    <b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d v="2016-05-08T00:12:05"/>
    <b v="0"/>
    <n v="0"/>
    <n v="0"/>
    <e v="#DIV/0!"/>
    <x v="1"/>
    <x v="38"/>
    <s v="theater/spaces"/>
    <b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d v="2014-08-12T18:10:23"/>
    <b v="0"/>
    <n v="0"/>
    <n v="0"/>
    <e v="#DIV/0!"/>
    <x v="1"/>
    <x v="38"/>
    <s v="theater/spaces"/>
    <b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d v="2015-02-26T05:05:59"/>
    <b v="0"/>
    <n v="108"/>
    <n v="1.0962000000000001"/>
    <n v="50.75"/>
    <x v="1"/>
    <x v="6"/>
    <s v="theater/plays"/>
    <b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d v="2015-02-01T05:51:46"/>
    <b v="0"/>
    <n v="20"/>
    <n v="1.218"/>
    <n v="60.9"/>
    <x v="1"/>
    <x v="6"/>
    <s v="theater/plays"/>
    <b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d v="2015-06-02T11:17:04"/>
    <b v="0"/>
    <n v="98"/>
    <n v="1.0685"/>
    <n v="109.03061224489795"/>
    <x v="1"/>
    <x v="6"/>
    <s v="theater/plays"/>
    <b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d v="2014-07-07T21:50:19"/>
    <b v="0"/>
    <n v="196"/>
    <n v="1.0071379999999999"/>
    <n v="25.692295918367346"/>
    <x v="1"/>
    <x v="6"/>
    <s v="theater/plays"/>
    <b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d v="2015-06-07T17:30:33"/>
    <b v="0"/>
    <n v="39"/>
    <n v="1.0900000000000001"/>
    <n v="41.92307692307692"/>
    <x v="1"/>
    <x v="6"/>
    <s v="theater/plays"/>
    <b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d v="2015-08-17T17:43:32"/>
    <b v="0"/>
    <n v="128"/>
    <n v="1.1363000000000001"/>
    <n v="88.7734375"/>
    <x v="1"/>
    <x v="6"/>
    <s v="theater/plays"/>
    <b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d v="2015-02-07T04:44:52"/>
    <b v="0"/>
    <n v="71"/>
    <n v="1.1392"/>
    <n v="80.225352112676063"/>
    <x v="1"/>
    <x v="6"/>
    <s v="theater/plays"/>
    <b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d v="2016-08-03T12:34:20"/>
    <b v="0"/>
    <n v="47"/>
    <n v="1.06"/>
    <n v="78.936170212765958"/>
    <x v="1"/>
    <x v="6"/>
    <s v="theater/plays"/>
    <b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d v="2015-04-03T18:52:33"/>
    <b v="0"/>
    <n v="17"/>
    <n v="1.625"/>
    <n v="95.588235294117652"/>
    <x v="1"/>
    <x v="6"/>
    <s v="theater/plays"/>
    <b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d v="2014-06-18T16:04:11"/>
    <b v="0"/>
    <n v="91"/>
    <n v="1.06"/>
    <n v="69.890109890109883"/>
    <x v="1"/>
    <x v="6"/>
    <s v="theater/plays"/>
    <b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d v="2014-08-01T15:47:58"/>
    <b v="0"/>
    <n v="43"/>
    <n v="1.0015624999999999"/>
    <n v="74.534883720930239"/>
    <x v="1"/>
    <x v="6"/>
    <s v="theater/plays"/>
    <b v="1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d v="2016-11-20T02:38:40"/>
    <b v="0"/>
    <n v="17"/>
    <n v="1.0535000000000001"/>
    <n v="123.94117647058823"/>
    <x v="1"/>
    <x v="6"/>
    <s v="theater/plays"/>
    <b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d v="2015-12-03T19:38:28"/>
    <b v="0"/>
    <n v="33"/>
    <n v="1.748"/>
    <n v="264.84848484848487"/>
    <x v="1"/>
    <x v="6"/>
    <s v="theater/plays"/>
    <b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d v="2014-08-29T01:27:51"/>
    <b v="0"/>
    <n v="87"/>
    <n v="1.02"/>
    <n v="58.620689655172413"/>
    <x v="1"/>
    <x v="6"/>
    <s v="theater/plays"/>
    <b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d v="2014-10-29T16:24:46"/>
    <b v="0"/>
    <n v="113"/>
    <n v="1.00125"/>
    <n v="70.884955752212392"/>
    <x v="1"/>
    <x v="6"/>
    <s v="theater/plays"/>
    <b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d v="2016-02-25T17:32:10"/>
    <b v="0"/>
    <n v="14"/>
    <n v="1.7142857142857142"/>
    <n v="8.5714285714285712"/>
    <x v="1"/>
    <x v="6"/>
    <s v="theater/plays"/>
    <b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d v="2015-01-22T21:08:54"/>
    <b v="0"/>
    <n v="30"/>
    <n v="1.1356666666666666"/>
    <n v="113.56666666666666"/>
    <x v="1"/>
    <x v="6"/>
    <s v="theater/plays"/>
    <b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d v="2014-10-10T15:22:27"/>
    <b v="0"/>
    <n v="16"/>
    <n v="1.2946666666666666"/>
    <n v="60.6875"/>
    <x v="1"/>
    <x v="6"/>
    <s v="theater/plays"/>
    <b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d v="2014-12-20T19:47:03"/>
    <b v="0"/>
    <n v="46"/>
    <n v="1.014"/>
    <n v="110.21739130434783"/>
    <x v="1"/>
    <x v="6"/>
    <s v="theater/plays"/>
    <b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d v="2015-08-03T21:58:50"/>
    <b v="0"/>
    <n v="24"/>
    <n v="1.0916666666666666"/>
    <n v="136.45833333333334"/>
    <x v="1"/>
    <x v="6"/>
    <s v="theater/plays"/>
    <b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d v="2015-08-09T13:25:56"/>
    <b v="1"/>
    <n v="97"/>
    <n v="1.28925"/>
    <n v="53.164948453608247"/>
    <x v="1"/>
    <x v="38"/>
    <s v="theater/spaces"/>
    <b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d v="2016-01-12T16:29:03"/>
    <b v="1"/>
    <n v="59"/>
    <n v="1.0206"/>
    <n v="86.491525423728817"/>
    <x v="1"/>
    <x v="38"/>
    <s v="theater/spaces"/>
    <b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d v="2014-09-12T15:10:36"/>
    <b v="1"/>
    <n v="1095"/>
    <n v="1.465395775862069"/>
    <n v="155.23827397260274"/>
    <x v="1"/>
    <x v="38"/>
    <s v="theater/spaces"/>
    <b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d v="2016-07-25T06:41:21"/>
    <b v="1"/>
    <n v="218"/>
    <n v="1.00352"/>
    <n v="115.08256880733946"/>
    <x v="1"/>
    <x v="38"/>
    <s v="theater/spaces"/>
    <b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d v="2016-10-11T23:22:08"/>
    <b v="0"/>
    <n v="111"/>
    <n v="1.2164999999999999"/>
    <n v="109.5945945945946"/>
    <x v="1"/>
    <x v="38"/>
    <s v="theater/spaces"/>
    <b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d v="2016-03-02T12:00:06"/>
    <b v="0"/>
    <n v="56"/>
    <n v="1.0549999999999999"/>
    <n v="45.214285714285715"/>
    <x v="1"/>
    <x v="38"/>
    <s v="theater/spaces"/>
    <b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d v="2016-09-14T07:22:31"/>
    <b v="0"/>
    <n v="265"/>
    <n v="1.1040080000000001"/>
    <n v="104.15169811320754"/>
    <x v="1"/>
    <x v="38"/>
    <s v="theater/spaces"/>
    <b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d v="2016-05-21T08:41:21"/>
    <b v="0"/>
    <n v="28"/>
    <n v="1"/>
    <n v="35.714285714285715"/>
    <x v="1"/>
    <x v="38"/>
    <s v="theater/spaces"/>
    <b v="1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d v="2015-11-29T00:29:22"/>
    <b v="0"/>
    <n v="364"/>
    <n v="1.76535"/>
    <n v="96.997252747252745"/>
    <x v="1"/>
    <x v="38"/>
    <s v="theater/spaces"/>
    <b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d v="2015-12-03T13:47:00"/>
    <b v="0"/>
    <n v="27"/>
    <n v="1"/>
    <n v="370.37037037037038"/>
    <x v="1"/>
    <x v="38"/>
    <s v="theater/spaces"/>
    <b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d v="2017-01-05T20:05:30"/>
    <b v="0"/>
    <n v="93"/>
    <n v="1.0329411764705883"/>
    <n v="94.408602150537632"/>
    <x v="1"/>
    <x v="38"/>
    <s v="theater/spaces"/>
    <b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d v="2016-09-09T18:25:10"/>
    <b v="0"/>
    <n v="64"/>
    <n v="1.0449999999999999"/>
    <n v="48.984375"/>
    <x v="1"/>
    <x v="38"/>
    <s v="theater/spaces"/>
    <b v="1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d v="2016-01-21T20:07:47"/>
    <b v="0"/>
    <n v="22"/>
    <n v="1.0029999999999999"/>
    <n v="45.590909090909093"/>
    <x v="1"/>
    <x v="38"/>
    <s v="theater/spaces"/>
    <b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d v="2014-09-03T11:29:32"/>
    <b v="0"/>
    <n v="59"/>
    <n v="4.577466666666667"/>
    <n v="23.275254237288134"/>
    <x v="1"/>
    <x v="38"/>
    <s v="theater/spaces"/>
    <b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d v="2016-12-20T15:57:51"/>
    <b v="0"/>
    <n v="249"/>
    <n v="1.0496000000000001"/>
    <n v="63.2289156626506"/>
    <x v="1"/>
    <x v="38"/>
    <s v="theater/spaces"/>
    <b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d v="2015-03-27T21:54:00"/>
    <b v="0"/>
    <n v="392"/>
    <n v="1.7194285714285715"/>
    <n v="153.5204081632653"/>
    <x v="1"/>
    <x v="38"/>
    <s v="theater/spaces"/>
    <b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d v="2017-02-09T17:36:33"/>
    <b v="0"/>
    <n v="115"/>
    <n v="1.0373000000000001"/>
    <n v="90.2"/>
    <x v="1"/>
    <x v="38"/>
    <s v="theater/spaces"/>
    <b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d v="2014-05-19T04:38:49"/>
    <b v="0"/>
    <n v="433"/>
    <n v="1.0302899999999999"/>
    <n v="118.97113163972287"/>
    <x v="1"/>
    <x v="38"/>
    <s v="theater/spaces"/>
    <b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d v="2017-02-14T17:46:00"/>
    <b v="0"/>
    <n v="20"/>
    <n v="1.1888888888888889"/>
    <n v="80.25"/>
    <x v="1"/>
    <x v="38"/>
    <s v="theater/spaces"/>
    <b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d v="2017-01-17T19:51:10"/>
    <b v="0"/>
    <n v="8"/>
    <n v="1"/>
    <n v="62.5"/>
    <x v="1"/>
    <x v="38"/>
    <s v="theater/spaces"/>
    <b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d v="2016-06-13T21:29:42"/>
    <b v="0"/>
    <n v="175"/>
    <n v="3.1869988910451896"/>
    <n v="131.37719999999999"/>
    <x v="1"/>
    <x v="38"/>
    <s v="theater/spaces"/>
    <b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d v="2012-11-26T20:04:12"/>
    <b v="0"/>
    <n v="104"/>
    <n v="1.0850614285714286"/>
    <n v="73.032980769230775"/>
    <x v="1"/>
    <x v="38"/>
    <s v="theater/spaces"/>
    <b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d v="2016-01-29T20:22:56"/>
    <b v="0"/>
    <n v="17"/>
    <n v="1.0116666666666667"/>
    <n v="178.52941176470588"/>
    <x v="1"/>
    <x v="38"/>
    <s v="theater/spaces"/>
    <b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d v="2014-10-16T21:08:44"/>
    <b v="0"/>
    <n v="277"/>
    <n v="1.12815"/>
    <n v="162.90974729241879"/>
    <x v="1"/>
    <x v="38"/>
    <s v="theater/spaces"/>
    <b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d v="2014-09-06T16:11:45"/>
    <b v="0"/>
    <n v="118"/>
    <n v="1.2049622641509434"/>
    <n v="108.24237288135593"/>
    <x v="1"/>
    <x v="38"/>
    <s v="theater/spaces"/>
    <b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d v="2014-11-14T18:09:51"/>
    <b v="0"/>
    <n v="97"/>
    <n v="1.0774999999999999"/>
    <n v="88.865979381443296"/>
    <x v="1"/>
    <x v="38"/>
    <s v="theater/spaces"/>
    <b v="1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d v="2015-04-04T05:11:23"/>
    <b v="0"/>
    <n v="20"/>
    <n v="1.8"/>
    <n v="54"/>
    <x v="1"/>
    <x v="38"/>
    <s v="theater/spaces"/>
    <b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d v="2015-12-22T05:05:19"/>
    <b v="0"/>
    <n v="26"/>
    <n v="1.0116666666666667"/>
    <n v="116.73076923076923"/>
    <x v="1"/>
    <x v="38"/>
    <s v="theater/spaces"/>
    <b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d v="2014-10-27T13:40:40"/>
    <b v="0"/>
    <n v="128"/>
    <n v="1.19756"/>
    <n v="233.8984375"/>
    <x v="1"/>
    <x v="38"/>
    <s v="theater/spaces"/>
    <b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d v="2014-12-23T19:58:39"/>
    <b v="0"/>
    <n v="15"/>
    <n v="1.58"/>
    <n v="158"/>
    <x v="1"/>
    <x v="38"/>
    <s v="theater/spaces"/>
    <b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d v="2015-11-26T11:15:16"/>
    <b v="0"/>
    <n v="25"/>
    <n v="1.2366666666666666"/>
    <n v="14.84"/>
    <x v="1"/>
    <x v="38"/>
    <s v="theater/spaces"/>
    <b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d v="2015-01-20T16:52:10"/>
    <b v="0"/>
    <n v="55"/>
    <n v="1.1712499999999999"/>
    <n v="85.181818181818187"/>
    <x v="1"/>
    <x v="38"/>
    <s v="theater/spaces"/>
    <b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d v="2015-05-22T20:04:09"/>
    <b v="0"/>
    <n v="107"/>
    <n v="1.5696000000000001"/>
    <n v="146.69158878504672"/>
    <x v="1"/>
    <x v="38"/>
    <s v="theater/spaces"/>
    <b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d v="2014-10-08T02:58:00"/>
    <b v="0"/>
    <n v="557"/>
    <n v="1.13104"/>
    <n v="50.764811490125673"/>
    <x v="1"/>
    <x v="38"/>
    <s v="theater/spaces"/>
    <b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d v="2014-05-26T17:27:18"/>
    <b v="0"/>
    <n v="40"/>
    <n v="1.0317647058823529"/>
    <n v="87.7"/>
    <x v="1"/>
    <x v="38"/>
    <s v="theater/spaces"/>
    <b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d v="2014-05-19T13:09:12"/>
    <b v="0"/>
    <n v="36"/>
    <n v="1.0261176470588236"/>
    <n v="242.27777777777777"/>
    <x v="1"/>
    <x v="38"/>
    <s v="theater/spaces"/>
    <b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d v="2014-07-21T20:24:03"/>
    <b v="0"/>
    <n v="159"/>
    <n v="1.0584090909090909"/>
    <n v="146.44654088050314"/>
    <x v="1"/>
    <x v="38"/>
    <s v="theater/spaces"/>
    <b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d v="2015-06-08T07:09:36"/>
    <b v="0"/>
    <n v="41"/>
    <n v="1.0071428571428571"/>
    <n v="103.17073170731707"/>
    <x v="1"/>
    <x v="38"/>
    <s v="theater/spaces"/>
    <b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d v="2014-04-29T20:00:20"/>
    <b v="0"/>
    <n v="226"/>
    <n v="1.2123333333333333"/>
    <n v="80.464601769911511"/>
    <x v="1"/>
    <x v="38"/>
    <s v="theater/spaces"/>
    <b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d v="2015-06-15T20:18:53"/>
    <b v="0"/>
    <n v="30"/>
    <n v="1.0057142857142858"/>
    <n v="234.66666666666666"/>
    <x v="1"/>
    <x v="38"/>
    <s v="theater/spaces"/>
    <b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d v="2016-10-17T14:51:09"/>
    <b v="0"/>
    <n v="103"/>
    <n v="1.1602222222222223"/>
    <n v="50.689320388349515"/>
    <x v="1"/>
    <x v="38"/>
    <s v="theater/spaces"/>
    <b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d v="2016-07-13T22:53:29"/>
    <b v="0"/>
    <n v="62"/>
    <n v="1.0087999999999999"/>
    <n v="162.70967741935485"/>
    <x v="1"/>
    <x v="38"/>
    <s v="theater/spaces"/>
    <b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d v="2015-04-27T16:13:06"/>
    <b v="0"/>
    <n v="6"/>
    <n v="1.03"/>
    <n v="120.16666666666667"/>
    <x v="1"/>
    <x v="38"/>
    <s v="theater/spaces"/>
    <b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d v="2012-09-06T23:51:15"/>
    <b v="0"/>
    <n v="182"/>
    <n v="2.4641999999999999"/>
    <n v="67.697802197802204"/>
    <x v="1"/>
    <x v="38"/>
    <s v="theater/spaces"/>
    <b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d v="2014-05-02T12:13:33"/>
    <b v="0"/>
    <n v="145"/>
    <n v="3.0219999999999998"/>
    <n v="52.103448275862071"/>
    <x v="1"/>
    <x v="38"/>
    <s v="theater/spaces"/>
    <b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d v="2017-02-17T11:01:32"/>
    <b v="0"/>
    <n v="25"/>
    <n v="1.4333333333333333"/>
    <n v="51.6"/>
    <x v="1"/>
    <x v="38"/>
    <s v="theater/spaces"/>
    <b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d v="2015-02-18T16:54:11"/>
    <b v="0"/>
    <n v="320"/>
    <n v="1.3144"/>
    <n v="164.3"/>
    <x v="1"/>
    <x v="38"/>
    <s v="theater/spaces"/>
    <b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d v="2016-07-16T06:20:25"/>
    <b v="0"/>
    <n v="99"/>
    <n v="1.6801999999999999"/>
    <n v="84.858585858585855"/>
    <x v="1"/>
    <x v="38"/>
    <s v="theater/spaces"/>
    <b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d v="2014-10-20T17:00:47"/>
    <b v="0"/>
    <n v="348"/>
    <n v="1.0967666666666667"/>
    <n v="94.548850574712645"/>
    <x v="1"/>
    <x v="38"/>
    <s v="theater/spaces"/>
    <b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d v="2015-08-17T17:56:11"/>
    <b v="0"/>
    <n v="41"/>
    <n v="1.0668571428571429"/>
    <n v="45.536585365853661"/>
    <x v="1"/>
    <x v="38"/>
    <s v="theater/spaces"/>
    <b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d v="2016-08-15T21:10:47"/>
    <b v="0"/>
    <n v="29"/>
    <n v="1"/>
    <n v="51.724137931034484"/>
    <x v="1"/>
    <x v="38"/>
    <s v="theater/spaces"/>
    <b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d v="2015-08-12T01:04:19"/>
    <b v="0"/>
    <n v="25"/>
    <n v="1.272"/>
    <n v="50.88"/>
    <x v="1"/>
    <x v="38"/>
    <s v="theater/spaces"/>
    <b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d v="2016-07-19T02:38:45"/>
    <b v="0"/>
    <n v="23"/>
    <n v="1.4653333333333334"/>
    <n v="191.13043478260869"/>
    <x v="1"/>
    <x v="38"/>
    <s v="theater/spaces"/>
    <b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d v="2016-10-01T12:50:55"/>
    <b v="0"/>
    <n v="1260"/>
    <n v="1.1253599999999999"/>
    <n v="89.314285714285717"/>
    <x v="1"/>
    <x v="38"/>
    <s v="theater/spaces"/>
    <b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d v="2013-04-04T13:26:49"/>
    <b v="0"/>
    <n v="307"/>
    <n v="1.0878684000000001"/>
    <n v="88.588631921824103"/>
    <x v="1"/>
    <x v="38"/>
    <s v="theater/spaces"/>
    <b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d v="2013-07-11T18:50:44"/>
    <b v="0"/>
    <n v="329"/>
    <n v="1.26732"/>
    <n v="96.300911854103347"/>
    <x v="1"/>
    <x v="38"/>
    <s v="theater/spaces"/>
    <b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d v="2010-07-19T21:26:13"/>
    <b v="0"/>
    <n v="32"/>
    <n v="2.1320000000000001"/>
    <n v="33.3125"/>
    <x v="1"/>
    <x v="38"/>
    <s v="theater/spaces"/>
    <b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d v="2016-01-04T06:03:17"/>
    <b v="0"/>
    <n v="27"/>
    <n v="1.0049999999999999"/>
    <n v="37.222222222222221"/>
    <x v="1"/>
    <x v="38"/>
    <s v="theater/spaces"/>
    <b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d v="2013-12-02T19:03:58"/>
    <b v="0"/>
    <n v="236"/>
    <n v="1.0871389999999999"/>
    <n v="92.130423728813554"/>
    <x v="1"/>
    <x v="38"/>
    <s v="theater/spaces"/>
    <b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d v="2015-06-22T19:00:21"/>
    <b v="0"/>
    <n v="42"/>
    <n v="1.075"/>
    <n v="76.785714285714292"/>
    <x v="1"/>
    <x v="38"/>
    <s v="theater/spaces"/>
    <b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d v="2015-12-21T20:50:48"/>
    <b v="0"/>
    <n v="95"/>
    <n v="1.1048192771084338"/>
    <n v="96.526315789473685"/>
    <x v="1"/>
    <x v="38"/>
    <s v="theater/spaces"/>
    <b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d v="2015-09-06T16:30:47"/>
    <b v="0"/>
    <n v="37"/>
    <n v="1.28"/>
    <n v="51.891891891891895"/>
    <x v="1"/>
    <x v="38"/>
    <s v="theater/spaces"/>
    <b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d v="2015-03-20T01:41:39"/>
    <b v="0"/>
    <n v="128"/>
    <n v="1.1000666666666667"/>
    <n v="128.9140625"/>
    <x v="1"/>
    <x v="38"/>
    <s v="theater/spaces"/>
    <b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d v="2016-01-18T17:26:38"/>
    <b v="0"/>
    <n v="156"/>
    <n v="1.0934166666666667"/>
    <n v="84.108974358974365"/>
    <x v="1"/>
    <x v="38"/>
    <s v="theater/spaces"/>
    <b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d v="2014-07-23T03:44:15"/>
    <b v="0"/>
    <n v="64"/>
    <n v="1.3270650000000002"/>
    <n v="82.941562500000003"/>
    <x v="1"/>
    <x v="38"/>
    <s v="theater/spaces"/>
    <b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d v="2014-08-11T19:16:26"/>
    <b v="0"/>
    <n v="58"/>
    <n v="1.9084810126582279"/>
    <n v="259.94827586206895"/>
    <x v="1"/>
    <x v="38"/>
    <s v="theater/spaces"/>
    <b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d v="2016-03-14T23:44:14"/>
    <b v="0"/>
    <n v="20"/>
    <n v="1.49"/>
    <n v="37.25"/>
    <x v="1"/>
    <x v="38"/>
    <s v="theater/spaces"/>
    <b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d v="2014-12-02T21:37:42"/>
    <b v="0"/>
    <n v="47"/>
    <n v="1.6639999999999999"/>
    <n v="177.02127659574469"/>
    <x v="1"/>
    <x v="38"/>
    <s v="theater/spaces"/>
    <b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d v="2015-05-15T00:20:55"/>
    <b v="0"/>
    <n v="54"/>
    <n v="1.0666666666666667"/>
    <n v="74.074074074074076"/>
    <x v="1"/>
    <x v="38"/>
    <s v="theater/spaces"/>
    <b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d v="2016-04-05T04:02:40"/>
    <b v="0"/>
    <n v="9"/>
    <n v="1.06"/>
    <n v="70.666666666666671"/>
    <x v="1"/>
    <x v="38"/>
    <s v="theater/spaces"/>
    <b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d v="2017-01-09T09:59:05"/>
    <b v="1"/>
    <n v="35"/>
    <n v="0.23628571428571429"/>
    <n v="23.62857142857143"/>
    <x v="1"/>
    <x v="38"/>
    <s v="theater/spaces"/>
    <b v="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d v="2015-04-28T16:04:54"/>
    <b v="0"/>
    <n v="2"/>
    <n v="1.5E-3"/>
    <n v="37.5"/>
    <x v="1"/>
    <x v="38"/>
    <s v="theater/spaces"/>
    <b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d v="2014-08-11T18:16:53"/>
    <b v="0"/>
    <n v="3"/>
    <n v="4.0000000000000001E-3"/>
    <n v="13.333333333333334"/>
    <x v="1"/>
    <x v="38"/>
    <s v="theater/spaces"/>
    <b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d v="2015-01-23T19:59:14"/>
    <b v="0"/>
    <n v="0"/>
    <n v="0"/>
    <e v="#DIV/0!"/>
    <x v="1"/>
    <x v="38"/>
    <s v="theater/spaces"/>
    <b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d v="2014-11-10T22:59:50"/>
    <b v="0"/>
    <n v="1"/>
    <n v="5.0000000000000002E-5"/>
    <n v="1"/>
    <x v="1"/>
    <x v="38"/>
    <s v="theater/spaces"/>
    <b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d v="2014-07-31T15:16:24"/>
    <b v="0"/>
    <n v="0"/>
    <n v="0"/>
    <e v="#DIV/0!"/>
    <x v="1"/>
    <x v="38"/>
    <s v="theater/spaces"/>
    <b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d v="2016-03-04T15:36:51"/>
    <b v="0"/>
    <n v="0"/>
    <n v="0"/>
    <e v="#DIV/0!"/>
    <x v="1"/>
    <x v="38"/>
    <s v="theater/spaces"/>
    <b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d v="2016-03-31T08:59:00"/>
    <b v="0"/>
    <n v="3"/>
    <n v="1.6666666666666666E-4"/>
    <n v="1"/>
    <x v="1"/>
    <x v="38"/>
    <s v="theater/spaces"/>
    <b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d v="2014-07-09T22:27:26"/>
    <b v="0"/>
    <n v="11"/>
    <n v="3.0066666666666665E-2"/>
    <n v="41"/>
    <x v="1"/>
    <x v="38"/>
    <s v="theater/spaces"/>
    <b v="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d v="2015-08-29T06:35:34"/>
    <b v="0"/>
    <n v="6"/>
    <n v="1.5227272727272728E-3"/>
    <n v="55.833333333333336"/>
    <x v="1"/>
    <x v="38"/>
    <s v="theater/spaces"/>
    <b v="0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d v="2014-07-14T18:49:08"/>
    <b v="0"/>
    <n v="0"/>
    <n v="0"/>
    <e v="#DIV/0!"/>
    <x v="1"/>
    <x v="38"/>
    <s v="theater/spaces"/>
    <b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d v="2015-09-01T12:51:32"/>
    <b v="0"/>
    <n v="67"/>
    <n v="0.66839999999999999"/>
    <n v="99.761194029850742"/>
    <x v="1"/>
    <x v="38"/>
    <s v="theater/spaces"/>
    <b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d v="2016-09-17T22:08:58"/>
    <b v="0"/>
    <n v="23"/>
    <n v="0.19566666666666666"/>
    <n v="25.521739130434781"/>
    <x v="1"/>
    <x v="38"/>
    <s v="theater/spaces"/>
    <b v="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d v="2015-10-22T03:07:26"/>
    <b v="0"/>
    <n v="72"/>
    <n v="0.11294666666666667"/>
    <n v="117.65277777777777"/>
    <x v="1"/>
    <x v="38"/>
    <s v="theater/spaces"/>
    <b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d v="2014-07-05T01:19:32"/>
    <b v="0"/>
    <n v="2"/>
    <n v="4.0000000000000002E-4"/>
    <n v="5"/>
    <x v="1"/>
    <x v="38"/>
    <s v="theater/spaces"/>
    <b v="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d v="2016-06-10T05:28:57"/>
    <b v="0"/>
    <n v="15"/>
    <n v="0.11985714285714286"/>
    <n v="2796.6666666666665"/>
    <x v="1"/>
    <x v="38"/>
    <s v="theater/spaces"/>
    <b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d v="2015-08-10T22:31:19"/>
    <b v="0"/>
    <n v="1"/>
    <n v="2.5000000000000001E-2"/>
    <n v="200"/>
    <x v="1"/>
    <x v="38"/>
    <s v="theater/spaces"/>
    <b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d v="2015-09-16T16:35:52"/>
    <b v="0"/>
    <n v="2"/>
    <n v="6.9999999999999999E-4"/>
    <n v="87.5"/>
    <x v="1"/>
    <x v="38"/>
    <s v="theater/spaces"/>
    <b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d v="2014-11-14T20:00:34"/>
    <b v="0"/>
    <n v="7"/>
    <n v="0.14099999999999999"/>
    <n v="20.142857142857142"/>
    <x v="1"/>
    <x v="38"/>
    <s v="theater/spaces"/>
    <b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d v="2016-11-16T17:36:09"/>
    <b v="0"/>
    <n v="16"/>
    <n v="3.3399999999999999E-2"/>
    <n v="20.875"/>
    <x v="1"/>
    <x v="38"/>
    <s v="theater/spaces"/>
    <b v="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d v="2015-04-03T17:34:41"/>
    <b v="0"/>
    <n v="117"/>
    <n v="0.59775"/>
    <n v="61.307692307692307"/>
    <x v="1"/>
    <x v="38"/>
    <s v="theater/spaces"/>
    <b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d v="2016-10-15T16:34:22"/>
    <b v="0"/>
    <n v="2"/>
    <n v="1.6666666666666666E-4"/>
    <n v="1"/>
    <x v="1"/>
    <x v="38"/>
    <s v="theater/spaces"/>
    <b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d v="2015-04-17T16:25:00"/>
    <b v="0"/>
    <n v="7"/>
    <n v="2.3035714285714285E-4"/>
    <n v="92.142857142857139"/>
    <x v="1"/>
    <x v="38"/>
    <s v="theater/spaces"/>
    <b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d v="2016-02-09T13:42:39"/>
    <b v="0"/>
    <n v="3"/>
    <n v="8.8000000000000003E-4"/>
    <n v="7.333333333333333"/>
    <x v="1"/>
    <x v="38"/>
    <s v="theater/spaces"/>
    <b v="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d v="2016-06-30T02:27:20"/>
    <b v="0"/>
    <n v="20"/>
    <n v="8.6400000000000005E-2"/>
    <n v="64.8"/>
    <x v="1"/>
    <x v="38"/>
    <s v="theater/spaces"/>
    <b v="0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d v="2015-08-10T15:38:43"/>
    <b v="0"/>
    <n v="50"/>
    <n v="0.15060000000000001"/>
    <n v="30.12"/>
    <x v="1"/>
    <x v="38"/>
    <s v="theater/spaces"/>
    <b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d v="2017-01-31T22:57:58"/>
    <b v="0"/>
    <n v="2"/>
    <n v="4.7727272727272731E-3"/>
    <n v="52.5"/>
    <x v="1"/>
    <x v="38"/>
    <s v="theater/spaces"/>
    <b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d v="2015-01-27T03:19:55"/>
    <b v="0"/>
    <n v="3"/>
    <n v="1.1833333333333333E-3"/>
    <n v="23.666666666666668"/>
    <x v="1"/>
    <x v="38"/>
    <s v="theater/spaces"/>
    <b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d v="2015-02-20T17:07:15"/>
    <b v="0"/>
    <n v="27"/>
    <n v="8.4173998587352451E-3"/>
    <n v="415.77777777777777"/>
    <x v="1"/>
    <x v="38"/>
    <s v="theater/spaces"/>
    <b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d v="2014-10-28T00:40:44"/>
    <b v="0"/>
    <n v="7"/>
    <n v="1.8799999999999999E-4"/>
    <n v="53.714285714285715"/>
    <x v="1"/>
    <x v="38"/>
    <s v="theater/spaces"/>
    <b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d v="2015-08-21T04:21:31"/>
    <b v="0"/>
    <n v="5"/>
    <n v="2.1029999999999998E-3"/>
    <n v="420.6"/>
    <x v="1"/>
    <x v="38"/>
    <s v="theater/spaces"/>
    <b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d v="2015-10-16T22:09:06"/>
    <b v="0"/>
    <n v="0"/>
    <n v="0"/>
    <e v="#DIV/0!"/>
    <x v="1"/>
    <x v="38"/>
    <s v="theater/spaces"/>
    <b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d v="2014-08-02T13:31:18"/>
    <b v="0"/>
    <n v="3"/>
    <n v="2.8E-3"/>
    <n v="18.666666666666668"/>
    <x v="1"/>
    <x v="38"/>
    <s v="theater/spaces"/>
    <b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d v="2015-04-06T17:22:11"/>
    <b v="0"/>
    <n v="6"/>
    <n v="0.11579206701157921"/>
    <n v="78.333333333333329"/>
    <x v="1"/>
    <x v="38"/>
    <s v="theater/spaces"/>
    <b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d v="2015-08-30T21:12:39"/>
    <b v="0"/>
    <n v="9"/>
    <n v="2.4400000000000002E-2"/>
    <n v="67.777777777777771"/>
    <x v="1"/>
    <x v="38"/>
    <s v="theater/spaces"/>
    <b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d v="2015-06-18T16:05:59"/>
    <b v="0"/>
    <n v="3"/>
    <n v="2.5000000000000001E-3"/>
    <n v="16.666666666666668"/>
    <x v="1"/>
    <x v="38"/>
    <s v="theater/spaces"/>
    <b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d v="2016-10-22T03:36:30"/>
    <b v="0"/>
    <n v="2"/>
    <n v="6.2500000000000003E-3"/>
    <n v="62.5"/>
    <x v="1"/>
    <x v="38"/>
    <s v="theater/spaces"/>
    <b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d v="2014-12-08T13:44:07"/>
    <b v="0"/>
    <n v="3"/>
    <n v="1.9384615384615384E-3"/>
    <n v="42"/>
    <x v="1"/>
    <x v="38"/>
    <s v="theater/spaces"/>
    <b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d v="2016-06-07T13:01:23"/>
    <b v="0"/>
    <n v="45"/>
    <n v="0.23416000000000001"/>
    <n v="130.0888888888889"/>
    <x v="1"/>
    <x v="38"/>
    <s v="theater/spaces"/>
    <b v="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d v="2015-03-02T19:39:05"/>
    <b v="0"/>
    <n v="9"/>
    <n v="5.080888888888889E-2"/>
    <n v="1270.2222222222222"/>
    <x v="1"/>
    <x v="38"/>
    <s v="theater/spaces"/>
    <b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d v="2016-07-15T22:45:43"/>
    <b v="0"/>
    <n v="9"/>
    <n v="0.15920000000000001"/>
    <n v="88.444444444444443"/>
    <x v="1"/>
    <x v="38"/>
    <s v="theater/spaces"/>
    <b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d v="2015-09-08T14:51:52"/>
    <b v="0"/>
    <n v="21"/>
    <n v="1.1831900000000001E-2"/>
    <n v="56.342380952380957"/>
    <x v="1"/>
    <x v="38"/>
    <s v="theater/spaces"/>
    <b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d v="2014-05-01T21:49:01"/>
    <b v="0"/>
    <n v="17"/>
    <n v="0.22750000000000001"/>
    <n v="53.529411764705884"/>
    <x v="1"/>
    <x v="38"/>
    <s v="theater/spaces"/>
    <b v="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d v="2015-07-22T19:05:56"/>
    <b v="0"/>
    <n v="1"/>
    <n v="2.5000000000000001E-4"/>
    <n v="25"/>
    <x v="1"/>
    <x v="38"/>
    <s v="theater/spaces"/>
    <b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d v="2016-06-02T00:36:20"/>
    <b v="0"/>
    <n v="1"/>
    <n v="3.351206434316354E-3"/>
    <n v="50"/>
    <x v="1"/>
    <x v="38"/>
    <s v="theater/spaces"/>
    <b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d v="2015-04-20T19:48:46"/>
    <b v="0"/>
    <n v="14"/>
    <n v="3.9750000000000001E-2"/>
    <n v="56.785714285714285"/>
    <x v="1"/>
    <x v="38"/>
    <s v="theater/spaces"/>
    <b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d v="2016-09-16T12:05:01"/>
    <b v="0"/>
    <n v="42"/>
    <n v="0.17150000000000001"/>
    <n v="40.833333333333336"/>
    <x v="1"/>
    <x v="38"/>
    <s v="theater/spaces"/>
    <b v="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d v="2015-12-21T19:00:49"/>
    <b v="0"/>
    <n v="27"/>
    <n v="3.608004104669061E-2"/>
    <n v="65.111111111111114"/>
    <x v="1"/>
    <x v="38"/>
    <s v="theater/spaces"/>
    <b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d v="2016-01-13T04:33:11"/>
    <b v="0"/>
    <n v="5"/>
    <n v="0.13900000000000001"/>
    <n v="55.6"/>
    <x v="1"/>
    <x v="38"/>
    <s v="theater/spaces"/>
    <b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d v="2014-09-20T14:56:15"/>
    <b v="0"/>
    <n v="13"/>
    <n v="0.15225"/>
    <n v="140.53846153846155"/>
    <x v="1"/>
    <x v="38"/>
    <s v="theater/spaces"/>
    <b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d v="2015-06-16T09:12:17"/>
    <b v="0"/>
    <n v="12"/>
    <n v="0.12"/>
    <n v="25"/>
    <x v="1"/>
    <x v="38"/>
    <s v="theater/spaces"/>
    <b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d v="2016-07-04T08:10:18"/>
    <b v="0"/>
    <n v="90"/>
    <n v="0.391125"/>
    <n v="69.533333333333331"/>
    <x v="1"/>
    <x v="38"/>
    <s v="theater/spaces"/>
    <b v="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d v="2015-04-13T03:45:06"/>
    <b v="0"/>
    <n v="2"/>
    <n v="2.6829268292682929E-3"/>
    <n v="5.5"/>
    <x v="1"/>
    <x v="38"/>
    <s v="theater/spaces"/>
    <b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d v="2015-01-02T21:48:31"/>
    <b v="0"/>
    <n v="5"/>
    <n v="0.29625000000000001"/>
    <n v="237"/>
    <x v="1"/>
    <x v="38"/>
    <s v="theater/spaces"/>
    <b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d v="2014-08-25T17:15:16"/>
    <b v="0"/>
    <n v="31"/>
    <n v="0.4236099230111206"/>
    <n v="79.870967741935488"/>
    <x v="1"/>
    <x v="38"/>
    <s v="theater/spaces"/>
    <b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d v="2015-08-25T10:17:56"/>
    <b v="0"/>
    <n v="4"/>
    <n v="4.1000000000000002E-2"/>
    <n v="10.25"/>
    <x v="1"/>
    <x v="38"/>
    <s v="theater/spaces"/>
    <b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d v="2015-05-04T19:32:31"/>
    <b v="0"/>
    <n v="29"/>
    <n v="0.197625"/>
    <n v="272.58620689655174"/>
    <x v="1"/>
    <x v="38"/>
    <s v="theater/spaces"/>
    <b v="0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d v="2015-02-27T16:19:54"/>
    <b v="0"/>
    <n v="2"/>
    <n v="5.1999999999999995E-4"/>
    <n v="13"/>
    <x v="1"/>
    <x v="38"/>
    <s v="theater/spaces"/>
    <b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d v="2014-07-24T03:00:10"/>
    <b v="0"/>
    <n v="114"/>
    <n v="0.25030188679245285"/>
    <n v="58.184210526315788"/>
    <x v="1"/>
    <x v="38"/>
    <s v="theater/spaces"/>
    <b v="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d v="2017-01-10T00:45:19"/>
    <b v="0"/>
    <n v="1"/>
    <n v="4.0000000000000002E-4"/>
    <n v="10"/>
    <x v="1"/>
    <x v="38"/>
    <s v="theater/spaces"/>
    <b v="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d v="2014-09-03T14:17:00"/>
    <b v="0"/>
    <n v="76"/>
    <n v="0.26640000000000003"/>
    <n v="70.10526315789474"/>
    <x v="1"/>
    <x v="38"/>
    <s v="theater/spaces"/>
    <b v="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d v="2016-09-02T02:55:34"/>
    <b v="0"/>
    <n v="9"/>
    <n v="4.7363636363636365E-2"/>
    <n v="57.888888888888886"/>
    <x v="1"/>
    <x v="38"/>
    <s v="theater/spaces"/>
    <b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d v="2015-03-18T17:33:02"/>
    <b v="0"/>
    <n v="37"/>
    <n v="4.2435339894712751E-2"/>
    <n v="125.27027027027027"/>
    <x v="1"/>
    <x v="38"/>
    <s v="theater/spaces"/>
    <b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d v="2014-07-23T15:10:50"/>
    <b v="0"/>
    <n v="0"/>
    <n v="0"/>
    <e v="#DIV/0!"/>
    <x v="1"/>
    <x v="38"/>
    <s v="theater/spaces"/>
    <b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d v="2016-05-06T10:43:47"/>
    <b v="0"/>
    <n v="1"/>
    <n v="0.03"/>
    <n v="300"/>
    <x v="1"/>
    <x v="38"/>
    <s v="theater/spaces"/>
    <b v="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d v="2015-03-18T12:22:05"/>
    <b v="0"/>
    <n v="10"/>
    <n v="0.57333333333333336"/>
    <n v="43"/>
    <x v="1"/>
    <x v="38"/>
    <s v="theater/spaces"/>
    <b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d v="2016-05-19T08:59:20"/>
    <b v="0"/>
    <n v="1"/>
    <n v="1E-3"/>
    <n v="1"/>
    <x v="1"/>
    <x v="38"/>
    <s v="theater/spaces"/>
    <b v="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d v="2016-06-13T15:35:23"/>
    <b v="0"/>
    <n v="2"/>
    <n v="3.0999999999999999E-3"/>
    <n v="775"/>
    <x v="1"/>
    <x v="38"/>
    <s v="theater/spaces"/>
    <b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d v="2015-02-25T01:05:32"/>
    <b v="0"/>
    <n v="1"/>
    <n v="5.0000000000000001E-4"/>
    <n v="5"/>
    <x v="1"/>
    <x v="38"/>
    <s v="theater/spaces"/>
    <b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d v="2016-03-06T22:36:36"/>
    <b v="0"/>
    <n v="10"/>
    <n v="9.8461538461538464E-5"/>
    <n v="12.8"/>
    <x v="1"/>
    <x v="38"/>
    <s v="theater/spaces"/>
    <b v="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d v="2014-07-28T16:18:55"/>
    <b v="0"/>
    <n v="1"/>
    <n v="6.6666666666666671E-3"/>
    <n v="10"/>
    <x v="1"/>
    <x v="38"/>
    <s v="theater/spaces"/>
    <b v="0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d v="2016-11-04T22:22:12"/>
    <b v="0"/>
    <n v="2"/>
    <n v="0.58291457286432158"/>
    <n v="58"/>
    <x v="1"/>
    <x v="38"/>
    <s v="theater/spaces"/>
    <b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d v="2016-06-09T23:49:58"/>
    <b v="0"/>
    <n v="348"/>
    <n v="0.68153600000000003"/>
    <n v="244.80459770114942"/>
    <x v="1"/>
    <x v="38"/>
    <s v="theater/spaces"/>
    <b v="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d v="2014-12-04T18:43:21"/>
    <b v="0"/>
    <n v="4"/>
    <n v="3.2499999999999997E-5"/>
    <n v="6.5"/>
    <x v="1"/>
    <x v="38"/>
    <s v="theater/spaces"/>
    <b v="0"/>
  </r>
  <r>
    <n v="3125"/>
    <s v="N/A (Canceled)"/>
    <s v="N/A"/>
    <n v="1500000"/>
    <n v="0"/>
    <x v="1"/>
    <x v="0"/>
    <s v="USD"/>
    <n v="1452142672"/>
    <d v="2016-01-07T04:57:52"/>
    <n v="1449550672"/>
    <d v="2015-12-08T04:57:52"/>
    <b v="0"/>
    <n v="0"/>
    <n v="0"/>
    <e v="#DIV/0!"/>
    <x v="1"/>
    <x v="38"/>
    <s v="theater/spaces"/>
    <b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d v="2016-02-27T00:26:02"/>
    <b v="0"/>
    <n v="17"/>
    <n v="4.1599999999999998E-2"/>
    <n v="61.176470588235297"/>
    <x v="1"/>
    <x v="38"/>
    <s v="theater/spaces"/>
    <b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d v="2015-01-30T20:33:49"/>
    <b v="0"/>
    <n v="0"/>
    <n v="0"/>
    <e v="#DIV/0!"/>
    <x v="1"/>
    <x v="38"/>
    <s v="theater/spaces"/>
    <b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d v="2017-02-14T19:49:01"/>
    <b v="0"/>
    <n v="117"/>
    <n v="1.0860666666666667"/>
    <n v="139.23931623931625"/>
    <x v="1"/>
    <x v="6"/>
    <s v="theater/plays"/>
    <b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d v="2017-03-09T20:13:39"/>
    <b v="0"/>
    <n v="1"/>
    <n v="8.0000000000000002E-3"/>
    <n v="10"/>
    <x v="1"/>
    <x v="6"/>
    <s v="theater/plays"/>
    <b v="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d v="2017-03-14T15:21:56"/>
    <b v="0"/>
    <n v="4"/>
    <n v="3.7499999999999999E-2"/>
    <n v="93.75"/>
    <x v="1"/>
    <x v="6"/>
    <s v="theater/plays"/>
    <b v="0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d v="2017-03-09T13:54:05"/>
    <b v="0"/>
    <n v="12"/>
    <n v="0.15731707317073171"/>
    <n v="53.75"/>
    <x v="1"/>
    <x v="6"/>
    <s v="theater/plays"/>
    <b v="0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d v="2017-02-20T08:24:20"/>
    <b v="0"/>
    <n v="1"/>
    <n v="3.3333333333333332E-4"/>
    <n v="10"/>
    <x v="1"/>
    <x v="6"/>
    <s v="theater/plays"/>
    <b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d v="2017-02-22T13:33:54"/>
    <b v="0"/>
    <n v="16"/>
    <n v="1.08"/>
    <n v="33.75"/>
    <x v="1"/>
    <x v="6"/>
    <s v="theater/plays"/>
    <b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d v="2017-03-06T17:16:59"/>
    <b v="0"/>
    <n v="12"/>
    <n v="0.22500000000000001"/>
    <n v="18.75"/>
    <x v="1"/>
    <x v="6"/>
    <s v="theater/plays"/>
    <b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d v="2017-03-13T03:38:41"/>
    <b v="0"/>
    <n v="7"/>
    <n v="0.20849420849420849"/>
    <n v="23.142857142857142"/>
    <x v="1"/>
    <x v="6"/>
    <s v="theater/plays"/>
    <b v="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d v="2017-02-23T11:05:54"/>
    <b v="0"/>
    <n v="22"/>
    <n v="1.278"/>
    <n v="29.045454545454547"/>
    <x v="1"/>
    <x v="6"/>
    <s v="theater/plays"/>
    <b v="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d v="2017-03-13T21:14:29"/>
    <b v="0"/>
    <n v="1"/>
    <n v="3.3333333333333333E-2"/>
    <n v="50"/>
    <x v="1"/>
    <x v="6"/>
    <s v="theater/plays"/>
    <b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d v="2017-03-15T15:30:07"/>
    <b v="0"/>
    <n v="0"/>
    <n v="0"/>
    <e v="#DIV/0!"/>
    <x v="1"/>
    <x v="6"/>
    <s v="theater/plays"/>
    <b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d v="2017-02-19T06:29:20"/>
    <b v="0"/>
    <n v="6"/>
    <n v="5.3999999999999999E-2"/>
    <n v="450"/>
    <x v="1"/>
    <x v="6"/>
    <s v="theater/plays"/>
    <b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d v="2017-03-08T17:15:03"/>
    <b v="0"/>
    <n v="4"/>
    <n v="9.5999999999999992E-3"/>
    <n v="24"/>
    <x v="1"/>
    <x v="6"/>
    <s v="theater/plays"/>
    <b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d v="2017-03-06T18:04:48"/>
    <b v="0"/>
    <n v="8"/>
    <n v="0.51600000000000001"/>
    <n v="32.25"/>
    <x v="1"/>
    <x v="6"/>
    <s v="theater/plays"/>
    <b v="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d v="2017-02-17T12:18:59"/>
    <b v="0"/>
    <n v="3"/>
    <n v="1.6363636363636365E-2"/>
    <n v="15"/>
    <x v="1"/>
    <x v="6"/>
    <s v="theater/plays"/>
    <b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d v="2017-03-14T08:35:56"/>
    <b v="0"/>
    <n v="0"/>
    <n v="0"/>
    <e v="#DIV/0!"/>
    <x v="1"/>
    <x v="6"/>
    <s v="theater/plays"/>
    <b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d v="2017-03-02T12:55:07"/>
    <b v="0"/>
    <n v="30"/>
    <n v="0.754"/>
    <n v="251.33333333333334"/>
    <x v="1"/>
    <x v="6"/>
    <s v="theater/plays"/>
    <b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d v="2017-01-27T00:58:54"/>
    <b v="0"/>
    <n v="0"/>
    <n v="0"/>
    <e v="#DIV/0!"/>
    <x v="1"/>
    <x v="6"/>
    <s v="theater/plays"/>
    <b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d v="2017-03-02T16:22:46"/>
    <b v="0"/>
    <n v="12"/>
    <n v="0.105"/>
    <n v="437.5"/>
    <x v="1"/>
    <x v="6"/>
    <s v="theater/plays"/>
    <b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d v="2014-09-27T23:15:55"/>
    <b v="1"/>
    <n v="213"/>
    <n v="1.1752499999999999"/>
    <n v="110.35211267605634"/>
    <x v="1"/>
    <x v="6"/>
    <s v="theater/plays"/>
    <b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d v="2014-09-09T15:58:04"/>
    <b v="1"/>
    <n v="57"/>
    <n v="1.3116666666666668"/>
    <n v="41.421052631578945"/>
    <x v="1"/>
    <x v="6"/>
    <s v="theater/plays"/>
    <b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d v="2012-11-13T00:25:00"/>
    <b v="1"/>
    <n v="25"/>
    <n v="1.04"/>
    <n v="52"/>
    <x v="1"/>
    <x v="6"/>
    <s v="theater/plays"/>
    <b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d v="2010-10-27T06:20:03"/>
    <b v="1"/>
    <n v="104"/>
    <n v="1.01"/>
    <n v="33.990384615384613"/>
    <x v="1"/>
    <x v="6"/>
    <s v="theater/plays"/>
    <b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d v="2014-08-11T20:09:34"/>
    <b v="1"/>
    <n v="34"/>
    <n v="1.004"/>
    <n v="103.35294117647059"/>
    <x v="1"/>
    <x v="6"/>
    <s v="theater/plays"/>
    <b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d v="2013-10-03T20:49:27"/>
    <b v="1"/>
    <n v="67"/>
    <n v="1.0595454545454546"/>
    <n v="34.791044776119406"/>
    <x v="1"/>
    <x v="6"/>
    <s v="theater/plays"/>
    <b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d v="2011-03-31T03:42:17"/>
    <b v="1"/>
    <n v="241"/>
    <n v="3.3558333333333334"/>
    <n v="41.773858921161825"/>
    <x v="1"/>
    <x v="6"/>
    <s v="theater/plays"/>
    <b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d v="2012-03-02T21:00:58"/>
    <b v="1"/>
    <n v="123"/>
    <n v="1.1292857142857142"/>
    <n v="64.268292682926827"/>
    <x v="1"/>
    <x v="6"/>
    <s v="theater/plays"/>
    <b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d v="2012-11-20T11:58:45"/>
    <b v="1"/>
    <n v="302"/>
    <n v="1.885046"/>
    <n v="31.209370860927152"/>
    <x v="1"/>
    <x v="6"/>
    <s v="theater/plays"/>
    <b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d v="2012-04-27T22:52:24"/>
    <b v="1"/>
    <n v="89"/>
    <n v="1.0181818181818181"/>
    <n v="62.921348314606739"/>
    <x v="1"/>
    <x v="6"/>
    <s v="theater/plays"/>
    <b v="1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d v="2014-07-09T18:55:05"/>
    <b v="1"/>
    <n v="41"/>
    <n v="1.01"/>
    <n v="98.536585365853654"/>
    <x v="1"/>
    <x v="6"/>
    <s v="theater/plays"/>
    <b v="1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d v="2013-06-22T20:09:12"/>
    <b v="1"/>
    <n v="69"/>
    <n v="1.1399999999999999"/>
    <n v="82.608695652173907"/>
    <x v="1"/>
    <x v="6"/>
    <s v="theater/plays"/>
    <b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d v="2011-12-07T01:36:01"/>
    <b v="1"/>
    <n v="52"/>
    <n v="1.3348133333333334"/>
    <n v="38.504230769230773"/>
    <x v="1"/>
    <x v="6"/>
    <s v="theater/plays"/>
    <b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d v="2014-07-21T06:21:27"/>
    <b v="1"/>
    <n v="57"/>
    <n v="1.0153333333333334"/>
    <n v="80.15789473684211"/>
    <x v="1"/>
    <x v="6"/>
    <s v="theater/plays"/>
    <b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d v="2014-09-15T12:52:02"/>
    <b v="1"/>
    <n v="74"/>
    <n v="1.0509999999999999"/>
    <n v="28.405405405405407"/>
    <x v="1"/>
    <x v="6"/>
    <s v="theater/plays"/>
    <b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d v="2014-06-09T16:27:42"/>
    <b v="1"/>
    <n v="63"/>
    <n v="1.2715000000000001"/>
    <n v="80.730158730158735"/>
    <x v="1"/>
    <x v="6"/>
    <s v="theater/plays"/>
    <b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d v="2014-05-16T18:05:25"/>
    <b v="1"/>
    <n v="72"/>
    <n v="1.1115384615384616"/>
    <n v="200.69444444444446"/>
    <x v="1"/>
    <x v="6"/>
    <s v="theater/plays"/>
    <b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d v="2014-05-07T19:20:15"/>
    <b v="1"/>
    <n v="71"/>
    <n v="1.0676000000000001"/>
    <n v="37.591549295774648"/>
    <x v="1"/>
    <x v="6"/>
    <s v="theater/plays"/>
    <b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d v="2011-04-11T03:49:20"/>
    <b v="1"/>
    <n v="21"/>
    <n v="1.6266666666666667"/>
    <n v="58.095238095238095"/>
    <x v="1"/>
    <x v="6"/>
    <s v="theater/plays"/>
    <b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d v="2014-10-28T16:35:53"/>
    <b v="1"/>
    <n v="930"/>
    <n v="1.6022808571428573"/>
    <n v="60.300892473118282"/>
    <x v="1"/>
    <x v="6"/>
    <s v="theater/plays"/>
    <b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d v="2014-07-19T04:13:01"/>
    <b v="1"/>
    <n v="55"/>
    <n v="1.1616666666666666"/>
    <n v="63.363636363636367"/>
    <x v="1"/>
    <x v="6"/>
    <s v="theater/plays"/>
    <b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d v="2014-05-13T02:32:33"/>
    <b v="1"/>
    <n v="61"/>
    <n v="1.242"/>
    <n v="50.901639344262293"/>
    <x v="1"/>
    <x v="6"/>
    <s v="theater/plays"/>
    <b v="1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d v="2013-11-13T17:42:41"/>
    <b v="1"/>
    <n v="82"/>
    <n v="1.030125"/>
    <n v="100.5"/>
    <x v="1"/>
    <x v="6"/>
    <s v="theater/plays"/>
    <b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d v="2014-05-30T01:55:44"/>
    <b v="1"/>
    <n v="71"/>
    <n v="1.1225000000000001"/>
    <n v="31.619718309859156"/>
    <x v="1"/>
    <x v="6"/>
    <s v="theater/plays"/>
    <b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d v="2016-04-06T14:35:58"/>
    <b v="1"/>
    <n v="117"/>
    <n v="1.0881428571428571"/>
    <n v="65.102564102564102"/>
    <x v="1"/>
    <x v="6"/>
    <s v="theater/plays"/>
    <b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d v="2012-01-15T17:31:08"/>
    <b v="1"/>
    <n v="29"/>
    <n v="1.1499999999999999"/>
    <n v="79.310344827586206"/>
    <x v="1"/>
    <x v="6"/>
    <s v="theater/plays"/>
    <b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d v="2014-08-27T21:04:52"/>
    <b v="1"/>
    <n v="74"/>
    <n v="1.03"/>
    <n v="139.18918918918919"/>
    <x v="1"/>
    <x v="6"/>
    <s v="theater/plays"/>
    <b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d v="2014-08-11T20:45:08"/>
    <b v="1"/>
    <n v="23"/>
    <n v="1.0113333333333334"/>
    <n v="131.91304347826087"/>
    <x v="1"/>
    <x v="6"/>
    <s v="theater/plays"/>
    <b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d v="2010-12-19T21:17:07"/>
    <b v="1"/>
    <n v="60"/>
    <n v="1.0955999999999999"/>
    <n v="91.3"/>
    <x v="1"/>
    <x v="6"/>
    <s v="theater/plays"/>
    <b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d v="2013-07-22T22:20:31"/>
    <b v="1"/>
    <n v="55"/>
    <n v="1.148421052631579"/>
    <n v="39.672727272727272"/>
    <x v="1"/>
    <x v="6"/>
    <s v="theater/plays"/>
    <b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d v="2014-05-22T16:00:09"/>
    <b v="1"/>
    <n v="51"/>
    <n v="1.1739999999999999"/>
    <n v="57.549019607843135"/>
    <x v="1"/>
    <x v="6"/>
    <s v="theater/plays"/>
    <b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d v="2014-06-16T14:31:15"/>
    <b v="1"/>
    <n v="78"/>
    <n v="1.7173333333333334"/>
    <n v="33.025641025641029"/>
    <x v="1"/>
    <x v="6"/>
    <s v="theater/plays"/>
    <b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d v="2013-04-11T16:51:11"/>
    <b v="1"/>
    <n v="62"/>
    <n v="1.1416238095238094"/>
    <n v="77.335806451612896"/>
    <x v="1"/>
    <x v="6"/>
    <s v="theater/plays"/>
    <b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d v="2014-05-21T09:54:09"/>
    <b v="1"/>
    <n v="45"/>
    <n v="1.1975"/>
    <n v="31.933333333333334"/>
    <x v="1"/>
    <x v="6"/>
    <s v="theater/plays"/>
    <b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d v="2014-05-20T07:26:27"/>
    <b v="1"/>
    <n v="15"/>
    <n v="1.0900000000000001"/>
    <n v="36.333333333333336"/>
    <x v="1"/>
    <x v="6"/>
    <s v="theater/plays"/>
    <b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d v="2011-12-06T22:47:01"/>
    <b v="1"/>
    <n v="151"/>
    <n v="1.0088571428571429"/>
    <n v="46.768211920529801"/>
    <x v="1"/>
    <x v="6"/>
    <s v="theater/plays"/>
    <b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d v="2013-08-05T19:04:29"/>
    <b v="1"/>
    <n v="68"/>
    <n v="1.0900000000000001"/>
    <n v="40.073529411764703"/>
    <x v="1"/>
    <x v="6"/>
    <s v="theater/plays"/>
    <b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d v="2014-06-01T23:50:31"/>
    <b v="1"/>
    <n v="46"/>
    <n v="1.0720930232558139"/>
    <n v="100.21739130434783"/>
    <x v="1"/>
    <x v="6"/>
    <s v="theater/plays"/>
    <b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d v="2014-07-09T23:27:21"/>
    <b v="1"/>
    <n v="24"/>
    <n v="1"/>
    <n v="41.666666666666664"/>
    <x v="1"/>
    <x v="6"/>
    <s v="theater/plays"/>
    <b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d v="2014-08-17T22:10:38"/>
    <b v="1"/>
    <n v="70"/>
    <n v="1.0218750000000001"/>
    <n v="46.714285714285715"/>
    <x v="1"/>
    <x v="6"/>
    <s v="theater/plays"/>
    <b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d v="2014-07-15T15:59:33"/>
    <b v="1"/>
    <n v="244"/>
    <n v="1.1629333333333334"/>
    <n v="71.491803278688522"/>
    <x v="1"/>
    <x v="6"/>
    <s v="theater/plays"/>
    <b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d v="2015-05-20T09:58:22"/>
    <b v="0"/>
    <n v="9"/>
    <n v="0.65"/>
    <n v="14.444444444444445"/>
    <x v="1"/>
    <x v="40"/>
    <s v="theater/musical"/>
    <b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d v="2015-04-24T08:18:52"/>
    <b v="0"/>
    <n v="19"/>
    <n v="0.12327272727272727"/>
    <n v="356.84210526315792"/>
    <x v="1"/>
    <x v="40"/>
    <s v="theater/musical"/>
    <b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d v="2016-11-09T03:37:55"/>
    <b v="0"/>
    <n v="0"/>
    <n v="0"/>
    <e v="#DIV/0!"/>
    <x v="1"/>
    <x v="40"/>
    <s v="theater/musical"/>
    <b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d v="2016-06-17T18:07:49"/>
    <b v="0"/>
    <n v="4"/>
    <n v="4.0266666666666666E-2"/>
    <n v="37.75"/>
    <x v="1"/>
    <x v="40"/>
    <s v="theater/musical"/>
    <b v="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d v="2015-01-14T22:34:19"/>
    <b v="0"/>
    <n v="8"/>
    <n v="1.0200000000000001E-2"/>
    <n v="12.75"/>
    <x v="1"/>
    <x v="40"/>
    <s v="theater/musical"/>
    <b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d v="2015-01-06T23:14:16"/>
    <b v="0"/>
    <n v="24"/>
    <n v="0.1174"/>
    <n v="24.458333333333332"/>
    <x v="1"/>
    <x v="40"/>
    <s v="theater/musical"/>
    <b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d v="2015-06-27T01:29:58"/>
    <b v="0"/>
    <n v="0"/>
    <n v="0"/>
    <e v="#DIV/0!"/>
    <x v="1"/>
    <x v="40"/>
    <s v="theater/musical"/>
    <b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d v="2015-01-13T14:15:42"/>
    <b v="0"/>
    <n v="39"/>
    <n v="0.59142857142857141"/>
    <n v="53.07692307692308"/>
    <x v="1"/>
    <x v="40"/>
    <s v="theater/musical"/>
    <b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d v="2015-06-02T14:21:15"/>
    <b v="0"/>
    <n v="6"/>
    <n v="5.9999999999999995E-4"/>
    <n v="300"/>
    <x v="1"/>
    <x v="40"/>
    <s v="theater/musical"/>
    <b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d v="2015-01-05T11:50:18"/>
    <b v="0"/>
    <n v="4"/>
    <n v="0.1145"/>
    <n v="286.25"/>
    <x v="1"/>
    <x v="40"/>
    <s v="theater/musical"/>
    <b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d v="2015-01-09T10:11:17"/>
    <b v="0"/>
    <n v="3"/>
    <n v="3.6666666666666666E-3"/>
    <n v="36.666666666666664"/>
    <x v="1"/>
    <x v="40"/>
    <s v="theater/musical"/>
    <b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d v="2014-08-07T18:16:58"/>
    <b v="0"/>
    <n v="53"/>
    <n v="0.52159999999999995"/>
    <n v="49.20754716981132"/>
    <x v="1"/>
    <x v="40"/>
    <s v="theater/musical"/>
    <b v="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d v="2016-03-31T07:41:41"/>
    <b v="0"/>
    <n v="1"/>
    <n v="2.0000000000000002E-5"/>
    <n v="1"/>
    <x v="1"/>
    <x v="40"/>
    <s v="theater/musical"/>
    <b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d v="2014-08-10T18:24:37"/>
    <b v="0"/>
    <n v="2"/>
    <n v="1.2500000000000001E-2"/>
    <n v="12.5"/>
    <x v="1"/>
    <x v="40"/>
    <s v="theater/musical"/>
    <b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d v="2015-10-16T20:29:06"/>
    <b v="0"/>
    <n v="25"/>
    <n v="0.54520000000000002"/>
    <n v="109.04"/>
    <x v="1"/>
    <x v="40"/>
    <s v="theater/musical"/>
    <b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d v="2015-08-26T23:43:42"/>
    <b v="0"/>
    <n v="6"/>
    <n v="0.25"/>
    <n v="41.666666666666664"/>
    <x v="1"/>
    <x v="40"/>
    <s v="theater/musical"/>
    <b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d v="2015-06-17T16:27:59"/>
    <b v="0"/>
    <n v="0"/>
    <n v="0"/>
    <e v="#DIV/0!"/>
    <x v="1"/>
    <x v="40"/>
    <s v="theater/musical"/>
    <b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d v="2015-04-01T08:59:32"/>
    <b v="0"/>
    <n v="12"/>
    <n v="3.4125000000000003E-2"/>
    <n v="22.75"/>
    <x v="1"/>
    <x v="40"/>
    <s v="theater/musical"/>
    <b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d v="2015-08-20T06:37:31"/>
    <b v="0"/>
    <n v="0"/>
    <n v="0"/>
    <e v="#DIV/0!"/>
    <x v="1"/>
    <x v="40"/>
    <s v="theater/musical"/>
    <b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d v="2015-02-22T06:40:07"/>
    <b v="0"/>
    <n v="36"/>
    <n v="0.46363636363636362"/>
    <n v="70.833333333333329"/>
    <x v="1"/>
    <x v="40"/>
    <s v="theater/musical"/>
    <b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d v="2014-07-07T14:31:17"/>
    <b v="1"/>
    <n v="82"/>
    <n v="1.0349999999999999"/>
    <n v="63.109756097560975"/>
    <x v="1"/>
    <x v="6"/>
    <s v="theater/plays"/>
    <b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d v="2014-05-19T15:17:38"/>
    <b v="1"/>
    <n v="226"/>
    <n v="1.1932315789473684"/>
    <n v="50.157964601769912"/>
    <x v="1"/>
    <x v="6"/>
    <s v="theater/plays"/>
    <b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d v="2012-04-14T22:28:39"/>
    <b v="1"/>
    <n v="60"/>
    <n v="1.2576666666666667"/>
    <n v="62.883333333333333"/>
    <x v="1"/>
    <x v="6"/>
    <s v="theater/plays"/>
    <b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d v="2014-07-14T14:04:40"/>
    <b v="1"/>
    <n v="322"/>
    <n v="1.1974347826086957"/>
    <n v="85.531055900621112"/>
    <x v="1"/>
    <x v="6"/>
    <s v="theater/plays"/>
    <b v="1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d v="2014-07-09T19:05:51"/>
    <b v="1"/>
    <n v="94"/>
    <n v="1.2625"/>
    <n v="53.723404255319146"/>
    <x v="1"/>
    <x v="6"/>
    <s v="theater/plays"/>
    <b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d v="2015-06-16T18:19:19"/>
    <b v="1"/>
    <n v="47"/>
    <n v="1.0011666666666668"/>
    <n v="127.80851063829788"/>
    <x v="1"/>
    <x v="6"/>
    <s v="theater/plays"/>
    <b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d v="2015-11-29T19:01:13"/>
    <b v="1"/>
    <n v="115"/>
    <n v="1.0213333333333334"/>
    <n v="106.57391304347826"/>
    <x v="1"/>
    <x v="6"/>
    <s v="theater/plays"/>
    <b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d v="2015-08-03T15:57:51"/>
    <b v="1"/>
    <n v="134"/>
    <n v="1.0035142857142858"/>
    <n v="262.11194029850748"/>
    <x v="1"/>
    <x v="6"/>
    <s v="theater/plays"/>
    <b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d v="2015-06-10T11:06:11"/>
    <b v="1"/>
    <n v="35"/>
    <n v="1.0004999999999999"/>
    <n v="57.171428571428571"/>
    <x v="1"/>
    <x v="6"/>
    <s v="theater/plays"/>
    <b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d v="2016-10-05T13:06:24"/>
    <b v="1"/>
    <n v="104"/>
    <n v="1.1602222222222223"/>
    <n v="50.20192307692308"/>
    <x v="1"/>
    <x v="6"/>
    <s v="theater/plays"/>
    <b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d v="2014-11-28T00:03:06"/>
    <b v="1"/>
    <n v="184"/>
    <n v="1.0209999999999999"/>
    <n v="66.586956521739125"/>
    <x v="1"/>
    <x v="6"/>
    <s v="theater/plays"/>
    <b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d v="2015-02-15T23:35:47"/>
    <b v="1"/>
    <n v="119"/>
    <n v="1.0011000000000001"/>
    <n v="168.25210084033614"/>
    <x v="1"/>
    <x v="6"/>
    <s v="theater/plays"/>
    <b v="1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d v="2017-02-06T20:00:04"/>
    <b v="1"/>
    <n v="59"/>
    <n v="1.0084"/>
    <n v="256.37288135593218"/>
    <x v="1"/>
    <x v="6"/>
    <s v="theater/plays"/>
    <b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d v="2015-05-31T16:43:23"/>
    <b v="1"/>
    <n v="113"/>
    <n v="1.0342499999999999"/>
    <n v="36.610619469026545"/>
    <x v="1"/>
    <x v="6"/>
    <s v="theater/plays"/>
    <b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d v="2015-09-23T13:58:17"/>
    <b v="1"/>
    <n v="84"/>
    <n v="1.248"/>
    <n v="37.142857142857146"/>
    <x v="1"/>
    <x v="6"/>
    <s v="theater/plays"/>
    <b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d v="2015-07-21T20:02:56"/>
    <b v="1"/>
    <n v="74"/>
    <n v="1.0951612903225807"/>
    <n v="45.878378378378379"/>
    <x v="1"/>
    <x v="6"/>
    <s v="theater/plays"/>
    <b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d v="2016-11-23T20:25:13"/>
    <b v="1"/>
    <n v="216"/>
    <n v="1.0203333333333333"/>
    <n v="141.71296296296296"/>
    <x v="1"/>
    <x v="6"/>
    <s v="theater/plays"/>
    <b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d v="2016-05-13T13:25:38"/>
    <b v="1"/>
    <n v="39"/>
    <n v="1.0235000000000001"/>
    <n v="52.487179487179489"/>
    <x v="1"/>
    <x v="6"/>
    <s v="theater/plays"/>
    <b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d v="2015-09-30T14:00:12"/>
    <b v="1"/>
    <n v="21"/>
    <n v="1.0416666666666667"/>
    <n v="59.523809523809526"/>
    <x v="1"/>
    <x v="6"/>
    <s v="theater/plays"/>
    <b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d v="2016-12-18T21:10:36"/>
    <b v="0"/>
    <n v="30"/>
    <n v="1.25"/>
    <n v="50"/>
    <x v="1"/>
    <x v="6"/>
    <s v="theater/plays"/>
    <b v="1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d v="2015-11-15T17:01:24"/>
    <b v="1"/>
    <n v="37"/>
    <n v="1.0234285714285714"/>
    <n v="193.62162162162161"/>
    <x v="1"/>
    <x v="6"/>
    <s v="theater/plays"/>
    <b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d v="2014-10-21T06:59:58"/>
    <b v="1"/>
    <n v="202"/>
    <n v="1.0786500000000001"/>
    <n v="106.79702970297029"/>
    <x v="1"/>
    <x v="6"/>
    <s v="theater/plays"/>
    <b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d v="2014-09-16T04:02:06"/>
    <b v="1"/>
    <n v="37"/>
    <n v="1.0988461538461538"/>
    <n v="77.21621621621621"/>
    <x v="1"/>
    <x v="6"/>
    <s v="theater/plays"/>
    <b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d v="2016-03-17T22:39:07"/>
    <b v="0"/>
    <n v="28"/>
    <n v="1.61"/>
    <n v="57.5"/>
    <x v="1"/>
    <x v="6"/>
    <s v="theater/plays"/>
    <b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d v="2016-04-03T19:31:57"/>
    <b v="1"/>
    <n v="26"/>
    <n v="1.3120000000000001"/>
    <n v="50.46153846153846"/>
    <x v="1"/>
    <x v="6"/>
    <s v="theater/plays"/>
    <b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d v="2017-01-31T19:19:15"/>
    <b v="0"/>
    <n v="61"/>
    <n v="1.1879999999999999"/>
    <n v="97.377049180327873"/>
    <x v="1"/>
    <x v="6"/>
    <s v="theater/plays"/>
    <b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d v="2016-12-30T18:56:48"/>
    <b v="0"/>
    <n v="115"/>
    <n v="1.0039275000000001"/>
    <n v="34.91921739130435"/>
    <x v="1"/>
    <x v="6"/>
    <s v="theater/plays"/>
    <b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d v="2016-06-01T08:20:51"/>
    <b v="1"/>
    <n v="181"/>
    <n v="1.0320666666666667"/>
    <n v="85.530386740331494"/>
    <x v="1"/>
    <x v="6"/>
    <s v="theater/plays"/>
    <b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d v="2016-11-28T22:00:33"/>
    <b v="0"/>
    <n v="110"/>
    <n v="1.006"/>
    <n v="182.90909090909091"/>
    <x v="1"/>
    <x v="6"/>
    <s v="theater/plays"/>
    <b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d v="2015-09-05T11:23:04"/>
    <b v="1"/>
    <n v="269"/>
    <n v="1.0078754285714286"/>
    <n v="131.13620817843866"/>
    <x v="1"/>
    <x v="6"/>
    <s v="theater/plays"/>
    <b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d v="2015-06-01T12:14:58"/>
    <b v="1"/>
    <n v="79"/>
    <n v="1.1232142857142857"/>
    <n v="39.810126582278478"/>
    <x v="1"/>
    <x v="6"/>
    <s v="theater/plays"/>
    <b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d v="2015-10-01T02:08:13"/>
    <b v="1"/>
    <n v="104"/>
    <n v="1.0591914022517912"/>
    <n v="59.701730769230764"/>
    <x v="1"/>
    <x v="6"/>
    <s v="theater/plays"/>
    <b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d v="2017-01-19T16:39:08"/>
    <b v="0"/>
    <n v="34"/>
    <n v="1.0056666666666667"/>
    <n v="88.735294117647058"/>
    <x v="1"/>
    <x v="6"/>
    <s v="theater/plays"/>
    <b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d v="2014-09-11T07:47:50"/>
    <b v="1"/>
    <n v="167"/>
    <n v="1.1530588235294117"/>
    <n v="58.688622754491021"/>
    <x v="1"/>
    <x v="6"/>
    <s v="theater/plays"/>
    <b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d v="2014-08-20T18:08:12"/>
    <b v="1"/>
    <n v="183"/>
    <n v="1.273042"/>
    <n v="69.56513661202186"/>
    <x v="1"/>
    <x v="6"/>
    <s v="theater/plays"/>
    <b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d v="2015-09-15T02:19:22"/>
    <b v="1"/>
    <n v="71"/>
    <n v="1.028375"/>
    <n v="115.87323943661971"/>
    <x v="1"/>
    <x v="6"/>
    <s v="theater/plays"/>
    <b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d v="2016-11-01T16:39:42"/>
    <b v="0"/>
    <n v="69"/>
    <n v="1.0293749999999999"/>
    <n v="23.869565217391305"/>
    <x v="1"/>
    <x v="6"/>
    <s v="theater/plays"/>
    <b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d v="2015-05-11T14:24:18"/>
    <b v="0"/>
    <n v="270"/>
    <n v="1.043047619047619"/>
    <n v="81.125925925925927"/>
    <x v="1"/>
    <x v="6"/>
    <s v="theater/plays"/>
    <b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d v="2015-08-14T11:20:00"/>
    <b v="1"/>
    <n v="193"/>
    <n v="1.1122000000000001"/>
    <n v="57.626943005181346"/>
    <x v="1"/>
    <x v="6"/>
    <s v="theater/plays"/>
    <b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d v="2015-06-12T10:25:12"/>
    <b v="1"/>
    <n v="57"/>
    <n v="1.0586"/>
    <n v="46.429824561403507"/>
    <x v="1"/>
    <x v="6"/>
    <s v="theater/plays"/>
    <b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d v="2015-03-05T21:19:17"/>
    <b v="1"/>
    <n v="200"/>
    <n v="1.0079166666666666"/>
    <n v="60.475000000000001"/>
    <x v="1"/>
    <x v="6"/>
    <s v="theater/plays"/>
    <b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d v="2015-05-21T17:55:14"/>
    <b v="1"/>
    <n v="88"/>
    <n v="1.0492727272727274"/>
    <n v="65.579545454545453"/>
    <x v="1"/>
    <x v="6"/>
    <s v="theater/plays"/>
    <b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d v="2014-10-06T17:48:44"/>
    <b v="1"/>
    <n v="213"/>
    <n v="1.01552"/>
    <n v="119.1924882629108"/>
    <x v="1"/>
    <x v="6"/>
    <s v="theater/plays"/>
    <b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d v="2015-05-22T17:32:46"/>
    <b v="1"/>
    <n v="20"/>
    <n v="1.1073333333333333"/>
    <n v="83.05"/>
    <x v="1"/>
    <x v="6"/>
    <s v="theater/plays"/>
    <b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d v="2016-08-08T11:20:40"/>
    <b v="1"/>
    <n v="50"/>
    <n v="1.2782222222222221"/>
    <n v="57.52"/>
    <x v="1"/>
    <x v="6"/>
    <s v="theater/plays"/>
    <b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d v="2016-08-20T13:50:28"/>
    <b v="1"/>
    <n v="115"/>
    <n v="1.0182500000000001"/>
    <n v="177.08695652173913"/>
    <x v="1"/>
    <x v="6"/>
    <s v="theater/plays"/>
    <b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d v="2015-02-24T02:03:29"/>
    <b v="1"/>
    <n v="186"/>
    <n v="1.012576923076923"/>
    <n v="70.771505376344081"/>
    <x v="1"/>
    <x v="6"/>
    <s v="theater/plays"/>
    <b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d v="2014-09-07T18:26:15"/>
    <b v="1"/>
    <n v="18"/>
    <n v="1.75"/>
    <n v="29.166666666666668"/>
    <x v="1"/>
    <x v="6"/>
    <s v="theater/plays"/>
    <b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d v="2015-05-20T13:46:17"/>
    <b v="1"/>
    <n v="176"/>
    <n v="1.2806"/>
    <n v="72.76136363636364"/>
    <x v="1"/>
    <x v="6"/>
    <s v="theater/plays"/>
    <b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d v="2017-01-23T13:25:52"/>
    <b v="0"/>
    <n v="41"/>
    <n v="1.0629949999999999"/>
    <n v="51.853414634146333"/>
    <x v="1"/>
    <x v="6"/>
    <s v="theater/plays"/>
    <b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d v="2014-12-09T21:17:41"/>
    <b v="1"/>
    <n v="75"/>
    <n v="1.052142857142857"/>
    <n v="98.2"/>
    <x v="1"/>
    <x v="6"/>
    <s v="theater/plays"/>
    <b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d v="2016-09-01T18:15:45"/>
    <b v="1"/>
    <n v="97"/>
    <n v="1.0616782608695652"/>
    <n v="251.7381443298969"/>
    <x v="1"/>
    <x v="6"/>
    <s v="theater/plays"/>
    <b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d v="2015-10-26T16:08:38"/>
    <b v="1"/>
    <n v="73"/>
    <n v="1.0924"/>
    <n v="74.821917808219183"/>
    <x v="1"/>
    <x v="6"/>
    <s v="theater/plays"/>
    <b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d v="2015-06-16T17:24:36"/>
    <b v="1"/>
    <n v="49"/>
    <n v="1.0045454545454546"/>
    <n v="67.65306122448979"/>
    <x v="1"/>
    <x v="6"/>
    <s v="theater/plays"/>
    <b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d v="2014-11-21T07:34:22"/>
    <b v="1"/>
    <n v="134"/>
    <n v="1.0304098360655738"/>
    <n v="93.81343283582089"/>
    <x v="1"/>
    <x v="6"/>
    <s v="theater/plays"/>
    <b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d v="2015-10-07T12:23:08"/>
    <b v="1"/>
    <n v="68"/>
    <n v="1.121664"/>
    <n v="41.237647058823526"/>
    <x v="1"/>
    <x v="6"/>
    <s v="theater/plays"/>
    <b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d v="2015-01-12T19:12:18"/>
    <b v="1"/>
    <n v="49"/>
    <n v="1.03"/>
    <n v="52.551020408163268"/>
    <x v="1"/>
    <x v="6"/>
    <s v="theater/plays"/>
    <b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d v="2015-11-03T17:05:15"/>
    <b v="1"/>
    <n v="63"/>
    <n v="1.64"/>
    <n v="70.285714285714292"/>
    <x v="1"/>
    <x v="6"/>
    <s v="theater/plays"/>
    <b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d v="2015-05-12T12:52:02"/>
    <b v="1"/>
    <n v="163"/>
    <n v="1.3128333333333333"/>
    <n v="48.325153374233132"/>
    <x v="1"/>
    <x v="6"/>
    <s v="theater/plays"/>
    <b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d v="2015-06-17T18:11:00"/>
    <b v="1"/>
    <n v="288"/>
    <n v="1.0209999999999999"/>
    <n v="53.177083333333336"/>
    <x v="1"/>
    <x v="6"/>
    <s v="theater/plays"/>
    <b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d v="2016-08-08T21:42:08"/>
    <b v="1"/>
    <n v="42"/>
    <n v="1.28"/>
    <n v="60.952380952380949"/>
    <x v="1"/>
    <x v="6"/>
    <s v="theater/plays"/>
    <b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d v="2015-05-13T09:29:57"/>
    <b v="1"/>
    <n v="70"/>
    <n v="1.0149999999999999"/>
    <n v="116"/>
    <x v="1"/>
    <x v="6"/>
    <s v="theater/plays"/>
    <b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d v="2015-06-12T12:47:45"/>
    <b v="1"/>
    <n v="30"/>
    <n v="1.0166666666666666"/>
    <n v="61"/>
    <x v="1"/>
    <x v="6"/>
    <s v="theater/plays"/>
    <b v="1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d v="2014-10-03T10:29:35"/>
    <b v="1"/>
    <n v="51"/>
    <n v="1.3"/>
    <n v="38.235294117647058"/>
    <x v="1"/>
    <x v="6"/>
    <s v="theater/plays"/>
    <b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d v="2015-10-07T12:00:09"/>
    <b v="1"/>
    <n v="145"/>
    <n v="1.5443"/>
    <n v="106.50344827586207"/>
    <x v="1"/>
    <x v="6"/>
    <s v="theater/plays"/>
    <b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d v="2016-08-29T19:14:02"/>
    <b v="1"/>
    <n v="21"/>
    <n v="1.0740000000000001"/>
    <n v="204.57142857142858"/>
    <x v="1"/>
    <x v="6"/>
    <s v="theater/plays"/>
    <b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d v="2016-01-31T16:54:32"/>
    <b v="1"/>
    <n v="286"/>
    <n v="1.0132258064516129"/>
    <n v="54.912587412587413"/>
    <x v="1"/>
    <x v="6"/>
    <s v="theater/plays"/>
    <b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d v="2015-01-13T21:07:51"/>
    <b v="1"/>
    <n v="12"/>
    <n v="1.0027777777777778"/>
    <n v="150.41666666666666"/>
    <x v="1"/>
    <x v="6"/>
    <s v="theater/plays"/>
    <b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d v="2016-02-26T22:47:59"/>
    <b v="1"/>
    <n v="100"/>
    <n v="1.1684444444444444"/>
    <n v="52.58"/>
    <x v="1"/>
    <x v="6"/>
    <s v="theater/plays"/>
    <b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d v="2014-10-19T16:23:26"/>
    <b v="1"/>
    <n v="100"/>
    <n v="1.0860000000000001"/>
    <n v="54.3"/>
    <x v="1"/>
    <x v="6"/>
    <s v="theater/plays"/>
    <b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d v="2015-04-30T20:21:43"/>
    <b v="1"/>
    <n v="34"/>
    <n v="1.034"/>
    <n v="76.029411764705884"/>
    <x v="1"/>
    <x v="6"/>
    <s v="theater/plays"/>
    <b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d v="2016-03-02T02:27:39"/>
    <b v="0"/>
    <n v="63"/>
    <n v="1.1427586206896552"/>
    <n v="105.2063492063492"/>
    <x v="1"/>
    <x v="6"/>
    <s v="theater/plays"/>
    <b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d v="2015-04-27T18:09:58"/>
    <b v="0"/>
    <n v="30"/>
    <n v="1.03"/>
    <n v="68.666666666666671"/>
    <x v="1"/>
    <x v="6"/>
    <s v="theater/plays"/>
    <b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d v="2015-08-03T00:28:25"/>
    <b v="0"/>
    <n v="47"/>
    <n v="1.216"/>
    <n v="129.36170212765958"/>
    <x v="1"/>
    <x v="6"/>
    <s v="theater/plays"/>
    <b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d v="2016-03-16T04:39:48"/>
    <b v="0"/>
    <n v="237"/>
    <n v="1.026467741935484"/>
    <n v="134.26371308016877"/>
    <x v="1"/>
    <x v="6"/>
    <s v="theater/plays"/>
    <b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d v="2016-01-10T17:51:38"/>
    <b v="0"/>
    <n v="47"/>
    <n v="1.0475000000000001"/>
    <n v="17.829787234042552"/>
    <x v="1"/>
    <x v="6"/>
    <s v="theater/plays"/>
    <b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d v="2016-01-11T21:14:13"/>
    <b v="0"/>
    <n v="15"/>
    <n v="1.016"/>
    <n v="203.2"/>
    <x v="1"/>
    <x v="6"/>
    <s v="theater/plays"/>
    <b v="1"/>
  </r>
  <r>
    <n v="3285"/>
    <s v="By Morning"/>
    <s v="A new play by Matthew Gasda"/>
    <n v="4999"/>
    <n v="5604"/>
    <x v="0"/>
    <x v="0"/>
    <s v="USD"/>
    <n v="1488258000"/>
    <d v="2017-02-28T05:00:00"/>
    <n v="1485556626"/>
    <d v="2017-01-27T22:37:06"/>
    <b v="0"/>
    <n v="81"/>
    <n v="1.1210242048409682"/>
    <n v="69.18518518518519"/>
    <x v="1"/>
    <x v="6"/>
    <s v="theater/plays"/>
    <b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d v="2016-07-16T20:09:42"/>
    <b v="0"/>
    <n v="122"/>
    <n v="1.0176666666666667"/>
    <n v="125.12295081967213"/>
    <x v="1"/>
    <x v="6"/>
    <s v="theater/plays"/>
    <b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d v="2015-11-03T18:00:28"/>
    <b v="0"/>
    <n v="34"/>
    <n v="1"/>
    <n v="73.529411764705884"/>
    <x v="1"/>
    <x v="6"/>
    <s v="theater/plays"/>
    <b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d v="2016-05-15T18:35:15"/>
    <b v="0"/>
    <n v="207"/>
    <n v="1.0026489999999999"/>
    <n v="48.437149758454105"/>
    <x v="1"/>
    <x v="6"/>
    <s v="theater/plays"/>
    <b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d v="2017-01-23T08:50:02"/>
    <b v="0"/>
    <n v="25"/>
    <n v="1.3304200000000002"/>
    <n v="26.608400000000003"/>
    <x v="1"/>
    <x v="6"/>
    <s v="theater/plays"/>
    <b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d v="2017-02-09T12:21:31"/>
    <b v="0"/>
    <n v="72"/>
    <n v="1.212"/>
    <n v="33.666666666666664"/>
    <x v="1"/>
    <x v="6"/>
    <s v="theater/plays"/>
    <b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d v="2015-08-16T16:51:40"/>
    <b v="0"/>
    <n v="14"/>
    <n v="1.1399999999999999"/>
    <n v="40.714285714285715"/>
    <x v="1"/>
    <x v="6"/>
    <s v="theater/plays"/>
    <b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d v="2015-10-05T18:29:08"/>
    <b v="0"/>
    <n v="15"/>
    <n v="2.8613861386138613"/>
    <n v="19.266666666666666"/>
    <x v="1"/>
    <x v="6"/>
    <s v="theater/plays"/>
    <b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d v="2017-02-02T10:12:32"/>
    <b v="0"/>
    <n v="91"/>
    <n v="1.7044444444444444"/>
    <n v="84.285714285714292"/>
    <x v="1"/>
    <x v="6"/>
    <s v="theater/plays"/>
    <b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d v="2015-05-17T12:59:14"/>
    <b v="0"/>
    <n v="24"/>
    <n v="1.1833333333333333"/>
    <n v="29.583333333333332"/>
    <x v="1"/>
    <x v="6"/>
    <s v="theater/plays"/>
    <b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d v="2016-08-27T10:37:09"/>
    <b v="0"/>
    <n v="27"/>
    <n v="1.0285857142857142"/>
    <n v="26.667037037037037"/>
    <x v="1"/>
    <x v="6"/>
    <s v="theater/plays"/>
    <b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d v="2015-11-01T18:09:32"/>
    <b v="0"/>
    <n v="47"/>
    <n v="1.4406666666666668"/>
    <n v="45.978723404255319"/>
    <x v="1"/>
    <x v="6"/>
    <s v="theater/plays"/>
    <b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d v="2015-07-08T18:30:56"/>
    <b v="0"/>
    <n v="44"/>
    <n v="1.0007272727272727"/>
    <n v="125.09090909090909"/>
    <x v="1"/>
    <x v="6"/>
    <s v="theater/plays"/>
    <b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d v="2015-08-23T22:59:28"/>
    <b v="0"/>
    <n v="72"/>
    <n v="1.0173000000000001"/>
    <n v="141.29166666666666"/>
    <x v="1"/>
    <x v="6"/>
    <s v="theater/plays"/>
    <b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d v="2015-09-14T22:01:03"/>
    <b v="0"/>
    <n v="63"/>
    <n v="1.1619999999999999"/>
    <n v="55.333333333333336"/>
    <x v="1"/>
    <x v="6"/>
    <s v="theater/plays"/>
    <b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d v="2015-04-08T17:51:02"/>
    <b v="0"/>
    <n v="88"/>
    <n v="1.3616666666666666"/>
    <n v="46.420454545454547"/>
    <x v="1"/>
    <x v="6"/>
    <s v="theater/plays"/>
    <b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d v="2016-06-17T17:39:36"/>
    <b v="0"/>
    <n v="70"/>
    <n v="1.3346666666666667"/>
    <n v="57.2"/>
    <x v="1"/>
    <x v="6"/>
    <s v="theater/plays"/>
    <b v="1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d v="2016-11-07T08:26:16"/>
    <b v="0"/>
    <n v="50"/>
    <n v="1.0339285714285715"/>
    <n v="173.7"/>
    <x v="1"/>
    <x v="6"/>
    <s v="theater/plays"/>
    <b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d v="2015-02-21T15:38:04"/>
    <b v="0"/>
    <n v="35"/>
    <n v="1.1588888888888889"/>
    <n v="59.6"/>
    <x v="1"/>
    <x v="6"/>
    <s v="theater/plays"/>
    <b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d v="2016-11-22T14:59:12"/>
    <b v="0"/>
    <n v="175"/>
    <n v="1.0451666666666666"/>
    <n v="89.585714285714289"/>
    <x v="1"/>
    <x v="6"/>
    <s v="theater/plays"/>
    <b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d v="2015-07-01T20:32:28"/>
    <b v="0"/>
    <n v="20"/>
    <n v="1.0202500000000001"/>
    <n v="204.05"/>
    <x v="1"/>
    <x v="6"/>
    <s v="theater/plays"/>
    <b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d v="2016-05-03T05:15:42"/>
    <b v="0"/>
    <n v="54"/>
    <n v="1.7533333333333334"/>
    <n v="48.703703703703702"/>
    <x v="1"/>
    <x v="6"/>
    <s v="theater/plays"/>
    <b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d v="2016-04-15T01:22:19"/>
    <b v="0"/>
    <n v="20"/>
    <n v="1.0668"/>
    <n v="53.339999999999996"/>
    <x v="1"/>
    <x v="6"/>
    <s v="theater/plays"/>
    <b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d v="2016-03-23T21:02:45"/>
    <b v="0"/>
    <n v="57"/>
    <n v="1.2228571428571429"/>
    <n v="75.087719298245617"/>
    <x v="1"/>
    <x v="6"/>
    <s v="theater/plays"/>
    <b v="1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d v="2016-09-15T15:36:18"/>
    <b v="0"/>
    <n v="31"/>
    <n v="1.5942857142857143"/>
    <n v="18"/>
    <x v="1"/>
    <x v="6"/>
    <s v="theater/plays"/>
    <b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d v="2015-09-06T22:17:05"/>
    <b v="0"/>
    <n v="31"/>
    <n v="1.0007692307692309"/>
    <n v="209.83870967741936"/>
    <x v="1"/>
    <x v="6"/>
    <s v="theater/plays"/>
    <b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d v="2015-09-17T07:00:10"/>
    <b v="0"/>
    <n v="45"/>
    <n v="1.0984"/>
    <n v="61.022222222222226"/>
    <x v="1"/>
    <x v="6"/>
    <s v="theater/plays"/>
    <b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d v="2016-10-21T19:25:46"/>
    <b v="0"/>
    <n v="41"/>
    <n v="1.0004"/>
    <n v="61"/>
    <x v="1"/>
    <x v="6"/>
    <s v="theater/plays"/>
    <b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d v="2016-01-13T05:51:57"/>
    <b v="0"/>
    <n v="29"/>
    <n v="1.1605000000000001"/>
    <n v="80.034482758620683"/>
    <x v="1"/>
    <x v="6"/>
    <s v="theater/plays"/>
    <b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d v="2015-04-11T06:25:11"/>
    <b v="0"/>
    <n v="58"/>
    <n v="2.1074999999999999"/>
    <n v="29.068965517241381"/>
    <x v="1"/>
    <x v="6"/>
    <s v="theater/plays"/>
    <b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d v="2016-04-06T07:17:21"/>
    <b v="0"/>
    <n v="89"/>
    <n v="1.1000000000000001"/>
    <n v="49.438202247191015"/>
    <x v="1"/>
    <x v="6"/>
    <s v="theater/plays"/>
    <b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d v="2014-07-06T20:54:35"/>
    <b v="0"/>
    <n v="125"/>
    <n v="1.0008673425918038"/>
    <n v="93.977440000000001"/>
    <x v="1"/>
    <x v="6"/>
    <s v="theater/plays"/>
    <b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d v="2016-05-09T00:57:04"/>
    <b v="0"/>
    <n v="18"/>
    <n v="1.0619047619047619"/>
    <n v="61.944444444444443"/>
    <x v="1"/>
    <x v="6"/>
    <s v="theater/plays"/>
    <b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d v="2016-03-02T07:14:53"/>
    <b v="0"/>
    <n v="32"/>
    <n v="1.256"/>
    <n v="78.5"/>
    <x v="1"/>
    <x v="6"/>
    <s v="theater/plays"/>
    <b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d v="2014-12-17T14:03:06"/>
    <b v="0"/>
    <n v="16"/>
    <n v="1.08"/>
    <n v="33.75"/>
    <x v="1"/>
    <x v="6"/>
    <s v="theater/plays"/>
    <b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d v="2016-05-23T01:05:57"/>
    <b v="0"/>
    <n v="38"/>
    <n v="1.01"/>
    <n v="66.44736842105263"/>
    <x v="1"/>
    <x v="6"/>
    <s v="theater/plays"/>
    <b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d v="2014-10-02T02:24:25"/>
    <b v="0"/>
    <n v="15"/>
    <n v="1.0740000000000001"/>
    <n v="35.799999999999997"/>
    <x v="1"/>
    <x v="6"/>
    <s v="theater/plays"/>
    <b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d v="2016-05-31T00:14:56"/>
    <b v="0"/>
    <n v="23"/>
    <n v="1.0151515151515151"/>
    <n v="145.65217391304347"/>
    <x v="1"/>
    <x v="6"/>
    <s v="theater/plays"/>
    <b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d v="2016-08-26T08:46:48"/>
    <b v="0"/>
    <n v="49"/>
    <n v="1.2589999999999999"/>
    <n v="25.693877551020407"/>
    <x v="1"/>
    <x v="6"/>
    <s v="theater/plays"/>
    <b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d v="2016-05-22T13:59:50"/>
    <b v="0"/>
    <n v="10"/>
    <n v="1.0166666666666666"/>
    <n v="152.5"/>
    <x v="1"/>
    <x v="6"/>
    <s v="theater/plays"/>
    <b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d v="2015-03-01T18:51:17"/>
    <b v="0"/>
    <n v="15"/>
    <n v="1.125"/>
    <n v="30"/>
    <x v="1"/>
    <x v="6"/>
    <s v="theater/plays"/>
    <b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d v="2015-02-06T17:08:25"/>
    <b v="0"/>
    <n v="57"/>
    <n v="1.0137499999999999"/>
    <n v="142.28070175438597"/>
    <x v="1"/>
    <x v="6"/>
    <s v="theater/plays"/>
    <b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d v="2016-04-08T08:59:26"/>
    <b v="0"/>
    <n v="33"/>
    <n v="1.0125"/>
    <n v="24.545454545454547"/>
    <x v="1"/>
    <x v="6"/>
    <s v="theater/plays"/>
    <b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d v="2014-07-02T13:48:03"/>
    <b v="0"/>
    <n v="9"/>
    <n v="1.4638888888888888"/>
    <n v="292.77777777777777"/>
    <x v="1"/>
    <x v="6"/>
    <s v="theater/plays"/>
    <b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d v="2014-07-17T07:45:08"/>
    <b v="0"/>
    <n v="26"/>
    <n v="1.1679999999999999"/>
    <n v="44.92307692307692"/>
    <x v="1"/>
    <x v="6"/>
    <s v="theater/plays"/>
    <b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d v="2015-03-02T21:17:48"/>
    <b v="0"/>
    <n v="69"/>
    <n v="1.0626666666666666"/>
    <n v="23.10144927536232"/>
    <x v="1"/>
    <x v="6"/>
    <s v="theater/plays"/>
    <b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d v="2015-09-01T16:44:46"/>
    <b v="0"/>
    <n v="65"/>
    <n v="1.0451999999999999"/>
    <n v="80.400000000000006"/>
    <x v="1"/>
    <x v="6"/>
    <s v="theater/plays"/>
    <b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d v="2014-06-19T20:38:50"/>
    <b v="0"/>
    <n v="83"/>
    <n v="1"/>
    <n v="72.289156626506028"/>
    <x v="1"/>
    <x v="6"/>
    <s v="theater/plays"/>
    <b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d v="2015-05-24T16:14:40"/>
    <b v="0"/>
    <n v="111"/>
    <n v="1.0457142857142858"/>
    <n v="32.972972972972975"/>
    <x v="1"/>
    <x v="6"/>
    <s v="theater/plays"/>
    <b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d v="2015-06-30T12:30:22"/>
    <b v="0"/>
    <n v="46"/>
    <n v="1.3862051149573753"/>
    <n v="116.65217391304348"/>
    <x v="1"/>
    <x v="6"/>
    <s v="theater/plays"/>
    <b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d v="2014-07-07T16:10:46"/>
    <b v="0"/>
    <n v="63"/>
    <n v="1.0032000000000001"/>
    <n v="79.61904761904762"/>
    <x v="1"/>
    <x v="6"/>
    <s v="theater/plays"/>
    <b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d v="2016-03-08T09:34:06"/>
    <b v="0"/>
    <n v="9"/>
    <n v="1"/>
    <n v="27.777777777777779"/>
    <x v="1"/>
    <x v="6"/>
    <s v="theater/plays"/>
    <b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d v="2014-09-19T06:46:07"/>
    <b v="0"/>
    <n v="34"/>
    <n v="1.1020000000000001"/>
    <n v="81.029411764705884"/>
    <x v="1"/>
    <x v="6"/>
    <s v="theater/plays"/>
    <b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d v="2017-02-03T13:48:00"/>
    <b v="0"/>
    <n v="112"/>
    <n v="1.0218"/>
    <n v="136.84821428571428"/>
    <x v="1"/>
    <x v="6"/>
    <s v="theater/plays"/>
    <b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d v="2016-06-28T15:58:38"/>
    <b v="0"/>
    <n v="47"/>
    <n v="1.0435000000000001"/>
    <n v="177.61702127659575"/>
    <x v="1"/>
    <x v="6"/>
    <s v="theater/plays"/>
    <b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d v="2016-11-11T23:22:34"/>
    <b v="0"/>
    <n v="38"/>
    <n v="1.3816666666666666"/>
    <n v="109.07894736842105"/>
    <x v="1"/>
    <x v="6"/>
    <s v="theater/plays"/>
    <b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d v="2016-05-20T19:10:21"/>
    <b v="0"/>
    <n v="28"/>
    <n v="1"/>
    <n v="119.64285714285714"/>
    <x v="1"/>
    <x v="6"/>
    <s v="theater/plays"/>
    <b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d v="2015-02-27T07:06:50"/>
    <b v="0"/>
    <n v="78"/>
    <n v="1.0166666666666666"/>
    <n v="78.205128205128204"/>
    <x v="1"/>
    <x v="6"/>
    <s v="theater/plays"/>
    <b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d v="2016-03-23T21:59:44"/>
    <b v="0"/>
    <n v="23"/>
    <n v="1.7142857142857142"/>
    <n v="52.173913043478258"/>
    <x v="1"/>
    <x v="6"/>
    <s v="theater/plays"/>
    <b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d v="2014-07-31T04:48:13"/>
    <b v="0"/>
    <n v="40"/>
    <n v="1.0144444444444445"/>
    <n v="114.125"/>
    <x v="1"/>
    <x v="6"/>
    <s v="theater/plays"/>
    <b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d v="2015-02-18T02:32:48"/>
    <b v="0"/>
    <n v="13"/>
    <n v="1.3"/>
    <n v="50"/>
    <x v="1"/>
    <x v="6"/>
    <s v="theater/plays"/>
    <b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d v="2015-02-19T00:35:10"/>
    <b v="0"/>
    <n v="18"/>
    <n v="1.1000000000000001"/>
    <n v="91.666666666666671"/>
    <x v="1"/>
    <x v="6"/>
    <s v="theater/plays"/>
    <b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d v="2016-04-24T13:14:14"/>
    <b v="0"/>
    <n v="22"/>
    <n v="1.1944999999999999"/>
    <n v="108.59090909090909"/>
    <x v="1"/>
    <x v="6"/>
    <s v="theater/plays"/>
    <b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d v="2016-04-06T13:24:40"/>
    <b v="0"/>
    <n v="79"/>
    <n v="1.002909090909091"/>
    <n v="69.822784810126578"/>
    <x v="1"/>
    <x v="6"/>
    <s v="theater/plays"/>
    <b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d v="2016-05-23T02:39:32"/>
    <b v="0"/>
    <n v="14"/>
    <n v="1.534"/>
    <n v="109.57142857142857"/>
    <x v="1"/>
    <x v="6"/>
    <s v="theater/plays"/>
    <b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d v="2015-10-25T16:50:11"/>
    <b v="0"/>
    <n v="51"/>
    <n v="1.0442857142857143"/>
    <n v="71.666666666666671"/>
    <x v="1"/>
    <x v="6"/>
    <s v="theater/plays"/>
    <b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d v="2014-06-16T09:29:25"/>
    <b v="0"/>
    <n v="54"/>
    <n v="1.0109999999999999"/>
    <n v="93.611111111111114"/>
    <x v="1"/>
    <x v="6"/>
    <s v="theater/plays"/>
    <b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d v="2016-05-05T23:49:38"/>
    <b v="0"/>
    <n v="70"/>
    <n v="1.0751999999999999"/>
    <n v="76.8"/>
    <x v="1"/>
    <x v="6"/>
    <s v="theater/plays"/>
    <b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d v="2016-04-19T10:22:30"/>
    <b v="0"/>
    <n v="44"/>
    <n v="3.15"/>
    <n v="35.795454545454547"/>
    <x v="1"/>
    <x v="6"/>
    <s v="theater/plays"/>
    <b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d v="2015-09-23T17:26:46"/>
    <b v="0"/>
    <n v="55"/>
    <n v="1.0193333333333334"/>
    <n v="55.6"/>
    <x v="1"/>
    <x v="6"/>
    <s v="theater/plays"/>
    <b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d v="2016-04-29T14:52:07"/>
    <b v="0"/>
    <n v="15"/>
    <n v="1.2628571428571429"/>
    <n v="147.33333333333334"/>
    <x v="1"/>
    <x v="6"/>
    <s v="theater/plays"/>
    <b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d v="2016-06-15T19:34:32"/>
    <b v="0"/>
    <n v="27"/>
    <n v="1.014"/>
    <n v="56.333333333333336"/>
    <x v="1"/>
    <x v="6"/>
    <s v="theater/plays"/>
    <b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d v="2014-07-02T10:01:50"/>
    <b v="0"/>
    <n v="21"/>
    <n v="1.01"/>
    <n v="96.19047619047619"/>
    <x v="1"/>
    <x v="6"/>
    <s v="theater/plays"/>
    <b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d v="2014-10-20T07:27:59"/>
    <b v="0"/>
    <n v="162"/>
    <n v="1.0299"/>
    <n v="63.574074074074076"/>
    <x v="1"/>
    <x v="6"/>
    <s v="theater/plays"/>
    <b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d v="2017-01-11T01:22:14"/>
    <b v="0"/>
    <n v="23"/>
    <n v="1.0625"/>
    <n v="184.78260869565219"/>
    <x v="1"/>
    <x v="6"/>
    <s v="theater/plays"/>
    <b v="1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d v="2016-11-23T01:59:03"/>
    <b v="0"/>
    <n v="72"/>
    <n v="1.0137777777777779"/>
    <n v="126.72222222222223"/>
    <x v="1"/>
    <x v="6"/>
    <s v="theater/plays"/>
    <b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d v="2014-08-15T00:36:30"/>
    <b v="0"/>
    <n v="68"/>
    <n v="1.1346000000000001"/>
    <n v="83.42647058823529"/>
    <x v="1"/>
    <x v="6"/>
    <s v="theater/plays"/>
    <b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d v="2015-02-21T02:11:57"/>
    <b v="0"/>
    <n v="20"/>
    <n v="2.1800000000000002"/>
    <n v="54.5"/>
    <x v="1"/>
    <x v="6"/>
    <s v="theater/plays"/>
    <b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d v="2014-07-31T18:30:45"/>
    <b v="0"/>
    <n v="26"/>
    <n v="1.0141935483870967"/>
    <n v="302.30769230769232"/>
    <x v="1"/>
    <x v="6"/>
    <s v="theater/plays"/>
    <b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d v="2016-02-22T23:27:29"/>
    <b v="0"/>
    <n v="72"/>
    <n v="1.0593333333333332"/>
    <n v="44.138888888888886"/>
    <x v="1"/>
    <x v="6"/>
    <s v="theater/plays"/>
    <b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d v="2015-11-13T02:26:32"/>
    <b v="0"/>
    <n v="3"/>
    <n v="1.04"/>
    <n v="866.66666666666663"/>
    <x v="1"/>
    <x v="6"/>
    <s v="theater/plays"/>
    <b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d v="2015-04-13T01:37:17"/>
    <b v="0"/>
    <n v="18"/>
    <n v="2.21"/>
    <n v="61.388888888888886"/>
    <x v="1"/>
    <x v="6"/>
    <s v="theater/plays"/>
    <b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d v="2015-07-07T22:24:54"/>
    <b v="0"/>
    <n v="30"/>
    <n v="1.1866666666666668"/>
    <n v="29.666666666666668"/>
    <x v="1"/>
    <x v="6"/>
    <s v="theater/plays"/>
    <b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d v="2014-11-26T04:47:39"/>
    <b v="0"/>
    <n v="23"/>
    <n v="1.046"/>
    <n v="45.478260869565219"/>
    <x v="1"/>
    <x v="6"/>
    <s v="theater/plays"/>
    <b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d v="2016-11-16T00:59:40"/>
    <b v="0"/>
    <n v="54"/>
    <n v="1.0389999999999999"/>
    <n v="96.203703703703709"/>
    <x v="1"/>
    <x v="6"/>
    <s v="theater/plays"/>
    <b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d v="2016-11-16T08:01:25"/>
    <b v="0"/>
    <n v="26"/>
    <n v="1.1773333333333333"/>
    <n v="67.92307692307692"/>
    <x v="1"/>
    <x v="6"/>
    <s v="theater/plays"/>
    <b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d v="2015-11-04T20:59:25"/>
    <b v="0"/>
    <n v="9"/>
    <n v="1.385"/>
    <n v="30.777777777777779"/>
    <x v="1"/>
    <x v="6"/>
    <s v="theater/plays"/>
    <b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d v="2014-08-04T13:09:16"/>
    <b v="0"/>
    <n v="27"/>
    <n v="1.0349999999999999"/>
    <n v="38.333333333333336"/>
    <x v="1"/>
    <x v="6"/>
    <s v="theater/plays"/>
    <b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d v="2015-06-24T20:30:40"/>
    <b v="0"/>
    <n v="30"/>
    <n v="1.0024999999999999"/>
    <n v="66.833333333333329"/>
    <x v="1"/>
    <x v="6"/>
    <s v="theater/plays"/>
    <b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d v="2015-09-28T17:33:36"/>
    <b v="0"/>
    <n v="52"/>
    <n v="1.0657142857142856"/>
    <n v="71.730769230769226"/>
    <x v="1"/>
    <x v="6"/>
    <s v="theater/plays"/>
    <b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d v="2014-05-06T14:39:33"/>
    <b v="0"/>
    <n v="17"/>
    <n v="1"/>
    <n v="176.47058823529412"/>
    <x v="1"/>
    <x v="6"/>
    <s v="theater/plays"/>
    <b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d v="2015-02-24T16:49:54"/>
    <b v="0"/>
    <n v="19"/>
    <n v="1.0001249999999999"/>
    <n v="421.10526315789474"/>
    <x v="1"/>
    <x v="6"/>
    <s v="theater/plays"/>
    <b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d v="2015-02-18T17:34:59"/>
    <b v="0"/>
    <n v="77"/>
    <n v="1.0105"/>
    <n v="104.98701298701299"/>
    <x v="1"/>
    <x v="6"/>
    <s v="theater/plays"/>
    <b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d v="2014-08-07T08:31:46"/>
    <b v="0"/>
    <n v="21"/>
    <n v="1.0763636363636364"/>
    <n v="28.19047619047619"/>
    <x v="1"/>
    <x v="6"/>
    <s v="theater/plays"/>
    <b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d v="2015-08-09T12:20:00"/>
    <b v="0"/>
    <n v="38"/>
    <n v="1.0365"/>
    <n v="54.55263157894737"/>
    <x v="1"/>
    <x v="6"/>
    <s v="theater/plays"/>
    <b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d v="2014-10-25T22:52:58"/>
    <b v="0"/>
    <n v="28"/>
    <n v="1.0443333333333333"/>
    <n v="111.89285714285714"/>
    <x v="1"/>
    <x v="6"/>
    <s v="theater/plays"/>
    <b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d v="2015-02-09T04:26:23"/>
    <b v="0"/>
    <n v="48"/>
    <n v="1.0225"/>
    <n v="85.208333333333329"/>
    <x v="1"/>
    <x v="6"/>
    <s v="theater/plays"/>
    <b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d v="2016-07-08T10:20:56"/>
    <b v="0"/>
    <n v="46"/>
    <n v="1.0074285714285713"/>
    <n v="76.652173913043484"/>
    <x v="1"/>
    <x v="6"/>
    <s v="theater/plays"/>
    <b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d v="2016-06-03T18:47:00"/>
    <b v="0"/>
    <n v="30"/>
    <n v="1.1171428571428572"/>
    <n v="65.166666666666671"/>
    <x v="1"/>
    <x v="6"/>
    <s v="theater/plays"/>
    <b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d v="2015-10-15T02:06:08"/>
    <b v="0"/>
    <n v="64"/>
    <n v="1.0001100000000001"/>
    <n v="93.760312499999998"/>
    <x v="1"/>
    <x v="6"/>
    <s v="theater/plays"/>
    <b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d v="2014-11-10T20:49:12"/>
    <b v="0"/>
    <n v="15"/>
    <n v="1"/>
    <n v="133.33333333333334"/>
    <x v="1"/>
    <x v="6"/>
    <s v="theater/plays"/>
    <b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d v="2014-11-03T15:28:26"/>
    <b v="0"/>
    <n v="41"/>
    <n v="1.05"/>
    <n v="51.219512195121951"/>
    <x v="1"/>
    <x v="6"/>
    <s v="theater/plays"/>
    <b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d v="2014-11-04T18:18:08"/>
    <b v="0"/>
    <n v="35"/>
    <n v="1.1686666666666667"/>
    <n v="100.17142857142858"/>
    <x v="1"/>
    <x v="6"/>
    <s v="theater/plays"/>
    <b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d v="2015-05-19T11:04:01"/>
    <b v="0"/>
    <n v="45"/>
    <n v="1.038"/>
    <n v="34.6"/>
    <x v="1"/>
    <x v="6"/>
    <s v="theater/plays"/>
    <b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d v="2016-05-04T13:31:22"/>
    <b v="0"/>
    <n v="62"/>
    <n v="1.145"/>
    <n v="184.67741935483872"/>
    <x v="1"/>
    <x v="6"/>
    <s v="theater/plays"/>
    <b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d v="2014-06-25T18:35:45"/>
    <b v="0"/>
    <n v="22"/>
    <n v="1.024"/>
    <n v="69.818181818181813"/>
    <x v="1"/>
    <x v="6"/>
    <s v="theater/plays"/>
    <b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d v="2014-07-10T13:05:48"/>
    <b v="0"/>
    <n v="18"/>
    <n v="2.23"/>
    <n v="61.944444444444443"/>
    <x v="1"/>
    <x v="6"/>
    <s v="theater/plays"/>
    <b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d v="2016-03-17T20:17:35"/>
    <b v="0"/>
    <n v="12"/>
    <n v="1"/>
    <n v="41.666666666666664"/>
    <x v="1"/>
    <x v="6"/>
    <s v="theater/plays"/>
    <b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d v="2014-10-11T22:07:10"/>
    <b v="0"/>
    <n v="44"/>
    <n v="1.0580000000000001"/>
    <n v="36.06818181818182"/>
    <x v="1"/>
    <x v="6"/>
    <s v="theater/plays"/>
    <b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d v="2014-06-27T14:17:25"/>
    <b v="0"/>
    <n v="27"/>
    <n v="1.4236363636363636"/>
    <n v="29"/>
    <x v="1"/>
    <x v="6"/>
    <s v="theater/plays"/>
    <b v="1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d v="2015-05-16T17:05:44"/>
    <b v="0"/>
    <n v="38"/>
    <n v="1.84"/>
    <n v="24.210526315789473"/>
    <x v="1"/>
    <x v="6"/>
    <s v="theater/plays"/>
    <b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d v="2014-05-05T10:43:09"/>
    <b v="0"/>
    <n v="28"/>
    <n v="1.0433333333333332"/>
    <n v="55.892857142857146"/>
    <x v="1"/>
    <x v="6"/>
    <s v="theater/plays"/>
    <b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d v="2016-01-09T11:28:49"/>
    <b v="0"/>
    <n v="24"/>
    <n v="1.1200000000000001"/>
    <n v="11.666666666666666"/>
    <x v="1"/>
    <x v="6"/>
    <s v="theater/plays"/>
    <b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d v="2014-10-29T18:02:56"/>
    <b v="0"/>
    <n v="65"/>
    <n v="1.1107499999999999"/>
    <n v="68.353846153846149"/>
    <x v="1"/>
    <x v="6"/>
    <s v="theater/plays"/>
    <b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d v="2015-01-22T22:05:25"/>
    <b v="0"/>
    <n v="46"/>
    <n v="1.0375000000000001"/>
    <n v="27.065217391304348"/>
    <x v="1"/>
    <x v="6"/>
    <s v="theater/plays"/>
    <b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d v="2014-07-14T22:53:34"/>
    <b v="0"/>
    <n v="85"/>
    <n v="1.0041"/>
    <n v="118.12941176470588"/>
    <x v="1"/>
    <x v="6"/>
    <s v="theater/plays"/>
    <b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d v="2015-07-08T17:22:26"/>
    <b v="0"/>
    <n v="66"/>
    <n v="1.0186206896551724"/>
    <n v="44.757575757575758"/>
    <x v="1"/>
    <x v="6"/>
    <s v="theater/plays"/>
    <b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d v="2015-10-13T14:50:43"/>
    <b v="0"/>
    <n v="165"/>
    <n v="1.0976666666666666"/>
    <n v="99.787878787878782"/>
    <x v="1"/>
    <x v="6"/>
    <s v="theater/plays"/>
    <b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d v="2015-05-26T11:05:24"/>
    <b v="0"/>
    <n v="17"/>
    <n v="1"/>
    <n v="117.64705882352941"/>
    <x v="1"/>
    <x v="6"/>
    <s v="theater/plays"/>
    <b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d v="2015-05-28T12:05:02"/>
    <b v="0"/>
    <n v="3"/>
    <n v="1.22"/>
    <n v="203.33333333333334"/>
    <x v="1"/>
    <x v="6"/>
    <s v="theater/plays"/>
    <b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d v="2016-02-10T00:24:46"/>
    <b v="0"/>
    <n v="17"/>
    <n v="1.3757142857142857"/>
    <n v="28.323529411764707"/>
    <x v="1"/>
    <x v="6"/>
    <s v="theater/plays"/>
    <b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d v="2014-06-01T11:49:36"/>
    <b v="0"/>
    <n v="91"/>
    <n v="1.0031000000000001"/>
    <n v="110.23076923076923"/>
    <x v="1"/>
    <x v="6"/>
    <s v="theater/plays"/>
    <b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d v="2014-06-06T10:08:09"/>
    <b v="0"/>
    <n v="67"/>
    <n v="1.071"/>
    <n v="31.970149253731343"/>
    <x v="1"/>
    <x v="6"/>
    <s v="theater/plays"/>
    <b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d v="2014-06-18T23:48:24"/>
    <b v="0"/>
    <n v="18"/>
    <n v="2.11"/>
    <n v="58.611111111111114"/>
    <x v="1"/>
    <x v="6"/>
    <s v="theater/plays"/>
    <b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d v="2016-06-23T19:32:38"/>
    <b v="0"/>
    <n v="21"/>
    <n v="1.236"/>
    <n v="29.428571428571427"/>
    <x v="1"/>
    <x v="6"/>
    <s v="theater/plays"/>
    <b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d v="2016-05-10T00:59:50"/>
    <b v="0"/>
    <n v="40"/>
    <n v="1.085"/>
    <n v="81.375"/>
    <x v="1"/>
    <x v="6"/>
    <s v="theater/plays"/>
    <b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d v="2015-09-18T00:32:52"/>
    <b v="0"/>
    <n v="78"/>
    <n v="1.0356666666666667"/>
    <n v="199.16666666666666"/>
    <x v="1"/>
    <x v="6"/>
    <s v="theater/plays"/>
    <b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d v="2014-08-28T23:01:02"/>
    <b v="0"/>
    <n v="26"/>
    <n v="1"/>
    <n v="115.38461538461539"/>
    <x v="1"/>
    <x v="6"/>
    <s v="theater/plays"/>
    <b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d v="2015-02-18T17:35:38"/>
    <b v="0"/>
    <n v="14"/>
    <n v="1.3"/>
    <n v="46.428571428571431"/>
    <x v="1"/>
    <x v="6"/>
    <s v="theater/plays"/>
    <b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d v="2016-11-01T19:58:45"/>
    <b v="0"/>
    <n v="44"/>
    <n v="1.0349999999999999"/>
    <n v="70.568181818181813"/>
    <x v="1"/>
    <x v="6"/>
    <s v="theater/plays"/>
    <b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d v="2016-04-07T03:27:36"/>
    <b v="0"/>
    <n v="9"/>
    <n v="1"/>
    <n v="22.222222222222221"/>
    <x v="1"/>
    <x v="6"/>
    <s v="theater/plays"/>
    <b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d v="2015-03-26T09:54:05"/>
    <b v="0"/>
    <n v="30"/>
    <n v="1.196"/>
    <n v="159.46666666666667"/>
    <x v="1"/>
    <x v="6"/>
    <s v="theater/plays"/>
    <b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d v="2014-09-12T21:55:48"/>
    <b v="0"/>
    <n v="45"/>
    <n v="1.0000058823529412"/>
    <n v="37.777999999999999"/>
    <x v="1"/>
    <x v="6"/>
    <s v="theater/plays"/>
    <b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d v="2014-04-23T20:01:47"/>
    <b v="0"/>
    <n v="56"/>
    <n v="1.00875"/>
    <n v="72.053571428571431"/>
    <x v="1"/>
    <x v="6"/>
    <s v="theater/plays"/>
    <b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d v="2016-03-19T19:43:05"/>
    <b v="0"/>
    <n v="46"/>
    <n v="1.0654545454545454"/>
    <n v="63.695652173913047"/>
    <x v="1"/>
    <x v="6"/>
    <s v="theater/plays"/>
    <b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d v="2016-02-05T02:10:02"/>
    <b v="0"/>
    <n v="34"/>
    <n v="1.38"/>
    <n v="28.411764705882351"/>
    <x v="1"/>
    <x v="6"/>
    <s v="theater/plays"/>
    <b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d v="2015-02-02T18:59:23"/>
    <b v="0"/>
    <n v="98"/>
    <n v="1.0115000000000001"/>
    <n v="103.21428571428571"/>
    <x v="1"/>
    <x v="6"/>
    <s v="theater/plays"/>
    <b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d v="2015-11-15T13:29:36"/>
    <b v="0"/>
    <n v="46"/>
    <n v="1.091"/>
    <n v="71.152173913043484"/>
    <x v="1"/>
    <x v="6"/>
    <s v="theater/plays"/>
    <b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d v="2015-03-25T21:52:21"/>
    <b v="0"/>
    <n v="10"/>
    <n v="1.4"/>
    <n v="35"/>
    <x v="1"/>
    <x v="6"/>
    <s v="theater/plays"/>
    <b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d v="2015-01-14T16:14:44"/>
    <b v="0"/>
    <n v="76"/>
    <n v="1.0358333333333334"/>
    <n v="81.776315789473685"/>
    <x v="1"/>
    <x v="6"/>
    <s v="theater/plays"/>
    <b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d v="2014-09-02T14:48:56"/>
    <b v="0"/>
    <n v="104"/>
    <n v="1.0297033333333332"/>
    <n v="297.02980769230766"/>
    <x v="1"/>
    <x v="6"/>
    <s v="theater/plays"/>
    <b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d v="2014-09-02T01:21:43"/>
    <b v="0"/>
    <n v="87"/>
    <n v="1.0813333333333333"/>
    <n v="46.609195402298852"/>
    <x v="1"/>
    <x v="6"/>
    <s v="theater/plays"/>
    <b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d v="2014-06-02T15:29:12"/>
    <b v="0"/>
    <n v="29"/>
    <n v="1"/>
    <n v="51.724137931034484"/>
    <x v="1"/>
    <x v="6"/>
    <s v="theater/plays"/>
    <b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d v="2015-02-03T17:17:27"/>
    <b v="0"/>
    <n v="51"/>
    <n v="1.0275000000000001"/>
    <n v="40.294117647058826"/>
    <x v="1"/>
    <x v="6"/>
    <s v="theater/plays"/>
    <b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d v="2016-10-19T00:31:01"/>
    <b v="0"/>
    <n v="12"/>
    <n v="1.3"/>
    <n v="16.25"/>
    <x v="1"/>
    <x v="6"/>
    <s v="theater/plays"/>
    <b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d v="2014-06-30T22:41:41"/>
    <b v="0"/>
    <n v="72"/>
    <n v="1.0854949999999999"/>
    <n v="30.152638888888887"/>
    <x v="1"/>
    <x v="6"/>
    <s v="theater/plays"/>
    <b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d v="2014-07-19T17:32:33"/>
    <b v="0"/>
    <n v="21"/>
    <n v="1"/>
    <n v="95.238095238095241"/>
    <x v="1"/>
    <x v="6"/>
    <s v="theater/plays"/>
    <b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d v="2016-01-11T13:56:54"/>
    <b v="0"/>
    <n v="42"/>
    <n v="1.0965"/>
    <n v="52.214285714285715"/>
    <x v="1"/>
    <x v="6"/>
    <s v="theater/plays"/>
    <b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d v="2014-05-17T01:30:55"/>
    <b v="0"/>
    <n v="71"/>
    <n v="1.0026315789473683"/>
    <n v="134.1549295774648"/>
    <x v="1"/>
    <x v="6"/>
    <s v="theater/plays"/>
    <b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d v="2014-06-10T09:07:49"/>
    <b v="0"/>
    <n v="168"/>
    <n v="1.0555000000000001"/>
    <n v="62.827380952380949"/>
    <x v="1"/>
    <x v="6"/>
    <s v="theater/plays"/>
    <b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d v="2016-07-21T14:48:13"/>
    <b v="0"/>
    <n v="19"/>
    <n v="1.1200000000000001"/>
    <n v="58.94736842105263"/>
    <x v="1"/>
    <x v="6"/>
    <s v="theater/plays"/>
    <b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d v="2014-07-31T12:59:53"/>
    <b v="0"/>
    <n v="37"/>
    <n v="1.0589999999999999"/>
    <n v="143.1081081081081"/>
    <x v="1"/>
    <x v="6"/>
    <s v="theater/plays"/>
    <b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d v="2015-07-20T17:03:40"/>
    <b v="0"/>
    <n v="36"/>
    <n v="1.01"/>
    <n v="84.166666666666671"/>
    <x v="1"/>
    <x v="6"/>
    <s v="theater/plays"/>
    <b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d v="2015-04-06T22:16:07"/>
    <b v="0"/>
    <n v="14"/>
    <n v="1.042"/>
    <n v="186.07142857142858"/>
    <x v="1"/>
    <x v="6"/>
    <s v="theater/plays"/>
    <b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d v="2016-01-05T21:52:10"/>
    <b v="0"/>
    <n v="18"/>
    <n v="1.3467833333333334"/>
    <n v="89.785555555555561"/>
    <x v="1"/>
    <x v="6"/>
    <s v="theater/plays"/>
    <b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d v="2014-06-19T02:57:08"/>
    <b v="0"/>
    <n v="82"/>
    <n v="1.052184"/>
    <n v="64.157560975609755"/>
    <x v="1"/>
    <x v="6"/>
    <s v="theater/plays"/>
    <b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d v="2015-10-17T10:18:41"/>
    <b v="0"/>
    <n v="43"/>
    <n v="1.026"/>
    <n v="59.651162790697676"/>
    <x v="1"/>
    <x v="6"/>
    <s v="theater/plays"/>
    <b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d v="2015-04-30T20:11:12"/>
    <b v="0"/>
    <n v="8"/>
    <n v="1"/>
    <n v="31.25"/>
    <x v="1"/>
    <x v="6"/>
    <s v="theater/plays"/>
    <b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d v="2014-08-10T12:35:46"/>
    <b v="0"/>
    <n v="45"/>
    <n v="1.855"/>
    <n v="41.222222222222221"/>
    <x v="1"/>
    <x v="6"/>
    <s v="theater/plays"/>
    <b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d v="2016-05-31T06:59:46"/>
    <b v="0"/>
    <n v="20"/>
    <n v="2.89"/>
    <n v="43.35"/>
    <x v="1"/>
    <x v="6"/>
    <s v="theater/plays"/>
    <b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d v="2015-09-25T12:43:56"/>
    <b v="0"/>
    <n v="31"/>
    <n v="1"/>
    <n v="64.516129032258064"/>
    <x v="1"/>
    <x v="6"/>
    <s v="theater/plays"/>
    <b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d v="2015-01-12T19:58:45"/>
    <b v="0"/>
    <n v="25"/>
    <n v="1.0820000000000001"/>
    <n v="43.28"/>
    <x v="1"/>
    <x v="6"/>
    <s v="theater/plays"/>
    <b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d v="2016-02-02T21:20:12"/>
    <b v="0"/>
    <n v="14"/>
    <n v="1.0780000000000001"/>
    <n v="77"/>
    <x v="1"/>
    <x v="6"/>
    <s v="theater/plays"/>
    <b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d v="2014-11-17T02:51:29"/>
    <b v="0"/>
    <n v="45"/>
    <n v="1.0976190476190477"/>
    <n v="51.222222222222221"/>
    <x v="1"/>
    <x v="6"/>
    <s v="theater/plays"/>
    <b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d v="2016-06-11T01:15:38"/>
    <b v="0"/>
    <n v="20"/>
    <n v="1.70625"/>
    <n v="68.25"/>
    <x v="1"/>
    <x v="6"/>
    <s v="theater/plays"/>
    <b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d v="2015-02-01T16:54:31"/>
    <b v="0"/>
    <n v="39"/>
    <n v="1.52"/>
    <n v="19.487179487179485"/>
    <x v="1"/>
    <x v="6"/>
    <s v="theater/plays"/>
    <b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d v="2015-03-25T17:22:07"/>
    <b v="0"/>
    <n v="16"/>
    <n v="1.0123076923076924"/>
    <n v="41.125"/>
    <x v="1"/>
    <x v="6"/>
    <s v="theater/plays"/>
    <b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d v="2014-06-30T15:20:26"/>
    <b v="0"/>
    <n v="37"/>
    <n v="1.532"/>
    <n v="41.405405405405403"/>
    <x v="1"/>
    <x v="6"/>
    <s v="theater/plays"/>
    <b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d v="2016-06-14T23:29:16"/>
    <b v="0"/>
    <n v="14"/>
    <n v="1.2833333333333334"/>
    <n v="27.5"/>
    <x v="1"/>
    <x v="6"/>
    <s v="theater/plays"/>
    <b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d v="2014-07-01T16:45:59"/>
    <b v="0"/>
    <n v="21"/>
    <n v="1.0071428571428571"/>
    <n v="33.571428571428569"/>
    <x v="1"/>
    <x v="6"/>
    <s v="theater/plays"/>
    <b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d v="2016-09-13T18:00:27"/>
    <b v="0"/>
    <n v="69"/>
    <n v="1.0065"/>
    <n v="145.86956521739131"/>
    <x v="1"/>
    <x v="6"/>
    <s v="theater/plays"/>
    <b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d v="2014-07-01T04:56:07"/>
    <b v="0"/>
    <n v="16"/>
    <n v="1.913"/>
    <n v="358.6875"/>
    <x v="1"/>
    <x v="6"/>
    <s v="theater/plays"/>
    <b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d v="2015-01-12T16:57:37"/>
    <b v="0"/>
    <n v="55"/>
    <n v="1.4019999999999999"/>
    <n v="50.981818181818184"/>
    <x v="1"/>
    <x v="6"/>
    <s v="theater/plays"/>
    <b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d v="2015-01-07T04:51:43"/>
    <b v="0"/>
    <n v="27"/>
    <n v="1.2433537832310839"/>
    <n v="45.037037037037038"/>
    <x v="1"/>
    <x v="6"/>
    <s v="theater/plays"/>
    <b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d v="2016-04-20T11:31:00"/>
    <b v="0"/>
    <n v="36"/>
    <n v="1.262"/>
    <n v="17.527777777777779"/>
    <x v="1"/>
    <x v="6"/>
    <s v="theater/plays"/>
    <b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d v="2014-08-01T12:39:12"/>
    <b v="0"/>
    <n v="19"/>
    <n v="1.9"/>
    <n v="50"/>
    <x v="1"/>
    <x v="6"/>
    <s v="theater/plays"/>
    <b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d v="2016-09-30T15:11:19"/>
    <b v="0"/>
    <n v="12"/>
    <n v="1.39"/>
    <n v="57.916666666666664"/>
    <x v="1"/>
    <x v="6"/>
    <s v="theater/plays"/>
    <b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d v="2015-06-24T21:33:48"/>
    <b v="0"/>
    <n v="17"/>
    <n v="2.02"/>
    <n v="29.705882352941178"/>
    <x v="1"/>
    <x v="6"/>
    <s v="theater/plays"/>
    <b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d v="2016-08-30T22:03:05"/>
    <b v="0"/>
    <n v="114"/>
    <n v="1.0338000000000001"/>
    <n v="90.684210526315795"/>
    <x v="1"/>
    <x v="6"/>
    <s v="theater/plays"/>
    <b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d v="2016-07-24T03:07:17"/>
    <b v="0"/>
    <n v="93"/>
    <n v="1.023236"/>
    <n v="55.012688172043013"/>
    <x v="1"/>
    <x v="6"/>
    <s v="theater/plays"/>
    <b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d v="2015-07-15T15:01:12"/>
    <b v="0"/>
    <n v="36"/>
    <n v="1.03"/>
    <n v="57.222222222222221"/>
    <x v="1"/>
    <x v="6"/>
    <s v="theater/plays"/>
    <b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d v="2016-02-20T00:27:30"/>
    <b v="0"/>
    <n v="61"/>
    <n v="1.2714285714285714"/>
    <n v="72.950819672131146"/>
    <x v="1"/>
    <x v="6"/>
    <s v="theater/plays"/>
    <b v="1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d v="2015-02-18T16:07:12"/>
    <b v="0"/>
    <n v="47"/>
    <n v="1.01"/>
    <n v="64.468085106382972"/>
    <x v="1"/>
    <x v="6"/>
    <s v="theater/plays"/>
    <b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d v="2016-08-23T18:22:09"/>
    <b v="0"/>
    <n v="17"/>
    <n v="1.2178"/>
    <n v="716.35294117647061"/>
    <x v="1"/>
    <x v="6"/>
    <s v="theater/plays"/>
    <b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d v="2016-03-29T15:24:05"/>
    <b v="0"/>
    <n v="63"/>
    <n v="1.1339285714285714"/>
    <n v="50.396825396825399"/>
    <x v="1"/>
    <x v="6"/>
    <s v="theater/plays"/>
    <b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d v="2016-06-08T00:31:42"/>
    <b v="0"/>
    <n v="9"/>
    <n v="1.5"/>
    <n v="41.666666666666664"/>
    <x v="1"/>
    <x v="6"/>
    <s v="theater/plays"/>
    <b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d v="2014-07-21T19:41:30"/>
    <b v="0"/>
    <n v="30"/>
    <n v="2.1459999999999999"/>
    <n v="35.766666666666666"/>
    <x v="1"/>
    <x v="6"/>
    <s v="theater/plays"/>
    <b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d v="2014-10-16T04:05:31"/>
    <b v="0"/>
    <n v="23"/>
    <n v="1.0205"/>
    <n v="88.739130434782609"/>
    <x v="1"/>
    <x v="6"/>
    <s v="theater/plays"/>
    <b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d v="2015-02-27T20:01:36"/>
    <b v="0"/>
    <n v="33"/>
    <n v="1"/>
    <n v="148.4848484848485"/>
    <x v="1"/>
    <x v="6"/>
    <s v="theater/plays"/>
    <b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d v="2016-06-20T12:02:11"/>
    <b v="0"/>
    <n v="39"/>
    <n v="1.01"/>
    <n v="51.794871794871796"/>
    <x v="1"/>
    <x v="6"/>
    <s v="theater/plays"/>
    <b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d v="2014-10-06T21:08:24"/>
    <b v="0"/>
    <n v="17"/>
    <n v="1.1333333333333333"/>
    <n v="20"/>
    <x v="1"/>
    <x v="6"/>
    <s v="theater/plays"/>
    <b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d v="2014-10-09T06:43:10"/>
    <b v="0"/>
    <n v="6"/>
    <n v="1.04"/>
    <n v="52"/>
    <x v="1"/>
    <x v="6"/>
    <s v="theater/plays"/>
    <b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d v="2015-05-04T17:40:43"/>
    <b v="0"/>
    <n v="39"/>
    <n v="1.1533333333333333"/>
    <n v="53.230769230769234"/>
    <x v="1"/>
    <x v="6"/>
    <s v="theater/plays"/>
    <b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d v="2015-02-18T22:00:22"/>
    <b v="0"/>
    <n v="57"/>
    <n v="1.1285000000000001"/>
    <n v="39.596491228070178"/>
    <x v="1"/>
    <x v="6"/>
    <s v="theater/plays"/>
    <b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d v="2014-05-22T20:31:20"/>
    <b v="0"/>
    <n v="56"/>
    <n v="1.2786666666666666"/>
    <n v="34.25"/>
    <x v="1"/>
    <x v="6"/>
    <s v="theater/plays"/>
    <b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d v="2015-06-16T07:37:07"/>
    <b v="0"/>
    <n v="13"/>
    <n v="1.4266666666666667"/>
    <n v="164.61538461538461"/>
    <x v="1"/>
    <x v="6"/>
    <s v="theater/plays"/>
    <b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d v="2014-12-16T05:56:28"/>
    <b v="0"/>
    <n v="95"/>
    <n v="1.1879999999999999"/>
    <n v="125.05263157894737"/>
    <x v="1"/>
    <x v="6"/>
    <s v="theater/plays"/>
    <b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d v="2014-06-06T18:31:06"/>
    <b v="0"/>
    <n v="80"/>
    <n v="1.3833333333333333"/>
    <n v="51.875"/>
    <x v="1"/>
    <x v="6"/>
    <s v="theater/plays"/>
    <b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d v="2014-06-03T16:03:01"/>
    <b v="0"/>
    <n v="133"/>
    <n v="1.599402985074627"/>
    <n v="40.285714285714285"/>
    <x v="1"/>
    <x v="6"/>
    <s v="theater/plays"/>
    <b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d v="2016-05-16T18:14:59"/>
    <b v="0"/>
    <n v="44"/>
    <n v="1.1424000000000001"/>
    <n v="64.909090909090907"/>
    <x v="1"/>
    <x v="6"/>
    <s v="theater/plays"/>
    <b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d v="2016-01-03T16:38:00"/>
    <b v="0"/>
    <n v="30"/>
    <n v="1.0060606060606061"/>
    <n v="55.333333333333336"/>
    <x v="1"/>
    <x v="6"/>
    <s v="theater/plays"/>
    <b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d v="2015-05-02T21:00:01"/>
    <b v="0"/>
    <n v="56"/>
    <n v="1.552"/>
    <n v="83.142857142857139"/>
    <x v="1"/>
    <x v="6"/>
    <s v="theater/plays"/>
    <b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d v="2015-05-25T22:34:12"/>
    <b v="0"/>
    <n v="66"/>
    <n v="1.2775000000000001"/>
    <n v="38.712121212121211"/>
    <x v="1"/>
    <x v="6"/>
    <s v="theater/plays"/>
    <b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d v="2015-03-24T18:26:00"/>
    <b v="0"/>
    <n v="29"/>
    <n v="1.212"/>
    <n v="125.37931034482759"/>
    <x v="1"/>
    <x v="6"/>
    <s v="theater/plays"/>
    <b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d v="2014-04-24T15:15:31"/>
    <b v="0"/>
    <n v="72"/>
    <n v="1.127"/>
    <n v="78.263888888888886"/>
    <x v="1"/>
    <x v="6"/>
    <s v="theater/plays"/>
    <b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d v="2016-03-14T19:15:24"/>
    <b v="0"/>
    <n v="27"/>
    <n v="1.2749999999999999"/>
    <n v="47.222222222222221"/>
    <x v="1"/>
    <x v="6"/>
    <s v="theater/plays"/>
    <b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d v="2015-04-27T05:59:44"/>
    <b v="0"/>
    <n v="10"/>
    <n v="1.5820000000000001"/>
    <n v="79.099999999999994"/>
    <x v="1"/>
    <x v="6"/>
    <s v="theater/plays"/>
    <b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d v="2015-09-21T00:13:17"/>
    <b v="0"/>
    <n v="35"/>
    <n v="1.0526894736842105"/>
    <n v="114.29199999999999"/>
    <x v="1"/>
    <x v="6"/>
    <s v="theater/plays"/>
    <b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d v="2014-07-28T20:47:16"/>
    <b v="0"/>
    <n v="29"/>
    <n v="1"/>
    <n v="51.724137931034484"/>
    <x v="1"/>
    <x v="6"/>
    <s v="theater/plays"/>
    <b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d v="2016-11-15T05:09:35"/>
    <b v="0"/>
    <n v="13"/>
    <n v="1"/>
    <n v="30.76923076923077"/>
    <x v="1"/>
    <x v="6"/>
    <s v="theater/plays"/>
    <b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d v="2014-10-03T18:18:29"/>
    <b v="0"/>
    <n v="72"/>
    <n v="1.0686"/>
    <n v="74.208333333333329"/>
    <x v="1"/>
    <x v="6"/>
    <s v="theater/plays"/>
    <b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d v="2016-08-02T20:19:26"/>
    <b v="0"/>
    <n v="78"/>
    <n v="1.244"/>
    <n v="47.846153846153847"/>
    <x v="1"/>
    <x v="6"/>
    <s v="theater/plays"/>
    <b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d v="2016-05-21T17:48:24"/>
    <b v="0"/>
    <n v="49"/>
    <n v="1.0870406189555126"/>
    <n v="34.408163265306122"/>
    <x v="1"/>
    <x v="6"/>
    <s v="theater/plays"/>
    <b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d v="2016-03-30T03:48:24"/>
    <b v="0"/>
    <n v="42"/>
    <n v="1.0242424242424242"/>
    <n v="40.238095238095241"/>
    <x v="1"/>
    <x v="6"/>
    <s v="theater/plays"/>
    <b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d v="2015-05-08T00:52:05"/>
    <b v="0"/>
    <n v="35"/>
    <n v="1.0549999999999999"/>
    <n v="60.285714285714285"/>
    <x v="1"/>
    <x v="6"/>
    <s v="theater/plays"/>
    <b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d v="2016-02-19T22:03:58"/>
    <b v="0"/>
    <n v="42"/>
    <n v="1.0629999999999999"/>
    <n v="25.30952380952381"/>
    <x v="1"/>
    <x v="6"/>
    <s v="theater/plays"/>
    <b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d v="2015-08-17T18:19:55"/>
    <b v="0"/>
    <n v="42"/>
    <n v="1.0066666666666666"/>
    <n v="35.952380952380949"/>
    <x v="1"/>
    <x v="6"/>
    <s v="theater/plays"/>
    <b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d v="2016-03-01T20:08:44"/>
    <b v="0"/>
    <n v="31"/>
    <n v="1.054"/>
    <n v="136"/>
    <x v="1"/>
    <x v="6"/>
    <s v="theater/plays"/>
    <b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d v="2016-06-24T11:28:48"/>
    <b v="0"/>
    <n v="38"/>
    <n v="1.0755999999999999"/>
    <n v="70.763157894736835"/>
    <x v="1"/>
    <x v="6"/>
    <s v="theater/plays"/>
    <b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d v="2015-10-20T17:58:11"/>
    <b v="0"/>
    <n v="8"/>
    <n v="1"/>
    <n v="125"/>
    <x v="1"/>
    <x v="6"/>
    <s v="theater/plays"/>
    <b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d v="2014-05-01T22:27:25"/>
    <b v="0"/>
    <n v="39"/>
    <n v="1.0376000000000001"/>
    <n v="66.512820512820511"/>
    <x v="1"/>
    <x v="6"/>
    <s v="theater/plays"/>
    <b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d v="2014-07-09T17:37:20"/>
    <b v="0"/>
    <n v="29"/>
    <n v="1.0149999999999999"/>
    <n v="105"/>
    <x v="1"/>
    <x v="6"/>
    <s v="theater/plays"/>
    <b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d v="2016-05-01T22:08:57"/>
    <b v="0"/>
    <n v="72"/>
    <n v="1.044"/>
    <n v="145"/>
    <x v="1"/>
    <x v="6"/>
    <s v="theater/plays"/>
    <b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d v="2016-04-17T17:30:53"/>
    <b v="0"/>
    <n v="15"/>
    <n v="1.8"/>
    <n v="12"/>
    <x v="1"/>
    <x v="6"/>
    <s v="theater/plays"/>
    <b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d v="2014-11-07T20:37:46"/>
    <b v="0"/>
    <n v="33"/>
    <n v="1.0633333333333332"/>
    <n v="96.666666666666671"/>
    <x v="1"/>
    <x v="6"/>
    <s v="theater/plays"/>
    <b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d v="2014-06-12T14:54:06"/>
    <b v="0"/>
    <n v="15"/>
    <n v="1.0055555555555555"/>
    <n v="60.333333333333336"/>
    <x v="1"/>
    <x v="6"/>
    <s v="theater/plays"/>
    <b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d v="2014-10-15T20:58:15"/>
    <b v="0"/>
    <n v="19"/>
    <n v="1.012"/>
    <n v="79.89473684210526"/>
    <x v="1"/>
    <x v="6"/>
    <s v="theater/plays"/>
    <b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d v="2015-02-22T12:53:12"/>
    <b v="0"/>
    <n v="17"/>
    <n v="1"/>
    <n v="58.823529411764703"/>
    <x v="1"/>
    <x v="6"/>
    <s v="theater/plays"/>
    <b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d v="2014-05-22T02:18:32"/>
    <b v="0"/>
    <n v="44"/>
    <n v="1.1839285714285714"/>
    <n v="75.340909090909093"/>
    <x v="1"/>
    <x v="6"/>
    <s v="theater/plays"/>
    <b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d v="2015-01-16T20:19:12"/>
    <b v="0"/>
    <n v="10"/>
    <n v="1.1000000000000001"/>
    <n v="55"/>
    <x v="1"/>
    <x v="6"/>
    <s v="theater/plays"/>
    <b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d v="2015-05-01T18:32:51"/>
    <b v="0"/>
    <n v="46"/>
    <n v="1.0266666666666666"/>
    <n v="66.956521739130437"/>
    <x v="1"/>
    <x v="6"/>
    <s v="theater/plays"/>
    <b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d v="2014-08-05T00:14:30"/>
    <b v="0"/>
    <n v="11"/>
    <n v="1"/>
    <n v="227.27272727272728"/>
    <x v="1"/>
    <x v="6"/>
    <s v="theater/plays"/>
    <b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d v="2014-06-04T19:37:14"/>
    <b v="0"/>
    <n v="13"/>
    <n v="1"/>
    <n v="307.69230769230768"/>
    <x v="1"/>
    <x v="6"/>
    <s v="theater/plays"/>
    <b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d v="2014-09-11T18:48:19"/>
    <b v="0"/>
    <n v="33"/>
    <n v="1.10046"/>
    <n v="50.020909090909093"/>
    <x v="1"/>
    <x v="6"/>
    <s v="theater/plays"/>
    <b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d v="2015-02-02T14:22:30"/>
    <b v="0"/>
    <n v="28"/>
    <n v="1.0135000000000001"/>
    <n v="72.392857142857139"/>
    <x v="1"/>
    <x v="6"/>
    <s v="theater/plays"/>
    <b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d v="2015-08-11T19:46:52"/>
    <b v="0"/>
    <n v="21"/>
    <n v="1.0075000000000001"/>
    <n v="95.952380952380949"/>
    <x v="1"/>
    <x v="6"/>
    <s v="theater/plays"/>
    <b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d v="2014-08-30T08:40:20"/>
    <b v="0"/>
    <n v="13"/>
    <n v="1.6942857142857144"/>
    <n v="45.615384615384613"/>
    <x v="1"/>
    <x v="6"/>
    <s v="theater/plays"/>
    <b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d v="2015-08-18T18:57:26"/>
    <b v="0"/>
    <n v="34"/>
    <n v="1"/>
    <n v="41.029411764705884"/>
    <x v="1"/>
    <x v="6"/>
    <s v="theater/plays"/>
    <b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d v="2016-07-30T09:32:28"/>
    <b v="0"/>
    <n v="80"/>
    <n v="1.1365000000000001"/>
    <n v="56.825000000000003"/>
    <x v="1"/>
    <x v="6"/>
    <s v="theater/plays"/>
    <b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d v="2014-08-29T18:19:33"/>
    <b v="0"/>
    <n v="74"/>
    <n v="1.0156000000000001"/>
    <n v="137.24324324324326"/>
    <x v="1"/>
    <x v="6"/>
    <s v="theater/plays"/>
    <b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d v="2015-07-29T16:41:46"/>
    <b v="0"/>
    <n v="7"/>
    <n v="1.06"/>
    <n v="75.714285714285708"/>
    <x v="1"/>
    <x v="6"/>
    <s v="theater/plays"/>
    <b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d v="2016-03-31T08:02:51"/>
    <b v="0"/>
    <n v="34"/>
    <n v="1.02"/>
    <n v="99"/>
    <x v="1"/>
    <x v="6"/>
    <s v="theater/plays"/>
    <b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d v="2015-06-12T00:33:25"/>
    <b v="0"/>
    <n v="86"/>
    <n v="1.1691666666666667"/>
    <n v="81.569767441860463"/>
    <x v="1"/>
    <x v="6"/>
    <s v="theater/plays"/>
    <b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d v="2016-12-29T12:01:58"/>
    <b v="0"/>
    <n v="37"/>
    <n v="1.0115151515151515"/>
    <n v="45.108108108108105"/>
    <x v="1"/>
    <x v="6"/>
    <s v="theater/plays"/>
    <b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d v="2015-06-22T18:16:58"/>
    <b v="0"/>
    <n v="18"/>
    <n v="1.32"/>
    <n v="36.666666666666664"/>
    <x v="1"/>
    <x v="6"/>
    <s v="theater/plays"/>
    <b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d v="2016-03-13T14:57:37"/>
    <b v="0"/>
    <n v="22"/>
    <n v="1"/>
    <n v="125"/>
    <x v="1"/>
    <x v="6"/>
    <s v="theater/plays"/>
    <b v="1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d v="2016-05-31T15:42:14"/>
    <b v="0"/>
    <n v="26"/>
    <n v="1.28"/>
    <n v="49.230769230769234"/>
    <x v="1"/>
    <x v="6"/>
    <s v="theater/plays"/>
    <b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d v="2014-09-02T14:23:47"/>
    <b v="0"/>
    <n v="27"/>
    <n v="1.1895833333333334"/>
    <n v="42.296296296296298"/>
    <x v="1"/>
    <x v="6"/>
    <s v="theater/plays"/>
    <b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d v="2015-10-12T18:16:07"/>
    <b v="0"/>
    <n v="8"/>
    <n v="1.262"/>
    <n v="78.875"/>
    <x v="1"/>
    <x v="6"/>
    <s v="theater/plays"/>
    <b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d v="2015-08-27T15:00:23"/>
    <b v="0"/>
    <n v="204"/>
    <n v="1.5620000000000001"/>
    <n v="38.284313725490193"/>
    <x v="1"/>
    <x v="6"/>
    <s v="theater/plays"/>
    <b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d v="2015-09-01T15:21:50"/>
    <b v="0"/>
    <n v="46"/>
    <n v="1.0315000000000001"/>
    <n v="44.847826086956523"/>
    <x v="1"/>
    <x v="6"/>
    <s v="theater/plays"/>
    <b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d v="2015-11-20T17:27:05"/>
    <b v="0"/>
    <n v="17"/>
    <n v="1.5333333333333334"/>
    <n v="13.529411764705882"/>
    <x v="1"/>
    <x v="6"/>
    <s v="theater/plays"/>
    <b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d v="2014-10-11T08:30:16"/>
    <b v="0"/>
    <n v="28"/>
    <n v="1.8044444444444445"/>
    <n v="43.5"/>
    <x v="1"/>
    <x v="6"/>
    <s v="theater/plays"/>
    <b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d v="2016-07-20T10:05:40"/>
    <b v="0"/>
    <n v="83"/>
    <n v="1.2845"/>
    <n v="30.951807228915662"/>
    <x v="1"/>
    <x v="6"/>
    <s v="theater/plays"/>
    <b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d v="2016-08-18T18:08:42"/>
    <b v="0"/>
    <n v="13"/>
    <n v="1.1966666666666668"/>
    <n v="55.230769230769234"/>
    <x v="1"/>
    <x v="6"/>
    <s v="theater/plays"/>
    <b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d v="2016-05-27T00:04:51"/>
    <b v="0"/>
    <n v="8"/>
    <n v="1.23"/>
    <n v="46.125"/>
    <x v="1"/>
    <x v="6"/>
    <s v="theater/plays"/>
    <b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d v="2015-08-06T17:31:15"/>
    <b v="0"/>
    <n v="32"/>
    <n v="1.05"/>
    <n v="39.375"/>
    <x v="1"/>
    <x v="6"/>
    <s v="theater/plays"/>
    <b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d v="2014-07-09T14:23:42"/>
    <b v="0"/>
    <n v="85"/>
    <n v="1.0223636363636364"/>
    <n v="66.152941176470591"/>
    <x v="1"/>
    <x v="6"/>
    <s v="theater/plays"/>
    <b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d v="2015-05-26T18:07:39"/>
    <b v="0"/>
    <n v="29"/>
    <n v="1.0466666666666666"/>
    <n v="54.137931034482762"/>
    <x v="1"/>
    <x v="6"/>
    <s v="theater/plays"/>
    <b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d v="2015-02-05T19:57:37"/>
    <b v="0"/>
    <n v="24"/>
    <n v="1"/>
    <n v="104.16666666666667"/>
    <x v="1"/>
    <x v="6"/>
    <s v="theater/plays"/>
    <b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d v="2015-03-12T19:22:39"/>
    <b v="0"/>
    <n v="8"/>
    <n v="1.004"/>
    <n v="31.375"/>
    <x v="1"/>
    <x v="6"/>
    <s v="theater/plays"/>
    <b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d v="2015-03-10T15:51:24"/>
    <b v="0"/>
    <n v="19"/>
    <n v="1.0227272727272727"/>
    <n v="59.210526315789473"/>
    <x v="1"/>
    <x v="6"/>
    <s v="theater/plays"/>
    <b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d v="2016-04-20T01:53:21"/>
    <b v="0"/>
    <n v="336"/>
    <n v="1.1440928571428572"/>
    <n v="119.17633928571429"/>
    <x v="1"/>
    <x v="6"/>
    <s v="theater/plays"/>
    <b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d v="2016-02-11T22:36:54"/>
    <b v="0"/>
    <n v="13"/>
    <n v="1.019047619047619"/>
    <n v="164.61538461538461"/>
    <x v="1"/>
    <x v="6"/>
    <s v="theater/plays"/>
    <b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d v="2015-08-07T09:27:53"/>
    <b v="0"/>
    <n v="42"/>
    <n v="1.02"/>
    <n v="24.285714285714285"/>
    <x v="1"/>
    <x v="6"/>
    <s v="theater/plays"/>
    <b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d v="2016-04-02T21:26:38"/>
    <b v="0"/>
    <n v="64"/>
    <n v="1.048"/>
    <n v="40.9375"/>
    <x v="1"/>
    <x v="6"/>
    <s v="theater/plays"/>
    <b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d v="2014-04-24T12:22:50"/>
    <b v="0"/>
    <n v="25"/>
    <n v="1.0183333333333333"/>
    <n v="61.1"/>
    <x v="1"/>
    <x v="6"/>
    <s v="theater/plays"/>
    <b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d v="2014-05-29T14:05:24"/>
    <b v="0"/>
    <n v="20"/>
    <n v="1"/>
    <n v="38.65"/>
    <x v="1"/>
    <x v="6"/>
    <s v="theater/plays"/>
    <b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d v="2015-07-11T00:41:20"/>
    <b v="0"/>
    <n v="104"/>
    <n v="1.0627272727272727"/>
    <n v="56.20192307692308"/>
    <x v="1"/>
    <x v="6"/>
    <s v="theater/plays"/>
    <b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d v="2015-01-12T01:12:39"/>
    <b v="0"/>
    <n v="53"/>
    <n v="1.1342219999999998"/>
    <n v="107.00207547169811"/>
    <x v="1"/>
    <x v="6"/>
    <s v="theater/plays"/>
    <b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d v="2016-10-18T10:36:34"/>
    <b v="0"/>
    <n v="14"/>
    <n v="1"/>
    <n v="171.42857142857142"/>
    <x v="1"/>
    <x v="6"/>
    <s v="theater/plays"/>
    <b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d v="2014-06-18T15:35:24"/>
    <b v="0"/>
    <n v="20"/>
    <n v="1.0045454545454546"/>
    <n v="110.5"/>
    <x v="1"/>
    <x v="6"/>
    <s v="theater/plays"/>
    <b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d v="2014-04-01T06:38:31"/>
    <b v="0"/>
    <n v="558"/>
    <n v="1.0003599999999999"/>
    <n v="179.27598566308242"/>
    <x v="1"/>
    <x v="6"/>
    <s v="theater/plays"/>
    <b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d v="2015-05-15T19:36:15"/>
    <b v="0"/>
    <n v="22"/>
    <n v="1.44"/>
    <n v="22.90909090909091"/>
    <x v="1"/>
    <x v="6"/>
    <s v="theater/plays"/>
    <b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d v="2015-07-09T02:18:28"/>
    <b v="0"/>
    <n v="24"/>
    <n v="1.0349999999999999"/>
    <n v="43.125"/>
    <x v="1"/>
    <x v="6"/>
    <s v="theater/plays"/>
    <b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d v="2015-04-21T21:21:06"/>
    <b v="0"/>
    <n v="74"/>
    <n v="1.0843750000000001"/>
    <n v="46.891891891891895"/>
    <x v="1"/>
    <x v="6"/>
    <s v="theater/plays"/>
    <b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d v="2015-07-18T16:19:38"/>
    <b v="0"/>
    <n v="54"/>
    <n v="1.024"/>
    <n v="47.407407407407405"/>
    <x v="1"/>
    <x v="6"/>
    <s v="theater/plays"/>
    <b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d v="2016-03-04T18:17:07"/>
    <b v="0"/>
    <n v="31"/>
    <n v="1.4888888888888889"/>
    <n v="15.129032258064516"/>
    <x v="1"/>
    <x v="6"/>
    <s v="theater/plays"/>
    <b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d v="2016-07-04T16:07:36"/>
    <b v="0"/>
    <n v="25"/>
    <n v="1.0549000000000002"/>
    <n v="21.098000000000003"/>
    <x v="1"/>
    <x v="6"/>
    <s v="theater/plays"/>
    <b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d v="2015-08-20T14:57:29"/>
    <b v="0"/>
    <n v="17"/>
    <n v="1.0049999999999999"/>
    <n v="59.117647058823529"/>
    <x v="1"/>
    <x v="6"/>
    <s v="theater/plays"/>
    <b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d v="2014-12-01T17:50:08"/>
    <b v="0"/>
    <n v="12"/>
    <n v="1.3055555555555556"/>
    <n v="97.916666666666671"/>
    <x v="1"/>
    <x v="6"/>
    <s v="theater/plays"/>
    <b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d v="2014-12-24T12:11:23"/>
    <b v="0"/>
    <n v="38"/>
    <n v="1.0475000000000001"/>
    <n v="55.131578947368418"/>
    <x v="1"/>
    <x v="6"/>
    <s v="theater/plays"/>
    <b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d v="2015-05-11T19:27:24"/>
    <b v="0"/>
    <n v="41"/>
    <n v="1.0880000000000001"/>
    <n v="26.536585365853657"/>
    <x v="1"/>
    <x v="6"/>
    <s v="theater/plays"/>
    <b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d v="2014-08-18T17:46:34"/>
    <b v="0"/>
    <n v="19"/>
    <n v="1.1100000000000001"/>
    <n v="58.421052631578945"/>
    <x v="1"/>
    <x v="6"/>
    <s v="theater/plays"/>
    <b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d v="2014-12-09T16:31:36"/>
    <b v="0"/>
    <n v="41"/>
    <n v="1.0047999999999999"/>
    <n v="122.53658536585365"/>
    <x v="1"/>
    <x v="6"/>
    <s v="theater/plays"/>
    <b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d v="2014-12-03T07:58:03"/>
    <b v="0"/>
    <n v="26"/>
    <n v="1.1435"/>
    <n v="87.961538461538467"/>
    <x v="1"/>
    <x v="6"/>
    <s v="theater/plays"/>
    <b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d v="2014-09-30T20:36:53"/>
    <b v="0"/>
    <n v="25"/>
    <n v="1.2206666666666666"/>
    <n v="73.239999999999995"/>
    <x v="1"/>
    <x v="6"/>
    <s v="theater/plays"/>
    <b v="1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d v="2015-05-22T13:41:22"/>
    <b v="0"/>
    <n v="9"/>
    <n v="1"/>
    <n v="55.555555555555557"/>
    <x v="1"/>
    <x v="6"/>
    <s v="theater/plays"/>
    <b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d v="2014-10-09T09:00:46"/>
    <b v="0"/>
    <n v="78"/>
    <n v="1.028"/>
    <n v="39.53846153846154"/>
    <x v="1"/>
    <x v="6"/>
    <s v="theater/plays"/>
    <b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d v="2014-10-14T22:37:28"/>
    <b v="0"/>
    <n v="45"/>
    <n v="1.0612068965517241"/>
    <n v="136.77777777777777"/>
    <x v="1"/>
    <x v="6"/>
    <s v="theater/plays"/>
    <b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d v="2016-07-10T18:48:47"/>
    <b v="0"/>
    <n v="102"/>
    <n v="1.0133000000000001"/>
    <n v="99.343137254901961"/>
    <x v="1"/>
    <x v="6"/>
    <s v="theater/plays"/>
    <b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d v="2016-10-06T13:10:54"/>
    <b v="0"/>
    <n v="5"/>
    <n v="1"/>
    <n v="20"/>
    <x v="1"/>
    <x v="6"/>
    <s v="theater/plays"/>
    <b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d v="2015-03-30T18:53:03"/>
    <b v="0"/>
    <n v="27"/>
    <n v="1.3"/>
    <n v="28.888888888888889"/>
    <x v="1"/>
    <x v="6"/>
    <s v="theater/plays"/>
    <b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d v="2016-03-31T17:36:17"/>
    <b v="0"/>
    <n v="37"/>
    <n v="1.0001333333333333"/>
    <n v="40.545945945945945"/>
    <x v="1"/>
    <x v="6"/>
    <s v="theater/plays"/>
    <b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d v="2016-03-01T18:17:36"/>
    <b v="0"/>
    <n v="14"/>
    <n v="1"/>
    <n v="35.714285714285715"/>
    <x v="1"/>
    <x v="6"/>
    <s v="theater/plays"/>
    <b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d v="2015-01-22T04:13:42"/>
    <b v="0"/>
    <n v="27"/>
    <n v="1.1388888888888888"/>
    <n v="37.962962962962962"/>
    <x v="1"/>
    <x v="6"/>
    <s v="theater/plays"/>
    <b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d v="2014-07-16T11:18:30"/>
    <b v="0"/>
    <n v="45"/>
    <n v="1"/>
    <n v="33.333333333333336"/>
    <x v="1"/>
    <x v="6"/>
    <s v="theater/plays"/>
    <b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d v="2016-03-22T02:18:02"/>
    <b v="0"/>
    <n v="49"/>
    <n v="2.87"/>
    <n v="58.571428571428569"/>
    <x v="1"/>
    <x v="6"/>
    <s v="theater/plays"/>
    <b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d v="2016-02-18T10:13:25"/>
    <b v="0"/>
    <n v="24"/>
    <n v="1.085"/>
    <n v="135.625"/>
    <x v="1"/>
    <x v="6"/>
    <s v="theater/plays"/>
    <b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d v="2015-06-13T07:35:44"/>
    <b v="0"/>
    <n v="112"/>
    <n v="1.155"/>
    <n v="30.9375"/>
    <x v="1"/>
    <x v="6"/>
    <s v="theater/plays"/>
    <b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d v="2014-11-21T17:11:30"/>
    <b v="0"/>
    <n v="23"/>
    <n v="1.1911764705882353"/>
    <n v="176.08695652173913"/>
    <x v="1"/>
    <x v="6"/>
    <s v="theater/plays"/>
    <b v="1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d v="2016-07-25T16:44:30"/>
    <b v="0"/>
    <n v="54"/>
    <n v="1.0942666666666667"/>
    <n v="151.9814814814815"/>
    <x v="1"/>
    <x v="6"/>
    <s v="theater/plays"/>
    <b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d v="2016-05-13T12:57:34"/>
    <b v="0"/>
    <n v="28"/>
    <n v="1.266"/>
    <n v="22.607142857142858"/>
    <x v="1"/>
    <x v="6"/>
    <s v="theater/plays"/>
    <b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d v="2015-04-07T19:53:30"/>
    <b v="0"/>
    <n v="11"/>
    <n v="1.0049999999999999"/>
    <n v="18.272727272727273"/>
    <x v="1"/>
    <x v="6"/>
    <s v="theater/plays"/>
    <b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d v="2015-05-01T15:32:27"/>
    <b v="0"/>
    <n v="62"/>
    <n v="1.2749999999999999"/>
    <n v="82.258064516129039"/>
    <x v="1"/>
    <x v="6"/>
    <s v="theater/plays"/>
    <b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d v="2014-09-20T08:00:34"/>
    <b v="0"/>
    <n v="73"/>
    <n v="1.0005999999999999"/>
    <n v="68.534246575342465"/>
    <x v="1"/>
    <x v="6"/>
    <s v="theater/plays"/>
    <b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d v="2014-12-30T22:45:44"/>
    <b v="0"/>
    <n v="18"/>
    <n v="1.75"/>
    <n v="68.055555555555557"/>
    <x v="1"/>
    <x v="6"/>
    <s v="theater/plays"/>
    <b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d v="2014-12-15T19:55:07"/>
    <b v="0"/>
    <n v="35"/>
    <n v="1.2725"/>
    <n v="72.714285714285708"/>
    <x v="1"/>
    <x v="6"/>
    <s v="theater/plays"/>
    <b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d v="2014-12-01T21:33:59"/>
    <b v="0"/>
    <n v="43"/>
    <n v="1.1063333333333334"/>
    <n v="77.186046511627907"/>
    <x v="1"/>
    <x v="6"/>
    <s v="theater/plays"/>
    <b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d v="2016-08-10T01:36:22"/>
    <b v="0"/>
    <n v="36"/>
    <n v="1.2593749999999999"/>
    <n v="55.972222222222221"/>
    <x v="1"/>
    <x v="6"/>
    <s v="theater/plays"/>
    <b v="1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d v="2015-02-15T00:12:03"/>
    <b v="0"/>
    <n v="62"/>
    <n v="1.1850000000000001"/>
    <n v="49.693548387096776"/>
    <x v="1"/>
    <x v="6"/>
    <s v="theater/plays"/>
    <b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d v="2014-08-05T17:09:42"/>
    <b v="0"/>
    <n v="15"/>
    <n v="1.0772727272727274"/>
    <n v="79"/>
    <x v="1"/>
    <x v="6"/>
    <s v="theater/plays"/>
    <b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d v="2016-02-17T14:03:10"/>
    <b v="0"/>
    <n v="33"/>
    <n v="1.026"/>
    <n v="77.727272727272734"/>
    <x v="1"/>
    <x v="6"/>
    <s v="theater/plays"/>
    <b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d v="2014-08-15T19:10:22"/>
    <b v="0"/>
    <n v="27"/>
    <n v="1.101"/>
    <n v="40.777777777777779"/>
    <x v="1"/>
    <x v="6"/>
    <s v="theater/plays"/>
    <b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d v="2015-08-04T19:04:37"/>
    <b v="0"/>
    <n v="17"/>
    <n v="2.02"/>
    <n v="59.411764705882355"/>
    <x v="1"/>
    <x v="6"/>
    <s v="theater/plays"/>
    <b v="1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d v="2016-09-15T20:22:44"/>
    <b v="0"/>
    <n v="4"/>
    <n v="1.3"/>
    <n v="3.25"/>
    <x v="1"/>
    <x v="6"/>
    <s v="theater/plays"/>
    <b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d v="2014-12-17T23:58:02"/>
    <b v="0"/>
    <n v="53"/>
    <n v="1.0435000000000001"/>
    <n v="39.377358490566039"/>
    <x v="1"/>
    <x v="6"/>
    <s v="theater/plays"/>
    <b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d v="2016-03-18T21:27:59"/>
    <b v="0"/>
    <n v="49"/>
    <n v="1.0004999999999999"/>
    <n v="81.673469387755105"/>
    <x v="1"/>
    <x v="6"/>
    <s v="theater/plays"/>
    <b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d v="2015-10-06T20:44:40"/>
    <b v="0"/>
    <n v="57"/>
    <n v="1.7066666666666668"/>
    <n v="44.912280701754383"/>
    <x v="1"/>
    <x v="6"/>
    <s v="theater/plays"/>
    <b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d v="2016-04-23T00:22:36"/>
    <b v="0"/>
    <n v="69"/>
    <n v="1.1283333333333334"/>
    <n v="49.05797101449275"/>
    <x v="1"/>
    <x v="6"/>
    <s v="theater/plays"/>
    <b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d v="2016-01-14T19:02:06"/>
    <b v="0"/>
    <n v="15"/>
    <n v="1.84"/>
    <n v="30.666666666666668"/>
    <x v="1"/>
    <x v="6"/>
    <s v="theater/plays"/>
    <b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d v="2016-07-15T14:30:57"/>
    <b v="0"/>
    <n v="64"/>
    <n v="1.3026666666666666"/>
    <n v="61.0625"/>
    <x v="1"/>
    <x v="6"/>
    <s v="theater/plays"/>
    <b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d v="2015-11-30T23:08:02"/>
    <b v="0"/>
    <n v="20"/>
    <n v="1.0545454545454545"/>
    <n v="29"/>
    <x v="1"/>
    <x v="6"/>
    <s v="theater/plays"/>
    <b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d v="2016-05-16T17:01:30"/>
    <b v="0"/>
    <n v="27"/>
    <n v="1"/>
    <n v="29.62962962962963"/>
    <x v="1"/>
    <x v="6"/>
    <s v="theater/plays"/>
    <b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d v="2016-02-29T23:48:05"/>
    <b v="0"/>
    <n v="21"/>
    <n v="1.5331632653061225"/>
    <n v="143.0952380952381"/>
    <x v="1"/>
    <x v="6"/>
    <s v="theater/plays"/>
    <b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d v="2015-07-18T10:22:16"/>
    <b v="0"/>
    <n v="31"/>
    <n v="1.623"/>
    <n v="52.354838709677416"/>
    <x v="1"/>
    <x v="6"/>
    <s v="theater/plays"/>
    <b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d v="2015-03-09T08:53:21"/>
    <b v="0"/>
    <n v="51"/>
    <n v="1.36"/>
    <n v="66.666666666666671"/>
    <x v="1"/>
    <x v="6"/>
    <s v="theater/plays"/>
    <b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d v="2014-05-30T17:26:51"/>
    <b v="0"/>
    <n v="57"/>
    <n v="1.444"/>
    <n v="126.66666666666667"/>
    <x v="1"/>
    <x v="6"/>
    <s v="theater/plays"/>
    <b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d v="2014-05-29T14:09:34"/>
    <b v="0"/>
    <n v="20"/>
    <n v="1"/>
    <n v="62.5"/>
    <x v="1"/>
    <x v="6"/>
    <s v="theater/plays"/>
    <b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d v="2015-05-20T01:00:16"/>
    <b v="0"/>
    <n v="71"/>
    <n v="1.008"/>
    <n v="35.492957746478872"/>
    <x v="1"/>
    <x v="6"/>
    <s v="theater/plays"/>
    <b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d v="2015-11-10T14:14:56"/>
    <b v="0"/>
    <n v="72"/>
    <n v="1.0680000000000001"/>
    <n v="37.083333333333336"/>
    <x v="1"/>
    <x v="6"/>
    <s v="theater/plays"/>
    <b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d v="2015-02-17T22:47:44"/>
    <b v="0"/>
    <n v="45"/>
    <n v="1.248"/>
    <n v="69.333333333333329"/>
    <x v="1"/>
    <x v="6"/>
    <s v="theater/plays"/>
    <b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d v="2017-02-13T14:38:49"/>
    <b v="0"/>
    <n v="51"/>
    <n v="1.1891891891891893"/>
    <n v="17.254901960784313"/>
    <x v="1"/>
    <x v="6"/>
    <s v="theater/plays"/>
    <b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d v="2015-05-04T15:04:10"/>
    <b v="0"/>
    <n v="56"/>
    <n v="1.01"/>
    <n v="36.071428571428569"/>
    <x v="1"/>
    <x v="6"/>
    <s v="theater/plays"/>
    <b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d v="2016-10-18T03:10:26"/>
    <b v="0"/>
    <n v="17"/>
    <n v="1.1299999999999999"/>
    <n v="66.470588235294116"/>
    <x v="1"/>
    <x v="6"/>
    <s v="theater/plays"/>
    <b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d v="2015-02-02T22:31:01"/>
    <b v="0"/>
    <n v="197"/>
    <n v="1.0519047619047619"/>
    <n v="56.065989847715734"/>
    <x v="1"/>
    <x v="6"/>
    <s v="theater/plays"/>
    <b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d v="2016-09-06T22:27:24"/>
    <b v="0"/>
    <n v="70"/>
    <n v="1.0973333333333333"/>
    <n v="47.028571428571432"/>
    <x v="1"/>
    <x v="6"/>
    <s v="theater/plays"/>
    <b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d v="2014-08-26T05:19:31"/>
    <b v="0"/>
    <n v="21"/>
    <n v="1.00099"/>
    <n v="47.666190476190479"/>
    <x v="1"/>
    <x v="6"/>
    <s v="theater/plays"/>
    <b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d v="2014-07-08T17:41:10"/>
    <b v="0"/>
    <n v="34"/>
    <n v="1.2"/>
    <n v="88.235294117647058"/>
    <x v="1"/>
    <x v="6"/>
    <s v="theater/plays"/>
    <b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d v="2016-06-24T18:34:50"/>
    <b v="0"/>
    <n v="39"/>
    <n v="1.0493333333333332"/>
    <n v="80.717948717948715"/>
    <x v="1"/>
    <x v="6"/>
    <s v="theater/plays"/>
    <b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d v="2015-06-02T15:39:37"/>
    <b v="0"/>
    <n v="78"/>
    <n v="1.0266666666666666"/>
    <n v="39.487179487179489"/>
    <x v="1"/>
    <x v="6"/>
    <s v="theater/plays"/>
    <b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d v="2014-07-26T16:00:57"/>
    <b v="0"/>
    <n v="48"/>
    <n v="1.0182500000000001"/>
    <n v="84.854166666666671"/>
    <x v="1"/>
    <x v="6"/>
    <s v="theater/plays"/>
    <b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d v="2016-03-31T17:48:07"/>
    <b v="0"/>
    <n v="29"/>
    <n v="1"/>
    <n v="68.965517241379317"/>
    <x v="1"/>
    <x v="6"/>
    <s v="theater/plays"/>
    <b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d v="2015-10-14T19:59:56"/>
    <b v="0"/>
    <n v="0"/>
    <n v="0"/>
    <e v="#DIV/0!"/>
    <x v="1"/>
    <x v="40"/>
    <s v="theater/musical"/>
    <b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d v="2016-03-08T02:16:04"/>
    <b v="0"/>
    <n v="2"/>
    <n v="1.9999999999999999E-6"/>
    <n v="1"/>
    <x v="1"/>
    <x v="40"/>
    <s v="theater/musical"/>
    <b v="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d v="2014-10-30T20:19:50"/>
    <b v="0"/>
    <n v="1"/>
    <n v="3.3333333333333332E-4"/>
    <n v="1"/>
    <x v="1"/>
    <x v="40"/>
    <s v="theater/musical"/>
    <b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d v="2014-08-29T18:04:57"/>
    <b v="0"/>
    <n v="59"/>
    <n v="0.51023391812865493"/>
    <n v="147.88135593220338"/>
    <x v="1"/>
    <x v="40"/>
    <s v="theater/musical"/>
    <b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d v="2014-11-03T22:29:09"/>
    <b v="0"/>
    <n v="1"/>
    <n v="0.2"/>
    <n v="100"/>
    <x v="1"/>
    <x v="40"/>
    <s v="theater/musical"/>
    <b v="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d v="2016-10-06T14:57:47"/>
    <b v="0"/>
    <n v="31"/>
    <n v="0.35239999999999999"/>
    <n v="56.838709677419352"/>
    <x v="1"/>
    <x v="40"/>
    <s v="theater/musical"/>
    <b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d v="2016-11-27T03:59:34"/>
    <b v="0"/>
    <n v="18"/>
    <n v="4.2466666666666666E-2"/>
    <n v="176.94444444444446"/>
    <x v="1"/>
    <x v="40"/>
    <s v="theater/musical"/>
    <b v="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d v="2016-03-21T21:11:16"/>
    <b v="0"/>
    <n v="10"/>
    <n v="0.36457142857142855"/>
    <n v="127.6"/>
    <x v="1"/>
    <x v="40"/>
    <s v="theater/musical"/>
    <b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d v="2015-08-10T16:40:29"/>
    <b v="0"/>
    <n v="0"/>
    <n v="0"/>
    <e v="#DIV/0!"/>
    <x v="1"/>
    <x v="40"/>
    <s v="theater/musical"/>
    <b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d v="2014-12-02T16:48:55"/>
    <b v="0"/>
    <n v="14"/>
    <n v="0.30866666666666664"/>
    <n v="66.142857142857139"/>
    <x v="1"/>
    <x v="40"/>
    <s v="theater/musical"/>
    <b v="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d v="2015-02-18T16:08:52"/>
    <b v="0"/>
    <n v="2"/>
    <n v="6.545454545454546E-2"/>
    <n v="108"/>
    <x v="1"/>
    <x v="40"/>
    <s v="theater/musical"/>
    <b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d v="2016-08-08T16:15:06"/>
    <b v="0"/>
    <n v="1"/>
    <n v="4.0000000000000003E-5"/>
    <n v="1"/>
    <x v="1"/>
    <x v="40"/>
    <s v="theater/musical"/>
    <b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d v="2015-04-10T18:45:30"/>
    <b v="0"/>
    <n v="3"/>
    <n v="5.5E-2"/>
    <n v="18.333333333333332"/>
    <x v="1"/>
    <x v="40"/>
    <s v="theater/musical"/>
    <b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d v="2014-09-17T15:02:59"/>
    <b v="0"/>
    <n v="0"/>
    <n v="0"/>
    <e v="#DIV/0!"/>
    <x v="1"/>
    <x v="40"/>
    <s v="theater/musical"/>
    <b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d v="2015-10-20T19:35:27"/>
    <b v="0"/>
    <n v="2"/>
    <n v="2.1428571428571429E-2"/>
    <n v="7.5"/>
    <x v="1"/>
    <x v="40"/>
    <s v="theater/musical"/>
    <b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d v="2015-10-08T03:27:19"/>
    <b v="0"/>
    <n v="0"/>
    <n v="0"/>
    <e v="#DIV/0!"/>
    <x v="1"/>
    <x v="40"/>
    <s v="theater/musical"/>
    <b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d v="2016-02-09T05:48:07"/>
    <b v="0"/>
    <n v="12"/>
    <n v="0.16420000000000001"/>
    <n v="68.416666666666671"/>
    <x v="1"/>
    <x v="40"/>
    <s v="theater/musical"/>
    <b v="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d v="2016-10-22T23:17:18"/>
    <b v="0"/>
    <n v="1"/>
    <n v="1E-3"/>
    <n v="1"/>
    <x v="1"/>
    <x v="40"/>
    <s v="theater/musical"/>
    <b v="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d v="2015-05-16T10:06:42"/>
    <b v="0"/>
    <n v="8"/>
    <n v="4.8099999999999997E-2"/>
    <n v="60.125"/>
    <x v="1"/>
    <x v="40"/>
    <s v="theater/musical"/>
    <b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d v="2016-08-16T17:58:47"/>
    <b v="0"/>
    <n v="2"/>
    <n v="0.06"/>
    <n v="15"/>
    <x v="1"/>
    <x v="40"/>
    <s v="theater/musical"/>
    <b v="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d v="2014-09-05T07:00:45"/>
    <b v="0"/>
    <n v="73"/>
    <n v="1.003825"/>
    <n v="550.04109589041093"/>
    <x v="1"/>
    <x v="6"/>
    <s v="theater/plays"/>
    <b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d v="2014-05-21T17:06:34"/>
    <b v="0"/>
    <n v="8"/>
    <n v="1.04"/>
    <n v="97.5"/>
    <x v="1"/>
    <x v="6"/>
    <s v="theater/plays"/>
    <b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d v="2016-01-12T11:29:44"/>
    <b v="0"/>
    <n v="17"/>
    <n v="1"/>
    <n v="29.411764705882351"/>
    <x v="1"/>
    <x v="6"/>
    <s v="theater/plays"/>
    <b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d v="2014-07-08T15:30:42"/>
    <b v="0"/>
    <n v="9"/>
    <n v="1.04"/>
    <n v="57.777777777777779"/>
    <x v="1"/>
    <x v="6"/>
    <s v="theater/plays"/>
    <b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d v="2016-08-14T15:28:22"/>
    <b v="0"/>
    <n v="17"/>
    <n v="2.5066666666666668"/>
    <n v="44.235294117647058"/>
    <x v="1"/>
    <x v="6"/>
    <s v="theater/plays"/>
    <b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d v="2015-07-06T08:43:27"/>
    <b v="0"/>
    <n v="33"/>
    <n v="1.0049999999999999"/>
    <n v="60.909090909090907"/>
    <x v="1"/>
    <x v="6"/>
    <s v="theater/plays"/>
    <b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d v="2016-03-11T09:59:46"/>
    <b v="0"/>
    <n v="38"/>
    <n v="1.744"/>
    <n v="68.84210526315789"/>
    <x v="1"/>
    <x v="6"/>
    <s v="theater/plays"/>
    <b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d v="2015-06-18T19:16:38"/>
    <b v="0"/>
    <n v="79"/>
    <n v="1.1626000000000001"/>
    <n v="73.582278481012665"/>
    <x v="1"/>
    <x v="6"/>
    <s v="theater/plays"/>
    <b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d v="2017-01-02T21:50:36"/>
    <b v="0"/>
    <n v="46"/>
    <n v="1.0582"/>
    <n v="115.02173913043478"/>
    <x v="1"/>
    <x v="6"/>
    <s v="theater/plays"/>
    <b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d v="2016-05-09T15:06:59"/>
    <b v="0"/>
    <n v="20"/>
    <n v="1.1074999999999999"/>
    <n v="110.75"/>
    <x v="1"/>
    <x v="6"/>
    <s v="theater/plays"/>
    <b v="1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d v="2014-05-16T20:36:20"/>
    <b v="0"/>
    <n v="20"/>
    <n v="1.0066666666666666"/>
    <n v="75.5"/>
    <x v="1"/>
    <x v="6"/>
    <s v="theater/plays"/>
    <b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d v="2015-02-20T06:39:10"/>
    <b v="0"/>
    <n v="13"/>
    <n v="1.0203333333333333"/>
    <n v="235.46153846153845"/>
    <x v="1"/>
    <x v="6"/>
    <s v="theater/plays"/>
    <b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d v="2014-11-28T21:08:45"/>
    <b v="0"/>
    <n v="22"/>
    <n v="1"/>
    <n v="11.363636363636363"/>
    <x v="1"/>
    <x v="6"/>
    <s v="theater/plays"/>
    <b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d v="2016-03-18T21:31:12"/>
    <b v="0"/>
    <n v="36"/>
    <n v="1.1100000000000001"/>
    <n v="92.5"/>
    <x v="1"/>
    <x v="6"/>
    <s v="theater/plays"/>
    <b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d v="2015-03-01T05:16:54"/>
    <b v="0"/>
    <n v="40"/>
    <n v="1.0142500000000001"/>
    <n v="202.85"/>
    <x v="1"/>
    <x v="6"/>
    <s v="theater/plays"/>
    <b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d v="2016-10-22T10:50:30"/>
    <b v="0"/>
    <n v="9"/>
    <n v="1.04"/>
    <n v="26"/>
    <x v="1"/>
    <x v="6"/>
    <s v="theater/plays"/>
    <b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d v="2016-06-02T05:58:09"/>
    <b v="0"/>
    <n v="19"/>
    <n v="1.09375"/>
    <n v="46.05263157894737"/>
    <x v="1"/>
    <x v="6"/>
    <s v="theater/plays"/>
    <b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d v="2015-10-17T19:23:42"/>
    <b v="0"/>
    <n v="14"/>
    <n v="1.1516129032258065"/>
    <n v="51"/>
    <x v="1"/>
    <x v="6"/>
    <s v="theater/plays"/>
    <b v="1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d v="2014-07-02T21:43:02"/>
    <b v="0"/>
    <n v="38"/>
    <n v="1"/>
    <n v="31.578947368421051"/>
    <x v="1"/>
    <x v="6"/>
    <s v="theater/plays"/>
    <b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d v="2015-06-18T23:16:59"/>
    <b v="0"/>
    <n v="58"/>
    <n v="1.0317033333333334"/>
    <n v="53.363965517241382"/>
    <x v="1"/>
    <x v="6"/>
    <s v="theater/plays"/>
    <b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d v="2015-06-30T13:20:52"/>
    <b v="0"/>
    <n v="28"/>
    <n v="1.0349999999999999"/>
    <n v="36.964285714285715"/>
    <x v="1"/>
    <x v="6"/>
    <s v="theater/plays"/>
    <b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d v="2015-05-12T16:12:17"/>
    <b v="0"/>
    <n v="17"/>
    <n v="1.3819999999999999"/>
    <n v="81.294117647058826"/>
    <x v="1"/>
    <x v="6"/>
    <s v="theater/plays"/>
    <b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d v="2015-05-18T12:20:11"/>
    <b v="0"/>
    <n v="12"/>
    <n v="1.0954545454545455"/>
    <n v="20.083333333333332"/>
    <x v="1"/>
    <x v="6"/>
    <s v="theater/plays"/>
    <b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d v="2014-06-30T15:04:27"/>
    <b v="0"/>
    <n v="40"/>
    <n v="1.0085714285714287"/>
    <n v="88.25"/>
    <x v="1"/>
    <x v="6"/>
    <s v="theater/plays"/>
    <b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d v="2014-08-27T22:43:04"/>
    <b v="0"/>
    <n v="57"/>
    <n v="1.0153333333333334"/>
    <n v="53.438596491228068"/>
    <x v="1"/>
    <x v="6"/>
    <s v="theater/plays"/>
    <b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d v="2014-10-02T07:04:57"/>
    <b v="0"/>
    <n v="114"/>
    <n v="1.13625"/>
    <n v="39.868421052631582"/>
    <x v="1"/>
    <x v="6"/>
    <s v="theater/plays"/>
    <b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d v="2016-07-05T20:57:09"/>
    <b v="0"/>
    <n v="31"/>
    <n v="1"/>
    <n v="145.16129032258064"/>
    <x v="1"/>
    <x v="6"/>
    <s v="theater/plays"/>
    <b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d v="2016-05-03T14:19:42"/>
    <b v="0"/>
    <n v="3"/>
    <n v="1.4"/>
    <n v="23.333333333333332"/>
    <x v="1"/>
    <x v="6"/>
    <s v="theater/plays"/>
    <b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d v="2014-08-25T19:34:44"/>
    <b v="0"/>
    <n v="16"/>
    <n v="1.2875000000000001"/>
    <n v="64.375"/>
    <x v="1"/>
    <x v="6"/>
    <s v="theater/plays"/>
    <b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d v="2014-06-12T13:46:58"/>
    <b v="0"/>
    <n v="199"/>
    <n v="1.0290416666666666"/>
    <n v="62.052763819095475"/>
    <x v="1"/>
    <x v="6"/>
    <s v="theater/plays"/>
    <b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d v="2015-04-26T12:44:58"/>
    <b v="0"/>
    <n v="31"/>
    <n v="1.0249999999999999"/>
    <n v="66.129032258064512"/>
    <x v="1"/>
    <x v="6"/>
    <s v="theater/plays"/>
    <b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d v="2014-05-27T18:16:21"/>
    <b v="0"/>
    <n v="30"/>
    <n v="1.101"/>
    <n v="73.400000000000006"/>
    <x v="1"/>
    <x v="6"/>
    <s v="theater/plays"/>
    <b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d v="2016-09-14T10:53:54"/>
    <b v="0"/>
    <n v="34"/>
    <n v="1.1276666666666666"/>
    <n v="99.5"/>
    <x v="1"/>
    <x v="6"/>
    <s v="theater/plays"/>
    <b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d v="2016-01-05T15:38:10"/>
    <b v="0"/>
    <n v="18"/>
    <n v="1.119"/>
    <n v="62.166666666666664"/>
    <x v="1"/>
    <x v="6"/>
    <s v="theater/plays"/>
    <b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d v="2014-05-13T16:26:58"/>
    <b v="0"/>
    <n v="67"/>
    <n v="1.3919999999999999"/>
    <n v="62.328358208955223"/>
    <x v="1"/>
    <x v="6"/>
    <s v="theater/plays"/>
    <b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d v="2016-09-20T02:48:16"/>
    <b v="0"/>
    <n v="66"/>
    <n v="1.1085714285714285"/>
    <n v="58.787878787878789"/>
    <x v="1"/>
    <x v="6"/>
    <s v="theater/plays"/>
    <b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d v="2015-08-03T04:19:46"/>
    <b v="0"/>
    <n v="23"/>
    <n v="1.3906666666666667"/>
    <n v="45.347826086956523"/>
    <x v="1"/>
    <x v="6"/>
    <s v="theater/plays"/>
    <b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d v="2014-04-24T14:14:19"/>
    <b v="0"/>
    <n v="126"/>
    <n v="1.0569999999999999"/>
    <n v="41.944444444444443"/>
    <x v="1"/>
    <x v="6"/>
    <s v="theater/plays"/>
    <b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d v="2015-08-14T15:54:20"/>
    <b v="0"/>
    <n v="6"/>
    <n v="1.0142857142857142"/>
    <n v="59.166666666666664"/>
    <x v="1"/>
    <x v="6"/>
    <s v="theater/plays"/>
    <b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d v="2014-05-28T05:14:15"/>
    <b v="0"/>
    <n v="25"/>
    <n v="1.0024500000000001"/>
    <n v="200.49"/>
    <x v="1"/>
    <x v="6"/>
    <s v="theater/plays"/>
    <b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d v="2014-07-09T18:53:24"/>
    <b v="0"/>
    <n v="39"/>
    <n v="1.0916666666666666"/>
    <n v="83.974358974358978"/>
    <x v="1"/>
    <x v="6"/>
    <s v="theater/plays"/>
    <b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d v="2015-05-23T19:50:39"/>
    <b v="0"/>
    <n v="62"/>
    <n v="1.1833333333333333"/>
    <n v="57.258064516129032"/>
    <x v="1"/>
    <x v="6"/>
    <s v="theater/plays"/>
    <b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d v="2014-10-28T14:21:23"/>
    <b v="0"/>
    <n v="31"/>
    <n v="1.2"/>
    <n v="58.064516129032256"/>
    <x v="1"/>
    <x v="6"/>
    <s v="theater/plays"/>
    <b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d v="2015-01-16T16:48:49"/>
    <b v="0"/>
    <n v="274"/>
    <n v="1.2796000000000001"/>
    <n v="186.80291970802921"/>
    <x v="1"/>
    <x v="6"/>
    <s v="theater/plays"/>
    <b v="1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d v="2014-09-09T23:09:39"/>
    <b v="0"/>
    <n v="17"/>
    <n v="1.26"/>
    <n v="74.117647058823536"/>
    <x v="1"/>
    <x v="6"/>
    <s v="theater/plays"/>
    <b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d v="2015-11-01T04:35:29"/>
    <b v="0"/>
    <n v="14"/>
    <n v="1.2912912912912913"/>
    <n v="30.714285714285715"/>
    <x v="1"/>
    <x v="6"/>
    <s v="theater/plays"/>
    <b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d v="2016-04-30T03:12:47"/>
    <b v="0"/>
    <n v="60"/>
    <n v="1.0742857142857143"/>
    <n v="62.666666666666664"/>
    <x v="1"/>
    <x v="6"/>
    <s v="theater/plays"/>
    <b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d v="2014-12-22T20:53:30"/>
    <b v="0"/>
    <n v="33"/>
    <n v="1.00125"/>
    <n v="121.36363636363636"/>
    <x v="1"/>
    <x v="6"/>
    <s v="theater/plays"/>
    <b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d v="2014-12-15T14:48:36"/>
    <b v="0"/>
    <n v="78"/>
    <n v="1.55"/>
    <n v="39.743589743589745"/>
    <x v="1"/>
    <x v="6"/>
    <s v="theater/plays"/>
    <b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d v="2016-04-19T11:10:48"/>
    <b v="0"/>
    <n v="30"/>
    <n v="1.08"/>
    <n v="72"/>
    <x v="1"/>
    <x v="6"/>
    <s v="theater/plays"/>
    <b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d v="2016-02-01T19:21:27"/>
    <b v="0"/>
    <n v="136"/>
    <n v="1.1052"/>
    <n v="40.632352941176471"/>
    <x v="1"/>
    <x v="6"/>
    <s v="theater/plays"/>
    <b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d v="2014-09-15T14:26:56"/>
    <b v="0"/>
    <n v="40"/>
    <n v="1.008"/>
    <n v="63"/>
    <x v="1"/>
    <x v="6"/>
    <s v="theater/plays"/>
    <b v="1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d v="2014-08-31T14:03:20"/>
    <b v="0"/>
    <n v="18"/>
    <n v="1.212"/>
    <n v="33.666666666666664"/>
    <x v="1"/>
    <x v="6"/>
    <s v="theater/plays"/>
    <b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d v="2015-05-05T12:59:53"/>
    <b v="0"/>
    <n v="39"/>
    <n v="1.0033333333333334"/>
    <n v="38.589743589743591"/>
    <x v="1"/>
    <x v="6"/>
    <s v="theater/plays"/>
    <b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d v="2016-06-03T12:54:44"/>
    <b v="0"/>
    <n v="21"/>
    <n v="1.0916666666666666"/>
    <n v="155.95238095238096"/>
    <x v="1"/>
    <x v="6"/>
    <s v="theater/plays"/>
    <b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d v="2016-07-05T12:06:28"/>
    <b v="0"/>
    <n v="30"/>
    <n v="1.2342857142857142"/>
    <n v="43.2"/>
    <x v="1"/>
    <x v="6"/>
    <s v="theater/plays"/>
    <b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d v="2016-04-01T16:33:14"/>
    <b v="0"/>
    <n v="27"/>
    <n v="1.3633666666666666"/>
    <n v="15.148518518518518"/>
    <x v="1"/>
    <x v="6"/>
    <s v="theater/plays"/>
    <b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d v="2014-06-02T13:01:54"/>
    <b v="0"/>
    <n v="35"/>
    <n v="1.0346657233816767"/>
    <n v="83.571428571428569"/>
    <x v="1"/>
    <x v="6"/>
    <s v="theater/plays"/>
    <b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d v="2014-08-28T21:55:49"/>
    <b v="0"/>
    <n v="13"/>
    <n v="1.2133333333333334"/>
    <n v="140"/>
    <x v="1"/>
    <x v="6"/>
    <s v="theater/plays"/>
    <b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d v="2016-07-01T01:09:38"/>
    <b v="0"/>
    <n v="23"/>
    <n v="1.86"/>
    <n v="80.869565217391298"/>
    <x v="1"/>
    <x v="6"/>
    <s v="theater/plays"/>
    <b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d v="2014-06-20T03:24:46"/>
    <b v="0"/>
    <n v="39"/>
    <n v="3"/>
    <n v="53.846153846153847"/>
    <x v="1"/>
    <x v="6"/>
    <s v="theater/plays"/>
    <b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d v="2014-05-26T16:59:06"/>
    <b v="0"/>
    <n v="35"/>
    <n v="1.0825"/>
    <n v="30.928571428571427"/>
    <x v="1"/>
    <x v="6"/>
    <s v="theater/plays"/>
    <b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d v="2015-03-09T13:49:48"/>
    <b v="0"/>
    <n v="27"/>
    <n v="1.4115384615384616"/>
    <n v="67.962962962962962"/>
    <x v="1"/>
    <x v="6"/>
    <s v="theater/plays"/>
    <b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d v="2014-05-20T17:22:53"/>
    <b v="0"/>
    <n v="21"/>
    <n v="1.1399999999999999"/>
    <n v="27.142857142857142"/>
    <x v="1"/>
    <x v="6"/>
    <s v="theater/plays"/>
    <b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d v="2015-05-10T04:07:47"/>
    <b v="0"/>
    <n v="104"/>
    <n v="1.5373333333333334"/>
    <n v="110.86538461538461"/>
    <x v="1"/>
    <x v="6"/>
    <s v="theater/plays"/>
    <b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d v="2016-05-15T17:42:46"/>
    <b v="0"/>
    <n v="19"/>
    <n v="1.0149999999999999"/>
    <n v="106.84210526315789"/>
    <x v="1"/>
    <x v="6"/>
    <s v="theater/plays"/>
    <b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d v="2015-04-24T13:21:07"/>
    <b v="0"/>
    <n v="97"/>
    <n v="1.0235000000000001"/>
    <n v="105.51546391752578"/>
    <x v="1"/>
    <x v="6"/>
    <s v="theater/plays"/>
    <b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d v="2015-02-01T23:53:39"/>
    <b v="0"/>
    <n v="27"/>
    <n v="1.0257142857142858"/>
    <n v="132.96296296296296"/>
    <x v="1"/>
    <x v="6"/>
    <s v="theater/plays"/>
    <b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d v="2015-12-22T21:18:29"/>
    <b v="0"/>
    <n v="24"/>
    <n v="1.5575000000000001"/>
    <n v="51.916666666666664"/>
    <x v="1"/>
    <x v="6"/>
    <s v="theater/plays"/>
    <b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d v="2015-04-08T20:47:29"/>
    <b v="0"/>
    <n v="13"/>
    <n v="1.0075000000000001"/>
    <n v="310"/>
    <x v="1"/>
    <x v="6"/>
    <s v="theater/plays"/>
    <b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d v="2015-01-28T17:11:15"/>
    <b v="0"/>
    <n v="46"/>
    <n v="2.3940000000000001"/>
    <n v="26.021739130434781"/>
    <x v="1"/>
    <x v="6"/>
    <s v="theater/plays"/>
    <b v="1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d v="2015-05-23T17:31:06"/>
    <b v="0"/>
    <n v="4"/>
    <n v="2.1"/>
    <n v="105"/>
    <x v="1"/>
    <x v="6"/>
    <s v="theater/plays"/>
    <b v="1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d v="2015-06-10T23:50:06"/>
    <b v="0"/>
    <n v="40"/>
    <n v="1.0451515151515152"/>
    <n v="86.224999999999994"/>
    <x v="1"/>
    <x v="6"/>
    <s v="theater/plays"/>
    <b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d v="2014-10-15T22:28:04"/>
    <b v="0"/>
    <n v="44"/>
    <n v="1.008"/>
    <n v="114.54545454545455"/>
    <x v="1"/>
    <x v="6"/>
    <s v="theater/plays"/>
    <b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d v="2016-01-12T16:07:27"/>
    <b v="0"/>
    <n v="35"/>
    <n v="1.1120000000000001"/>
    <n v="47.657142857142858"/>
    <x v="1"/>
    <x v="6"/>
    <s v="theater/plays"/>
    <b v="1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d v="2014-10-31T18:04:22"/>
    <b v="0"/>
    <n v="63"/>
    <n v="1.0204444444444445"/>
    <n v="72.888888888888886"/>
    <x v="1"/>
    <x v="6"/>
    <s v="theater/plays"/>
    <b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d v="2016-04-05T11:47:40"/>
    <b v="0"/>
    <n v="89"/>
    <n v="1.0254767441860466"/>
    <n v="49.545505617977533"/>
    <x v="1"/>
    <x v="6"/>
    <s v="theater/plays"/>
    <b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d v="2016-02-01T22:41:07"/>
    <b v="0"/>
    <n v="15"/>
    <n v="1.27"/>
    <n v="25.4"/>
    <x v="1"/>
    <x v="6"/>
    <s v="theater/plays"/>
    <b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d v="2016-04-02T03:22:51"/>
    <b v="0"/>
    <n v="46"/>
    <n v="3.3870588235294119"/>
    <n v="62.586956521739133"/>
    <x v="1"/>
    <x v="6"/>
    <s v="theater/plays"/>
    <b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d v="2016-09-19T08:21:34"/>
    <b v="0"/>
    <n v="33"/>
    <n v="1.0075000000000001"/>
    <n v="61.060606060606062"/>
    <x v="1"/>
    <x v="6"/>
    <s v="theater/plays"/>
    <b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d v="2015-07-20T04:06:16"/>
    <b v="0"/>
    <n v="31"/>
    <n v="9.3100000000000002E-2"/>
    <n v="60.064516129032256"/>
    <x v="1"/>
    <x v="6"/>
    <s v="theater/plays"/>
    <b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d v="2015-02-06T04:55:12"/>
    <b v="0"/>
    <n v="5"/>
    <n v="7.2400000000000006E-2"/>
    <n v="72.400000000000006"/>
    <x v="1"/>
    <x v="6"/>
    <s v="theater/plays"/>
    <b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d v="2015-07-18T16:15:59"/>
    <b v="0"/>
    <n v="1"/>
    <n v="0.1"/>
    <n v="100"/>
    <x v="1"/>
    <x v="6"/>
    <s v="theater/plays"/>
    <b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d v="2014-12-10T18:04:06"/>
    <b v="0"/>
    <n v="12"/>
    <n v="0.11272727272727273"/>
    <n v="51.666666666666664"/>
    <x v="1"/>
    <x v="6"/>
    <s v="theater/plays"/>
    <b v="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d v="2014-11-25T16:15:33"/>
    <b v="0"/>
    <n v="4"/>
    <n v="0.15411764705882353"/>
    <n v="32.75"/>
    <x v="1"/>
    <x v="6"/>
    <s v="theater/plays"/>
    <b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d v="2015-04-09T00:35:08"/>
    <b v="0"/>
    <n v="0"/>
    <n v="0"/>
    <e v="#DIV/0!"/>
    <x v="1"/>
    <x v="6"/>
    <s v="theater/plays"/>
    <b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d v="2015-03-26T21:38:16"/>
    <b v="0"/>
    <n v="7"/>
    <n v="0.28466666666666668"/>
    <n v="61"/>
    <x v="1"/>
    <x v="6"/>
    <s v="theater/plays"/>
    <b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d v="2015-04-28T16:38:09"/>
    <b v="0"/>
    <n v="2"/>
    <n v="0.13333333333333333"/>
    <n v="10"/>
    <x v="1"/>
    <x v="6"/>
    <s v="theater/plays"/>
    <b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d v="2015-02-13T17:04:53"/>
    <b v="0"/>
    <n v="1"/>
    <n v="6.6666666666666671E-3"/>
    <n v="10"/>
    <x v="1"/>
    <x v="6"/>
    <s v="theater/plays"/>
    <b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d v="2015-10-20T16:35:03"/>
    <b v="0"/>
    <n v="4"/>
    <n v="0.21428571428571427"/>
    <n v="37.5"/>
    <x v="1"/>
    <x v="6"/>
    <s v="theater/plays"/>
    <b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d v="2014-06-23T22:31:45"/>
    <b v="0"/>
    <n v="6"/>
    <n v="0.18"/>
    <n v="45"/>
    <x v="1"/>
    <x v="6"/>
    <s v="theater/plays"/>
    <b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d v="2016-06-27T10:47:48"/>
    <b v="0"/>
    <n v="8"/>
    <n v="0.20125000000000001"/>
    <n v="100.625"/>
    <x v="1"/>
    <x v="6"/>
    <s v="theater/plays"/>
    <b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d v="2014-07-13T02:09:15"/>
    <b v="0"/>
    <n v="14"/>
    <n v="0.17899999999999999"/>
    <n v="25.571428571428573"/>
    <x v="1"/>
    <x v="6"/>
    <s v="theater/plays"/>
    <b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d v="2015-11-17T22:05:50"/>
    <b v="0"/>
    <n v="0"/>
    <n v="0"/>
    <e v="#DIV/0!"/>
    <x v="1"/>
    <x v="6"/>
    <s v="theater/plays"/>
    <b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d v="2014-08-07T05:09:04"/>
    <b v="0"/>
    <n v="4"/>
    <n v="0.02"/>
    <n v="25"/>
    <x v="1"/>
    <x v="6"/>
    <s v="theater/plays"/>
    <b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d v="2014-06-03T17:02:44"/>
    <b v="0"/>
    <n v="0"/>
    <n v="0"/>
    <e v="#DIV/0!"/>
    <x v="1"/>
    <x v="6"/>
    <s v="theater/plays"/>
    <b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d v="2014-06-03T19:32:32"/>
    <b v="0"/>
    <n v="0"/>
    <n v="0"/>
    <e v="#DIV/0!"/>
    <x v="1"/>
    <x v="6"/>
    <s v="theater/plays"/>
    <b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d v="2014-07-11T16:45:02"/>
    <b v="0"/>
    <n v="1"/>
    <n v="0.1"/>
    <n v="10"/>
    <x v="1"/>
    <x v="6"/>
    <s v="theater/plays"/>
    <b v="0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d v="2016-09-08T09:20:39"/>
    <b v="0"/>
    <n v="1"/>
    <n v="2.3764705882352941E-2"/>
    <n v="202"/>
    <x v="1"/>
    <x v="6"/>
    <s v="theater/plays"/>
    <b v="0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d v="2015-06-09T07:11:36"/>
    <b v="0"/>
    <n v="1"/>
    <n v="0.01"/>
    <n v="25"/>
    <x v="1"/>
    <x v="6"/>
    <s v="theater/plays"/>
    <b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d v="2016-01-26T16:57:16"/>
    <b v="0"/>
    <n v="52"/>
    <n v="1.0351999999999999"/>
    <n v="99.538461538461533"/>
    <x v="1"/>
    <x v="40"/>
    <s v="theater/musical"/>
    <b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d v="2016-03-29T03:03:08"/>
    <b v="0"/>
    <n v="7"/>
    <n v="1.05"/>
    <n v="75"/>
    <x v="1"/>
    <x v="40"/>
    <s v="theater/musical"/>
    <b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d v="2015-01-12T23:33:28"/>
    <b v="0"/>
    <n v="28"/>
    <n v="1.0044999999999999"/>
    <n v="215.25"/>
    <x v="1"/>
    <x v="40"/>
    <s v="theater/musical"/>
    <b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d v="2016-02-03T00:51:13"/>
    <b v="0"/>
    <n v="11"/>
    <n v="1.3260000000000001"/>
    <n v="120.54545454545455"/>
    <x v="1"/>
    <x v="40"/>
    <s v="theater/musical"/>
    <b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d v="2016-09-06T19:15:35"/>
    <b v="0"/>
    <n v="15"/>
    <n v="1.1299999999999999"/>
    <n v="37.666666666666664"/>
    <x v="1"/>
    <x v="40"/>
    <s v="theater/musical"/>
    <b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d v="2015-05-04T19:46:40"/>
    <b v="0"/>
    <n v="30"/>
    <n v="1.0334000000000001"/>
    <n v="172.23333333333332"/>
    <x v="1"/>
    <x v="40"/>
    <s v="theater/musical"/>
    <b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d v="2014-06-18T21:08:57"/>
    <b v="0"/>
    <n v="27"/>
    <n v="1.2"/>
    <n v="111.11111111111111"/>
    <x v="1"/>
    <x v="40"/>
    <s v="theater/musical"/>
    <b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d v="2016-03-16T20:48:27"/>
    <b v="0"/>
    <n v="28"/>
    <n v="1.2963636363636364"/>
    <n v="25.464285714285715"/>
    <x v="1"/>
    <x v="40"/>
    <s v="theater/musical"/>
    <b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d v="2014-05-12T19:33:18"/>
    <b v="0"/>
    <n v="17"/>
    <n v="1.0111111111111111"/>
    <n v="267.64705882352939"/>
    <x v="1"/>
    <x v="40"/>
    <s v="theater/musical"/>
    <b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d v="2014-11-11T20:25:15"/>
    <b v="0"/>
    <n v="50"/>
    <n v="1.0851428571428572"/>
    <n v="75.959999999999994"/>
    <x v="1"/>
    <x v="40"/>
    <s v="theater/musical"/>
    <b v="1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d v="2014-04-18T11:18:58"/>
    <b v="0"/>
    <n v="26"/>
    <n v="1.0233333333333334"/>
    <n v="59.03846153846154"/>
    <x v="1"/>
    <x v="40"/>
    <s v="theater/musical"/>
    <b v="1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d v="2015-06-27T02:35:53"/>
    <b v="0"/>
    <n v="88"/>
    <n v="1.1024425000000002"/>
    <n v="50.111022727272733"/>
    <x v="1"/>
    <x v="40"/>
    <s v="theater/musical"/>
    <b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d v="2014-04-10T12:36:26"/>
    <b v="0"/>
    <n v="91"/>
    <n v="1.010154"/>
    <n v="55.502967032967035"/>
    <x v="1"/>
    <x v="40"/>
    <s v="theater/musical"/>
    <b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d v="2015-06-18T11:12:17"/>
    <b v="0"/>
    <n v="3"/>
    <n v="1"/>
    <n v="166.66666666666666"/>
    <x v="1"/>
    <x v="40"/>
    <s v="theater/musical"/>
    <b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d v="2015-07-08T19:31:29"/>
    <b v="0"/>
    <n v="28"/>
    <n v="1.0624"/>
    <n v="47.428571428571431"/>
    <x v="1"/>
    <x v="40"/>
    <s v="theater/musical"/>
    <b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d v="2015-03-02T18:00:26"/>
    <b v="0"/>
    <n v="77"/>
    <n v="1"/>
    <n v="64.935064935064929"/>
    <x v="1"/>
    <x v="40"/>
    <s v="theater/musical"/>
    <b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d v="2016-05-09T20:13:52"/>
    <b v="0"/>
    <n v="27"/>
    <n v="1"/>
    <n v="55.555555555555557"/>
    <x v="1"/>
    <x v="40"/>
    <s v="theater/musical"/>
    <b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d v="2014-06-30T18:38:02"/>
    <b v="0"/>
    <n v="107"/>
    <n v="1.1345714285714286"/>
    <n v="74.224299065420567"/>
    <x v="1"/>
    <x v="40"/>
    <s v="theater/musical"/>
    <b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d v="2014-05-29T04:00:45"/>
    <b v="0"/>
    <n v="96"/>
    <n v="1.0265010000000001"/>
    <n v="106.9271875"/>
    <x v="1"/>
    <x v="40"/>
    <s v="theater/musical"/>
    <b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d v="2015-02-15T00:28:17"/>
    <b v="0"/>
    <n v="56"/>
    <n v="1.1675"/>
    <n v="41.696428571428569"/>
    <x v="1"/>
    <x v="40"/>
    <s v="theater/musical"/>
    <b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d v="2014-05-13T17:28:10"/>
    <b v="0"/>
    <n v="58"/>
    <n v="1.0765274999999999"/>
    <n v="74.243275862068955"/>
    <x v="1"/>
    <x v="40"/>
    <s v="theater/musical"/>
    <b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d v="2016-03-16T14:21:19"/>
    <b v="0"/>
    <n v="15"/>
    <n v="1"/>
    <n v="73.333333333333329"/>
    <x v="1"/>
    <x v="40"/>
    <s v="theater/musical"/>
    <b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d v="2015-05-14T22:20:10"/>
    <b v="0"/>
    <n v="20"/>
    <n v="1"/>
    <n v="100"/>
    <x v="1"/>
    <x v="40"/>
    <s v="theater/musical"/>
    <b v="1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d v="2016-05-03T20:34:12"/>
    <b v="0"/>
    <n v="38"/>
    <n v="1.46"/>
    <n v="38.421052631578945"/>
    <x v="1"/>
    <x v="40"/>
    <s v="theater/musical"/>
    <b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d v="2016-11-08T14:48:26"/>
    <b v="0"/>
    <n v="33"/>
    <n v="1.1020000000000001"/>
    <n v="166.96969696969697"/>
    <x v="1"/>
    <x v="40"/>
    <s v="theater/musical"/>
    <b v="1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d v="2016-10-13T00:07:27"/>
    <b v="0"/>
    <n v="57"/>
    <n v="1.0820000000000001"/>
    <n v="94.912280701754383"/>
    <x v="1"/>
    <x v="40"/>
    <s v="theater/musical"/>
    <b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d v="2015-03-24T19:00:55"/>
    <b v="0"/>
    <n v="25"/>
    <n v="1"/>
    <n v="100"/>
    <x v="1"/>
    <x v="40"/>
    <s v="theater/musical"/>
    <b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d v="2015-03-12T22:37:23"/>
    <b v="0"/>
    <n v="14"/>
    <n v="1.0024999999999999"/>
    <n v="143.21428571428572"/>
    <x v="1"/>
    <x v="40"/>
    <s v="theater/musical"/>
    <b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d v="2014-06-24T08:49:38"/>
    <b v="0"/>
    <n v="94"/>
    <n v="1.0671250000000001"/>
    <n v="90.819148936170208"/>
    <x v="1"/>
    <x v="40"/>
    <s v="theater/musical"/>
    <b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d v="2014-09-05T02:40:21"/>
    <b v="0"/>
    <n v="59"/>
    <n v="1.4319999999999999"/>
    <n v="48.542372881355931"/>
    <x v="1"/>
    <x v="40"/>
    <s v="theater/musical"/>
    <b v="1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d v="2014-12-16T19:39:40"/>
    <b v="0"/>
    <n v="36"/>
    <n v="1.0504166666666668"/>
    <n v="70.027777777777771"/>
    <x v="1"/>
    <x v="40"/>
    <s v="theater/musical"/>
    <b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d v="2016-02-25T17:39:00"/>
    <b v="0"/>
    <n v="115"/>
    <n v="1.0398000000000001"/>
    <n v="135.62608695652173"/>
    <x v="1"/>
    <x v="40"/>
    <s v="theater/musical"/>
    <b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d v="2015-06-11T05:16:25"/>
    <b v="0"/>
    <n v="30"/>
    <n v="1.2"/>
    <n v="100"/>
    <x v="1"/>
    <x v="40"/>
    <s v="theater/musical"/>
    <b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d v="2014-08-14T21:11:25"/>
    <b v="0"/>
    <n v="52"/>
    <n v="1.0966666666666667"/>
    <n v="94.90384615384616"/>
    <x v="1"/>
    <x v="40"/>
    <s v="theater/musical"/>
    <b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d v="2016-06-25T20:41:37"/>
    <b v="0"/>
    <n v="27"/>
    <n v="1.0175000000000001"/>
    <n v="75.370370370370367"/>
    <x v="1"/>
    <x v="40"/>
    <s v="theater/musical"/>
    <b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d v="2016-02-20T03:22:00"/>
    <b v="0"/>
    <n v="24"/>
    <n v="1.2891666666666666"/>
    <n v="64.458333333333329"/>
    <x v="1"/>
    <x v="40"/>
    <s v="theater/musical"/>
    <b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d v="2016-06-10T23:32:12"/>
    <b v="0"/>
    <n v="10"/>
    <n v="1.1499999999999999"/>
    <n v="115"/>
    <x v="1"/>
    <x v="40"/>
    <s v="theater/musical"/>
    <b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d v="2016-06-27T15:19:29"/>
    <b v="0"/>
    <n v="30"/>
    <n v="1.5075000000000001"/>
    <n v="100.5"/>
    <x v="1"/>
    <x v="40"/>
    <s v="theater/musical"/>
    <b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d v="2016-04-27T00:54:35"/>
    <b v="0"/>
    <n v="71"/>
    <n v="1.1096666666666666"/>
    <n v="93.774647887323937"/>
    <x v="1"/>
    <x v="40"/>
    <s v="theater/musical"/>
    <b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d v="2015-06-12T12:50:06"/>
    <b v="0"/>
    <n v="10"/>
    <n v="1.0028571428571429"/>
    <n v="35.1"/>
    <x v="1"/>
    <x v="40"/>
    <s v="theater/musical"/>
    <b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d v="2015-11-25T16:41:59"/>
    <b v="0"/>
    <n v="1"/>
    <n v="6.6666666666666671E-3"/>
    <n v="500"/>
    <x v="1"/>
    <x v="40"/>
    <s v="theater/musical"/>
    <b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d v="2015-05-14T19:10:18"/>
    <b v="0"/>
    <n v="4"/>
    <n v="3.267605633802817E-2"/>
    <n v="29"/>
    <x v="1"/>
    <x v="40"/>
    <s v="theater/musical"/>
    <b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d v="2016-10-23T16:00:23"/>
    <b v="0"/>
    <n v="0"/>
    <n v="0"/>
    <e v="#DIV/0!"/>
    <x v="1"/>
    <x v="40"/>
    <s v="theater/musical"/>
    <b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d v="2014-05-07T16:36:32"/>
    <b v="0"/>
    <n v="0"/>
    <n v="0"/>
    <e v="#DIV/0!"/>
    <x v="1"/>
    <x v="40"/>
    <s v="theater/musical"/>
    <b v="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d v="2015-06-15T10:43:42"/>
    <b v="0"/>
    <n v="2"/>
    <n v="2.8E-3"/>
    <n v="17.5"/>
    <x v="1"/>
    <x v="40"/>
    <s v="theater/musical"/>
    <b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d v="2014-11-25T22:32:09"/>
    <b v="0"/>
    <n v="24"/>
    <n v="0.59657142857142853"/>
    <n v="174"/>
    <x v="1"/>
    <x v="40"/>
    <s v="theater/musical"/>
    <b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d v="2015-05-08T13:55:54"/>
    <b v="0"/>
    <n v="1"/>
    <n v="0.01"/>
    <n v="50"/>
    <x v="1"/>
    <x v="40"/>
    <s v="theater/musical"/>
    <b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d v="2015-07-16T10:28:10"/>
    <b v="0"/>
    <n v="2"/>
    <n v="1.6666666666666666E-2"/>
    <n v="5"/>
    <x v="1"/>
    <x v="40"/>
    <s v="theater/musical"/>
    <b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d v="2016-11-15T00:42:36"/>
    <b v="0"/>
    <n v="1"/>
    <n v="4.4444444444444447E-5"/>
    <n v="1"/>
    <x v="1"/>
    <x v="40"/>
    <s v="theater/musical"/>
    <b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d v="2015-03-21T21:09:25"/>
    <b v="0"/>
    <n v="37"/>
    <n v="0.89666666666666661"/>
    <n v="145.40540540540542"/>
    <x v="1"/>
    <x v="40"/>
    <s v="theater/musical"/>
    <b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d v="2014-07-11T17:20:48"/>
    <b v="0"/>
    <n v="5"/>
    <n v="1.4642857142857143E-2"/>
    <n v="205"/>
    <x v="1"/>
    <x v="40"/>
    <s v="theater/musical"/>
    <b v="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d v="2016-02-10T22:20:43"/>
    <b v="0"/>
    <n v="4"/>
    <n v="4.02E-2"/>
    <n v="100.5"/>
    <x v="1"/>
    <x v="40"/>
    <s v="theater/musical"/>
    <b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d v="2014-12-09T17:41:23"/>
    <b v="0"/>
    <n v="16"/>
    <n v="4.0045454545454544E-2"/>
    <n v="55.0625"/>
    <x v="1"/>
    <x v="40"/>
    <s v="theater/musical"/>
    <b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d v="2014-12-02T16:13:36"/>
    <b v="0"/>
    <n v="9"/>
    <n v="8.5199999999999998E-2"/>
    <n v="47.333333333333336"/>
    <x v="1"/>
    <x v="40"/>
    <s v="theater/musical"/>
    <b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d v="2015-09-22T03:01:46"/>
    <b v="0"/>
    <n v="0"/>
    <n v="0"/>
    <e v="#DIV/0!"/>
    <x v="1"/>
    <x v="40"/>
    <s v="theater/musical"/>
    <b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d v="2016-02-03T23:19:28"/>
    <b v="0"/>
    <n v="40"/>
    <n v="0.19650000000000001"/>
    <n v="58.95"/>
    <x v="1"/>
    <x v="40"/>
    <s v="theater/musical"/>
    <b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d v="2016-06-06T00:13:44"/>
    <b v="0"/>
    <n v="0"/>
    <n v="0"/>
    <e v="#DIV/0!"/>
    <x v="1"/>
    <x v="40"/>
    <s v="theater/musical"/>
    <b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d v="2014-07-29T21:17:20"/>
    <b v="0"/>
    <n v="2"/>
    <n v="2.0000000000000002E-5"/>
    <n v="1.5"/>
    <x v="1"/>
    <x v="40"/>
    <s v="theater/musical"/>
    <b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d v="2014-06-09T06:13:01"/>
    <b v="0"/>
    <n v="1"/>
    <n v="6.6666666666666664E-4"/>
    <n v="5"/>
    <x v="1"/>
    <x v="40"/>
    <s v="theater/musical"/>
    <b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d v="2015-03-27T21:48:59"/>
    <b v="0"/>
    <n v="9"/>
    <n v="0.30333333333333334"/>
    <n v="50.555555555555557"/>
    <x v="1"/>
    <x v="40"/>
    <s v="theater/musical"/>
    <b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d v="2015-02-24T10:53:39"/>
    <b v="0"/>
    <n v="24"/>
    <n v="1"/>
    <n v="41.666666666666664"/>
    <x v="1"/>
    <x v="6"/>
    <s v="theater/plays"/>
    <b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d v="2014-06-10T12:38:27"/>
    <b v="0"/>
    <n v="38"/>
    <n v="1.0125"/>
    <n v="53.289473684210527"/>
    <x v="1"/>
    <x v="6"/>
    <s v="theater/plays"/>
    <b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d v="2015-02-19T20:22:38"/>
    <b v="0"/>
    <n v="26"/>
    <n v="1.2173333333333334"/>
    <n v="70.230769230769226"/>
    <x v="1"/>
    <x v="6"/>
    <s v="theater/plays"/>
    <b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d v="2016-04-27T15:02:53"/>
    <b v="0"/>
    <n v="19"/>
    <n v="3.3"/>
    <n v="43.421052631578945"/>
    <x v="1"/>
    <x v="6"/>
    <s v="theater/plays"/>
    <b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d v="2015-04-15T18:01:48"/>
    <b v="0"/>
    <n v="11"/>
    <n v="1.0954999999999999"/>
    <n v="199.18181818181819"/>
    <x v="1"/>
    <x v="6"/>
    <s v="theater/plays"/>
    <b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d v="2016-05-07T06:37:01"/>
    <b v="0"/>
    <n v="27"/>
    <n v="1.0095190476190474"/>
    <n v="78.518148148148143"/>
    <x v="1"/>
    <x v="6"/>
    <s v="theater/plays"/>
    <b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d v="2015-02-23T21:41:52"/>
    <b v="0"/>
    <n v="34"/>
    <n v="1.4013333333333333"/>
    <n v="61.823529411764703"/>
    <x v="1"/>
    <x v="6"/>
    <s v="theater/plays"/>
    <b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d v="2015-07-22T06:14:17"/>
    <b v="0"/>
    <n v="20"/>
    <n v="1.0000100000000001"/>
    <n v="50.000500000000002"/>
    <x v="1"/>
    <x v="6"/>
    <s v="theater/plays"/>
    <b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d v="2014-06-17T16:33:43"/>
    <b v="0"/>
    <n v="37"/>
    <n v="1.19238"/>
    <n v="48.339729729729726"/>
    <x v="1"/>
    <x v="6"/>
    <s v="theater/plays"/>
    <b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d v="2015-10-07T16:43:36"/>
    <b v="0"/>
    <n v="20"/>
    <n v="1.0725"/>
    <n v="107.25"/>
    <x v="1"/>
    <x v="6"/>
    <s v="theater/plays"/>
    <b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d v="2015-02-10T20:13:02"/>
    <b v="0"/>
    <n v="10"/>
    <n v="2.2799999999999998"/>
    <n v="57"/>
    <x v="1"/>
    <x v="6"/>
    <s v="theater/plays"/>
    <b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d v="2015-06-29T05:01:44"/>
    <b v="0"/>
    <n v="26"/>
    <n v="1.0640000000000001"/>
    <n v="40.92307692307692"/>
    <x v="1"/>
    <x v="6"/>
    <s v="theater/plays"/>
    <b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d v="2015-06-05T15:38:37"/>
    <b v="0"/>
    <n v="20"/>
    <n v="1.4333333333333333"/>
    <n v="21.5"/>
    <x v="1"/>
    <x v="6"/>
    <s v="theater/plays"/>
    <b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d v="2015-12-03T04:20:07"/>
    <b v="0"/>
    <n v="46"/>
    <n v="1.0454285714285714"/>
    <n v="79.543478260869563"/>
    <x v="1"/>
    <x v="6"/>
    <s v="theater/plays"/>
    <b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d v="2015-11-21T20:06:57"/>
    <b v="0"/>
    <n v="76"/>
    <n v="1.1002000000000001"/>
    <n v="72.381578947368425"/>
    <x v="1"/>
    <x v="6"/>
    <s v="theater/plays"/>
    <b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d v="2015-06-15T21:50:44"/>
    <b v="0"/>
    <n v="41"/>
    <n v="1.06"/>
    <n v="64.634146341463421"/>
    <x v="1"/>
    <x v="6"/>
    <s v="theater/plays"/>
    <b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d v="2016-07-20T15:01:43"/>
    <b v="0"/>
    <n v="7"/>
    <n v="1.08"/>
    <n v="38.571428571428569"/>
    <x v="1"/>
    <x v="6"/>
    <s v="theater/plays"/>
    <b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d v="2015-05-27T01:40:14"/>
    <b v="0"/>
    <n v="49"/>
    <n v="1.0542"/>
    <n v="107.57142857142857"/>
    <x v="1"/>
    <x v="6"/>
    <s v="theater/plays"/>
    <b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d v="2015-04-07T10:09:54"/>
    <b v="0"/>
    <n v="26"/>
    <n v="1.1916666666666667"/>
    <n v="27.5"/>
    <x v="1"/>
    <x v="6"/>
    <s v="theater/plays"/>
    <b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d v="2015-01-30T22:16:41"/>
    <b v="0"/>
    <n v="65"/>
    <n v="1.5266666666666666"/>
    <n v="70.461538461538467"/>
    <x v="1"/>
    <x v="6"/>
    <s v="theater/plays"/>
    <b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d v="2014-11-01T12:39:47"/>
    <b v="0"/>
    <n v="28"/>
    <n v="1"/>
    <n v="178.57142857142858"/>
    <x v="1"/>
    <x v="6"/>
    <s v="theater/plays"/>
    <b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d v="2016-08-11T20:46:11"/>
    <b v="0"/>
    <n v="8"/>
    <n v="1.002"/>
    <n v="62.625"/>
    <x v="1"/>
    <x v="6"/>
    <s v="theater/plays"/>
    <b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d v="2016-05-13T17:46:51"/>
    <b v="0"/>
    <n v="3"/>
    <n v="2.25"/>
    <n v="75"/>
    <x v="1"/>
    <x v="6"/>
    <s v="theater/plays"/>
    <b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d v="2014-10-15T20:22:25"/>
    <b v="0"/>
    <n v="9"/>
    <n v="1.0602199999999999"/>
    <n v="58.901111111111113"/>
    <x v="1"/>
    <x v="6"/>
    <s v="theater/plays"/>
    <b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d v="2016-01-06T02:45:35"/>
    <b v="0"/>
    <n v="9"/>
    <n v="1.0466666666666666"/>
    <n v="139.55555555555554"/>
    <x v="1"/>
    <x v="6"/>
    <s v="theater/plays"/>
    <b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d v="2014-11-20T20:56:12"/>
    <b v="0"/>
    <n v="20"/>
    <n v="1.1666666666666667"/>
    <n v="70"/>
    <x v="1"/>
    <x v="6"/>
    <s v="theater/plays"/>
    <b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d v="2015-05-19T10:41:07"/>
    <b v="0"/>
    <n v="57"/>
    <n v="1.0903333333333334"/>
    <n v="57.385964912280699"/>
    <x v="1"/>
    <x v="6"/>
    <s v="theater/plays"/>
    <b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d v="2016-03-31T22:36:48"/>
    <b v="0"/>
    <n v="8"/>
    <n v="1.6"/>
    <n v="40"/>
    <x v="1"/>
    <x v="6"/>
    <s v="theater/plays"/>
    <b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d v="2016-07-02T22:14:12"/>
    <b v="0"/>
    <n v="14"/>
    <n v="1.125"/>
    <n v="64.285714285714292"/>
    <x v="1"/>
    <x v="6"/>
    <s v="theater/plays"/>
    <b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d v="2015-05-28T18:22:38"/>
    <b v="0"/>
    <n v="17"/>
    <n v="1.0209999999999999"/>
    <n v="120.11764705882354"/>
    <x v="1"/>
    <x v="6"/>
    <s v="theater/plays"/>
    <b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d v="2015-04-22T17:03:29"/>
    <b v="0"/>
    <n v="100"/>
    <n v="1.00824"/>
    <n v="1008.24"/>
    <x v="1"/>
    <x v="6"/>
    <s v="theater/plays"/>
    <b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d v="2015-05-31T03:25:24"/>
    <b v="0"/>
    <n v="32"/>
    <n v="1.0125"/>
    <n v="63.28125"/>
    <x v="1"/>
    <x v="6"/>
    <s v="theater/plays"/>
    <b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d v="2016-03-03T16:50:29"/>
    <b v="0"/>
    <n v="3"/>
    <n v="65"/>
    <n v="21.666666666666668"/>
    <x v="1"/>
    <x v="6"/>
    <s v="theater/plays"/>
    <b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d v="2014-05-21T18:51:27"/>
    <b v="1"/>
    <n v="34"/>
    <n v="8.72E-2"/>
    <n v="25.647058823529413"/>
    <x v="1"/>
    <x v="6"/>
    <s v="theater/plays"/>
    <b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d v="2014-04-11T11:50:52"/>
    <b v="1"/>
    <n v="23"/>
    <n v="0.21940000000000001"/>
    <n v="47.695652173913047"/>
    <x v="1"/>
    <x v="6"/>
    <s v="theater/plays"/>
    <b v="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d v="2014-05-07T01:44:24"/>
    <b v="1"/>
    <n v="19"/>
    <n v="0.21299999999999999"/>
    <n v="56.05263157894737"/>
    <x v="1"/>
    <x v="6"/>
    <s v="theater/plays"/>
    <b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d v="2014-05-07T14:48:54"/>
    <b v="1"/>
    <n v="50"/>
    <n v="0.41489795918367345"/>
    <n v="81.319999999999993"/>
    <x v="1"/>
    <x v="6"/>
    <s v="theater/plays"/>
    <b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d v="2015-09-01T15:02:54"/>
    <b v="1"/>
    <n v="12"/>
    <n v="2.1049999999999999E-2"/>
    <n v="70.166666666666671"/>
    <x v="1"/>
    <x v="6"/>
    <s v="theater/plays"/>
    <b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d v="2014-09-03T05:19:02"/>
    <b v="1"/>
    <n v="8"/>
    <n v="2.7E-2"/>
    <n v="23.625"/>
    <x v="1"/>
    <x v="6"/>
    <s v="theater/plays"/>
    <b v="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d v="2015-06-04T05:23:11"/>
    <b v="1"/>
    <n v="9"/>
    <n v="0.16161904761904761"/>
    <n v="188.55555555555554"/>
    <x v="1"/>
    <x v="6"/>
    <s v="theater/plays"/>
    <b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d v="2015-09-18T19:36:29"/>
    <b v="1"/>
    <n v="43"/>
    <n v="0.16376923076923078"/>
    <n v="49.511627906976742"/>
    <x v="1"/>
    <x v="6"/>
    <s v="theater/plays"/>
    <b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d v="2015-05-12T18:24:44"/>
    <b v="1"/>
    <n v="28"/>
    <n v="7.0433333333333334E-2"/>
    <n v="75.464285714285708"/>
    <x v="1"/>
    <x v="6"/>
    <s v="theater/plays"/>
    <b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d v="2014-12-02T02:59:03"/>
    <b v="1"/>
    <n v="4"/>
    <n v="3.7999999999999999E-2"/>
    <n v="9.5"/>
    <x v="1"/>
    <x v="6"/>
    <s v="theater/plays"/>
    <b v="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d v="2015-06-17T10:32:59"/>
    <b v="1"/>
    <n v="24"/>
    <n v="0.34079999999999999"/>
    <n v="35.5"/>
    <x v="1"/>
    <x v="6"/>
    <s v="theater/plays"/>
    <b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d v="2015-03-02T04:34:36"/>
    <b v="0"/>
    <n v="2"/>
    <n v="2E-3"/>
    <n v="10"/>
    <x v="1"/>
    <x v="6"/>
    <s v="theater/plays"/>
    <b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d v="2014-07-28T20:09:38"/>
    <b v="0"/>
    <n v="2"/>
    <n v="2.5999999999999998E-4"/>
    <n v="13"/>
    <x v="1"/>
    <x v="6"/>
    <s v="theater/plays"/>
    <b v="0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d v="2015-04-09T21:14:18"/>
    <b v="0"/>
    <n v="20"/>
    <n v="0.16254545454545455"/>
    <n v="89.4"/>
    <x v="1"/>
    <x v="6"/>
    <s v="theater/plays"/>
    <b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d v="2015-02-24T23:17:51"/>
    <b v="0"/>
    <n v="1"/>
    <n v="2.5000000000000001E-2"/>
    <n v="25"/>
    <x v="1"/>
    <x v="6"/>
    <s v="theater/plays"/>
    <b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d v="2015-02-06T17:50:03"/>
    <b v="0"/>
    <n v="1"/>
    <n v="2.0000000000000001E-4"/>
    <n v="1"/>
    <x v="1"/>
    <x v="6"/>
    <s v="theater/plays"/>
    <b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d v="2014-07-09T17:41:30"/>
    <b v="0"/>
    <n v="4"/>
    <n v="5.1999999999999998E-2"/>
    <n v="65"/>
    <x v="1"/>
    <x v="6"/>
    <s v="theater/plays"/>
    <b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d v="2015-05-04T10:20:44"/>
    <b v="0"/>
    <n v="1"/>
    <n v="0.02"/>
    <n v="10"/>
    <x v="1"/>
    <x v="6"/>
    <s v="theater/plays"/>
    <b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d v="2014-05-30T21:26:47"/>
    <b v="0"/>
    <n v="1"/>
    <n v="4.0000000000000002E-4"/>
    <n v="1"/>
    <x v="1"/>
    <x v="6"/>
    <s v="theater/plays"/>
    <b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d v="2014-07-13T15:51:50"/>
    <b v="0"/>
    <n v="13"/>
    <n v="0.17666666666666667"/>
    <n v="81.538461538461533"/>
    <x v="1"/>
    <x v="6"/>
    <s v="theater/plays"/>
    <b v="0"/>
  </r>
  <r>
    <n v="3861"/>
    <s v="READY OR NOT HERE I COME"/>
    <s v="THE COMING OF THE LORD!"/>
    <n v="2000"/>
    <n v="100"/>
    <x v="2"/>
    <x v="0"/>
    <s v="USD"/>
    <n v="1415828820"/>
    <d v="2014-11-12T21:47:00"/>
    <n v="1412258977"/>
    <d v="2014-10-02T14:09:37"/>
    <b v="0"/>
    <n v="1"/>
    <n v="0.05"/>
    <n v="100"/>
    <x v="1"/>
    <x v="6"/>
    <s v="theater/plays"/>
    <b v="0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d v="2016-08-29T06:15:56"/>
    <b v="0"/>
    <n v="1"/>
    <n v="1.3333333333333334E-4"/>
    <n v="1"/>
    <x v="1"/>
    <x v="6"/>
    <s v="theater/plays"/>
    <b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d v="2015-09-06T15:11:45"/>
    <b v="0"/>
    <n v="0"/>
    <n v="0"/>
    <e v="#DIV/0!"/>
    <x v="1"/>
    <x v="6"/>
    <s v="theater/plays"/>
    <b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d v="2015-10-18T21:24:14"/>
    <b v="0"/>
    <n v="3"/>
    <n v="1.2E-2"/>
    <n v="20"/>
    <x v="1"/>
    <x v="6"/>
    <s v="theater/plays"/>
    <b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d v="2014-07-21T15:38:18"/>
    <b v="0"/>
    <n v="14"/>
    <n v="0.26937422295897223"/>
    <n v="46.428571428571431"/>
    <x v="1"/>
    <x v="6"/>
    <s v="theater/plays"/>
    <b v="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d v="2016-02-02T22:43:41"/>
    <b v="0"/>
    <n v="2"/>
    <n v="5.4999999999999997E-3"/>
    <n v="5.5"/>
    <x v="1"/>
    <x v="6"/>
    <s v="theater/plays"/>
    <b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d v="2016-05-19T19:32:19"/>
    <b v="0"/>
    <n v="5"/>
    <n v="0.1255"/>
    <n v="50.2"/>
    <x v="1"/>
    <x v="6"/>
    <s v="theater/plays"/>
    <b v="0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d v="2014-08-14T15:50:05"/>
    <b v="0"/>
    <n v="1"/>
    <n v="2E-3"/>
    <n v="10"/>
    <x v="1"/>
    <x v="40"/>
    <s v="theater/musical"/>
    <b v="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d v="2015-02-12T17:23:12"/>
    <b v="0"/>
    <n v="15"/>
    <n v="3.44748684310884E-2"/>
    <n v="30.133333333333333"/>
    <x v="1"/>
    <x v="40"/>
    <s v="theater/musical"/>
    <b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d v="2014-06-03T04:07:58"/>
    <b v="0"/>
    <n v="10"/>
    <n v="0.15"/>
    <n v="150"/>
    <x v="1"/>
    <x v="40"/>
    <s v="theater/musical"/>
    <b v="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d v="2017-01-28T18:44:10"/>
    <b v="0"/>
    <n v="3"/>
    <n v="2.6666666666666668E-2"/>
    <n v="13.333333333333334"/>
    <x v="1"/>
    <x v="40"/>
    <s v="theater/musical"/>
    <b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d v="2015-06-25T03:29:56"/>
    <b v="0"/>
    <n v="0"/>
    <n v="0"/>
    <e v="#DIV/0!"/>
    <x v="1"/>
    <x v="40"/>
    <s v="theater/musical"/>
    <b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d v="2015-09-08T16:42:15"/>
    <b v="0"/>
    <n v="0"/>
    <n v="0"/>
    <e v="#DIV/0!"/>
    <x v="1"/>
    <x v="40"/>
    <s v="theater/musical"/>
    <b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d v="2015-01-03T00:23:42"/>
    <b v="0"/>
    <n v="0"/>
    <n v="0"/>
    <e v="#DIV/0!"/>
    <x v="1"/>
    <x v="40"/>
    <s v="theater/musical"/>
    <b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d v="2016-09-02T08:19:25"/>
    <b v="0"/>
    <n v="0"/>
    <n v="0"/>
    <e v="#DIV/0!"/>
    <x v="1"/>
    <x v="40"/>
    <s v="theater/musical"/>
    <b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d v="2016-01-03T14:58:48"/>
    <b v="0"/>
    <n v="46"/>
    <n v="0.52794871794871789"/>
    <n v="44.760869565217391"/>
    <x v="1"/>
    <x v="40"/>
    <s v="theater/musical"/>
    <b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d v="2016-11-08T16:15:52"/>
    <b v="0"/>
    <n v="14"/>
    <n v="4.9639999999999997E-2"/>
    <n v="88.642857142857139"/>
    <x v="1"/>
    <x v="40"/>
    <s v="theater/musical"/>
    <b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d v="2015-05-30T19:39:06"/>
    <b v="0"/>
    <n v="1"/>
    <n v="5.5555555555555556E-4"/>
    <n v="10"/>
    <x v="1"/>
    <x v="40"/>
    <s v="theater/musical"/>
    <b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d v="2014-12-26T20:39:56"/>
    <b v="0"/>
    <n v="0"/>
    <n v="0"/>
    <e v="#DIV/0!"/>
    <x v="1"/>
    <x v="40"/>
    <s v="theater/musical"/>
    <b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d v="2014-06-25T19:33:40"/>
    <b v="0"/>
    <n v="17"/>
    <n v="0.13066666666666665"/>
    <n v="57.647058823529413"/>
    <x v="1"/>
    <x v="40"/>
    <s v="theater/musical"/>
    <b v="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d v="2017-01-21T00:26:39"/>
    <b v="0"/>
    <n v="1"/>
    <n v="0.05"/>
    <n v="25"/>
    <x v="1"/>
    <x v="40"/>
    <s v="theater/musical"/>
    <b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d v="2016-01-04T23:36:10"/>
    <b v="0"/>
    <n v="0"/>
    <n v="0"/>
    <e v="#DIV/0!"/>
    <x v="1"/>
    <x v="40"/>
    <s v="theater/musical"/>
    <b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d v="2014-08-03T14:27:49"/>
    <b v="0"/>
    <n v="0"/>
    <n v="0"/>
    <e v="#DIV/0!"/>
    <x v="1"/>
    <x v="40"/>
    <s v="theater/musical"/>
    <b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d v="2015-03-02T18:59:52"/>
    <b v="0"/>
    <n v="0"/>
    <n v="0"/>
    <e v="#DIV/0!"/>
    <x v="1"/>
    <x v="40"/>
    <s v="theater/musical"/>
    <b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d v="2016-04-09T22:49:51"/>
    <b v="0"/>
    <n v="0"/>
    <n v="0"/>
    <e v="#DIV/0!"/>
    <x v="1"/>
    <x v="40"/>
    <s v="theater/musical"/>
    <b v="0"/>
  </r>
  <r>
    <n v="3886"/>
    <s v="a (Canceled)"/>
    <n v="1"/>
    <n v="10000"/>
    <n v="0"/>
    <x v="1"/>
    <x v="2"/>
    <s v="AUD"/>
    <n v="1418275702"/>
    <d v="2014-12-11T05:28:22"/>
    <n v="1415683702"/>
    <d v="2014-11-11T05:28:22"/>
    <b v="0"/>
    <n v="0"/>
    <n v="0"/>
    <e v="#DIV/0!"/>
    <x v="1"/>
    <x v="40"/>
    <s v="theater/musical"/>
    <b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d v="2015-03-16T20:35:29"/>
    <b v="0"/>
    <n v="2"/>
    <n v="1.7500000000000002E-2"/>
    <n v="17.5"/>
    <x v="1"/>
    <x v="40"/>
    <s v="theater/musical"/>
    <b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d v="2017-01-27T13:05:58"/>
    <b v="0"/>
    <n v="14"/>
    <n v="0.27100000000000002"/>
    <n v="38.714285714285715"/>
    <x v="1"/>
    <x v="6"/>
    <s v="theater/plays"/>
    <b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d v="2014-12-04T00:07:10"/>
    <b v="0"/>
    <n v="9"/>
    <n v="1.4749999999999999E-2"/>
    <n v="13.111111111111111"/>
    <x v="1"/>
    <x v="6"/>
    <s v="theater/plays"/>
    <b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d v="2015-06-16T18:12:24"/>
    <b v="0"/>
    <n v="8"/>
    <n v="0.16826666666666668"/>
    <n v="315.5"/>
    <x v="1"/>
    <x v="6"/>
    <s v="theater/plays"/>
    <b v="0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d v="2015-02-21T03:10:44"/>
    <b v="0"/>
    <n v="7"/>
    <n v="0.32500000000000001"/>
    <n v="37.142857142857146"/>
    <x v="1"/>
    <x v="6"/>
    <s v="theater/plays"/>
    <b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d v="2014-08-16T15:39:17"/>
    <b v="0"/>
    <n v="0"/>
    <n v="0"/>
    <e v="#DIV/0!"/>
    <x v="1"/>
    <x v="6"/>
    <s v="theater/plays"/>
    <b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d v="2014-05-20T15:47:20"/>
    <b v="0"/>
    <n v="84"/>
    <n v="0.2155"/>
    <n v="128.27380952380952"/>
    <x v="1"/>
    <x v="6"/>
    <s v="theater/plays"/>
    <b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d v="2016-11-05T23:00:12"/>
    <b v="0"/>
    <n v="11"/>
    <n v="3.4666666666666665E-2"/>
    <n v="47.272727272727273"/>
    <x v="1"/>
    <x v="6"/>
    <s v="theater/plays"/>
    <b v="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d v="2015-01-28T06:00:18"/>
    <b v="0"/>
    <n v="1"/>
    <n v="0.05"/>
    <n v="50"/>
    <x v="1"/>
    <x v="6"/>
    <s v="theater/plays"/>
    <b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d v="2014-06-03T04:36:18"/>
    <b v="0"/>
    <n v="4"/>
    <n v="0.10625"/>
    <n v="42.5"/>
    <x v="1"/>
    <x v="6"/>
    <s v="theater/plays"/>
    <b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d v="2014-12-09T20:58:03"/>
    <b v="0"/>
    <n v="10"/>
    <n v="0.17599999999999999"/>
    <n v="44"/>
    <x v="1"/>
    <x v="6"/>
    <s v="theater/plays"/>
    <b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d v="2015-07-08T11:34:30"/>
    <b v="0"/>
    <n v="16"/>
    <n v="0.3256"/>
    <n v="50.875"/>
    <x v="1"/>
    <x v="6"/>
    <s v="theater/plays"/>
    <b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d v="2014-07-23T18:36:01"/>
    <b v="0"/>
    <n v="2"/>
    <n v="1.2500000000000001E-2"/>
    <n v="62.5"/>
    <x v="1"/>
    <x v="6"/>
    <s v="theater/plays"/>
    <b v="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d v="2015-05-12T02:13:11"/>
    <b v="0"/>
    <n v="5"/>
    <n v="5.3999999999999999E-2"/>
    <n v="27"/>
    <x v="1"/>
    <x v="6"/>
    <s v="theater/plays"/>
    <b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d v="2015-11-09T19:49:59"/>
    <b v="0"/>
    <n v="1"/>
    <n v="8.3333333333333332E-3"/>
    <n v="25"/>
    <x v="1"/>
    <x v="6"/>
    <s v="theater/plays"/>
    <b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d v="2016-10-20T11:14:02"/>
    <b v="0"/>
    <n v="31"/>
    <n v="0.48833333333333334"/>
    <n v="47.258064516129032"/>
    <x v="1"/>
    <x v="6"/>
    <s v="theater/plays"/>
    <b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d v="2015-07-01T00:16:05"/>
    <b v="0"/>
    <n v="0"/>
    <n v="0"/>
    <e v="#DIV/0!"/>
    <x v="1"/>
    <x v="6"/>
    <s v="theater/plays"/>
    <b v="0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d v="2015-04-01T05:30:00"/>
    <b v="0"/>
    <n v="2"/>
    <n v="2.9999999999999997E-4"/>
    <n v="1.5"/>
    <x v="1"/>
    <x v="6"/>
    <s v="theater/plays"/>
    <b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d v="2015-04-30T14:58:23"/>
    <b v="0"/>
    <n v="7"/>
    <n v="0.11533333333333333"/>
    <n v="24.714285714285715"/>
    <x v="1"/>
    <x v="6"/>
    <s v="theater/plays"/>
    <b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d v="2015-05-19T22:01:33"/>
    <b v="0"/>
    <n v="16"/>
    <n v="0.67333333333333334"/>
    <n v="63.125"/>
    <x v="1"/>
    <x v="6"/>
    <s v="theater/plays"/>
    <b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d v="2014-09-24T19:40:06"/>
    <b v="0"/>
    <n v="4"/>
    <n v="0.153"/>
    <n v="38.25"/>
    <x v="1"/>
    <x v="6"/>
    <s v="theater/plays"/>
    <b v="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d v="2014-07-14T03:14:56"/>
    <b v="0"/>
    <n v="4"/>
    <n v="8.666666666666667E-2"/>
    <n v="16.25"/>
    <x v="1"/>
    <x v="6"/>
    <s v="theater/plays"/>
    <b v="0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d v="2014-08-12T08:37:22"/>
    <b v="0"/>
    <n v="4"/>
    <n v="2.2499999999999998E-3"/>
    <n v="33.75"/>
    <x v="1"/>
    <x v="6"/>
    <s v="theater/plays"/>
    <b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d v="2015-08-08T18:09:57"/>
    <b v="0"/>
    <n v="3"/>
    <n v="3.0833333333333334E-2"/>
    <n v="61.666666666666664"/>
    <x v="1"/>
    <x v="6"/>
    <s v="theater/plays"/>
    <b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d v="2014-10-27T19:29:37"/>
    <b v="0"/>
    <n v="36"/>
    <n v="0.37412499999999999"/>
    <n v="83.138888888888886"/>
    <x v="1"/>
    <x v="6"/>
    <s v="theater/plays"/>
    <b v="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d v="2015-02-24T06:28:50"/>
    <b v="0"/>
    <n v="1"/>
    <n v="6.666666666666667E-5"/>
    <n v="1"/>
    <x v="1"/>
    <x v="6"/>
    <s v="theater/plays"/>
    <b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d v="2015-10-31T05:04:09"/>
    <b v="0"/>
    <n v="7"/>
    <n v="0.1"/>
    <n v="142.85714285714286"/>
    <x v="1"/>
    <x v="6"/>
    <s v="theater/plays"/>
    <b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d v="2015-04-20T19:39:16"/>
    <b v="0"/>
    <n v="27"/>
    <n v="0.36359999999999998"/>
    <n v="33.666666666666664"/>
    <x v="1"/>
    <x v="6"/>
    <s v="theater/plays"/>
    <b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d v="2016-05-02T23:38:29"/>
    <b v="0"/>
    <n v="1"/>
    <n v="3.3333333333333335E-3"/>
    <n v="5"/>
    <x v="1"/>
    <x v="6"/>
    <s v="theater/plays"/>
    <b v="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d v="2016-05-04T11:19:12"/>
    <b v="0"/>
    <n v="0"/>
    <n v="0"/>
    <e v="#DIV/0!"/>
    <x v="1"/>
    <x v="6"/>
    <s v="theater/plays"/>
    <b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d v="2014-08-12T12:39:21"/>
    <b v="0"/>
    <n v="1"/>
    <n v="2.8571428571428571E-3"/>
    <n v="10"/>
    <x v="1"/>
    <x v="6"/>
    <s v="theater/plays"/>
    <b v="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d v="2014-07-23T15:57:03"/>
    <b v="0"/>
    <n v="3"/>
    <n v="2E-3"/>
    <n v="40"/>
    <x v="1"/>
    <x v="6"/>
    <s v="theater/plays"/>
    <b v="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d v="2015-12-20T16:26:13"/>
    <b v="0"/>
    <n v="3"/>
    <n v="1.7999999999999999E-2"/>
    <n v="30"/>
    <x v="1"/>
    <x v="6"/>
    <s v="theater/plays"/>
    <b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d v="2016-10-14T09:17:40"/>
    <b v="0"/>
    <n v="3"/>
    <n v="5.3999999999999999E-2"/>
    <n v="45"/>
    <x v="1"/>
    <x v="6"/>
    <s v="theater/plays"/>
    <b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d v="2014-10-14T13:00:55"/>
    <b v="0"/>
    <n v="0"/>
    <n v="0"/>
    <e v="#DIV/0!"/>
    <x v="1"/>
    <x v="6"/>
    <s v="theater/plays"/>
    <b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d v="2015-01-16T18:26:50"/>
    <b v="0"/>
    <n v="6"/>
    <n v="8.1333333333333327E-2"/>
    <n v="10.166666666666666"/>
    <x v="1"/>
    <x v="6"/>
    <s v="theater/plays"/>
    <b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d v="2015-03-12T23:31:11"/>
    <b v="0"/>
    <n v="17"/>
    <n v="0.12034782608695652"/>
    <n v="81.411764705882348"/>
    <x v="1"/>
    <x v="6"/>
    <s v="theater/plays"/>
    <b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d v="2014-05-27T23:02:02"/>
    <b v="0"/>
    <n v="40"/>
    <n v="0.15266666666666667"/>
    <n v="57.25"/>
    <x v="1"/>
    <x v="6"/>
    <s v="theater/plays"/>
    <b v="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d v="2014-06-30T20:53:59"/>
    <b v="0"/>
    <n v="3"/>
    <n v="0.1"/>
    <n v="5"/>
    <x v="1"/>
    <x v="6"/>
    <s v="theater/plays"/>
    <b v="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d v="2014-11-27T02:02:28"/>
    <b v="0"/>
    <n v="1"/>
    <n v="3.0000000000000001E-3"/>
    <n v="15"/>
    <x v="1"/>
    <x v="6"/>
    <s v="theater/plays"/>
    <b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d v="2014-07-10T06:25:04"/>
    <b v="0"/>
    <n v="2"/>
    <n v="0.01"/>
    <n v="12.5"/>
    <x v="1"/>
    <x v="6"/>
    <s v="theater/plays"/>
    <b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d v="2015-09-18T16:23:47"/>
    <b v="0"/>
    <n v="7"/>
    <n v="0.13020000000000001"/>
    <n v="93"/>
    <x v="1"/>
    <x v="6"/>
    <s v="theater/plays"/>
    <b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d v="2016-08-19T19:51:05"/>
    <b v="0"/>
    <n v="14"/>
    <n v="2.265E-2"/>
    <n v="32.357142857142854"/>
    <x v="1"/>
    <x v="6"/>
    <s v="theater/plays"/>
    <b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d v="2016-03-04T08:07:48"/>
    <b v="0"/>
    <n v="0"/>
    <n v="0"/>
    <e v="#DIV/0!"/>
    <x v="1"/>
    <x v="6"/>
    <s v="theater/plays"/>
    <b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d v="2015-08-12T03:38:27"/>
    <b v="0"/>
    <n v="0"/>
    <n v="0"/>
    <e v="#DIV/0!"/>
    <x v="1"/>
    <x v="6"/>
    <s v="theater/plays"/>
    <b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d v="2016-02-15T04:02:44"/>
    <b v="0"/>
    <n v="1"/>
    <n v="8.3333333333333331E-5"/>
    <n v="1"/>
    <x v="1"/>
    <x v="6"/>
    <s v="theater/plays"/>
    <b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d v="2016-06-17T23:14:22"/>
    <b v="0"/>
    <n v="12"/>
    <n v="0.15742857142857142"/>
    <n v="91.833333333333329"/>
    <x v="1"/>
    <x v="6"/>
    <s v="theater/plays"/>
    <b v="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d v="2015-08-17T16:07:19"/>
    <b v="0"/>
    <n v="12"/>
    <n v="0.11"/>
    <n v="45.833333333333336"/>
    <x v="1"/>
    <x v="6"/>
    <s v="theater/plays"/>
    <b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d v="2015-08-05T15:45:46"/>
    <b v="0"/>
    <n v="23"/>
    <n v="0.43833333333333335"/>
    <n v="57.173913043478258"/>
    <x v="1"/>
    <x v="6"/>
    <s v="theater/plays"/>
    <b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d v="2016-11-01T06:18:40"/>
    <b v="0"/>
    <n v="0"/>
    <n v="0"/>
    <e v="#DIV/0!"/>
    <x v="1"/>
    <x v="6"/>
    <s v="theater/plays"/>
    <b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d v="2016-06-13T15:09:20"/>
    <b v="0"/>
    <n v="10"/>
    <n v="0.86135181975736563"/>
    <n v="248.5"/>
    <x v="1"/>
    <x v="6"/>
    <s v="theater/plays"/>
    <b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d v="2015-05-27T21:44:14"/>
    <b v="0"/>
    <n v="5"/>
    <n v="0.12196620583717357"/>
    <n v="79.400000000000006"/>
    <x v="1"/>
    <x v="6"/>
    <s v="theater/plays"/>
    <b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d v="2014-10-03T09:36:19"/>
    <b v="0"/>
    <n v="1"/>
    <n v="1E-3"/>
    <n v="5"/>
    <x v="1"/>
    <x v="6"/>
    <s v="theater/plays"/>
    <b v="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d v="2014-11-18T11:49:11"/>
    <b v="0"/>
    <n v="2"/>
    <n v="2.2000000000000001E-3"/>
    <n v="5.5"/>
    <x v="1"/>
    <x v="6"/>
    <s v="theater/plays"/>
    <b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d v="2014-10-28T14:05:37"/>
    <b v="0"/>
    <n v="2"/>
    <n v="9.0909090909090905E-3"/>
    <n v="25"/>
    <x v="1"/>
    <x v="6"/>
    <s v="theater/plays"/>
    <b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d v="2015-04-17T21:41:54"/>
    <b v="0"/>
    <n v="0"/>
    <n v="0"/>
    <e v="#DIV/0!"/>
    <x v="1"/>
    <x v="6"/>
    <s v="theater/plays"/>
    <b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d v="2015-10-02T18:41:08"/>
    <b v="0"/>
    <n v="13"/>
    <n v="0.35639999999999999"/>
    <n v="137.07692307692307"/>
    <x v="1"/>
    <x v="6"/>
    <s v="theater/plays"/>
    <b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d v="2015-07-28T15:54:35"/>
    <b v="0"/>
    <n v="0"/>
    <n v="0"/>
    <e v="#DIV/0!"/>
    <x v="1"/>
    <x v="6"/>
    <s v="theater/plays"/>
    <b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d v="2015-04-15T19:14:28"/>
    <b v="0"/>
    <n v="1"/>
    <n v="2.5000000000000001E-3"/>
    <n v="5"/>
    <x v="1"/>
    <x v="6"/>
    <s v="theater/plays"/>
    <b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d v="2015-01-27T20:00:22"/>
    <b v="0"/>
    <n v="5"/>
    <n v="3.2500000000000001E-2"/>
    <n v="39"/>
    <x v="1"/>
    <x v="6"/>
    <s v="theater/plays"/>
    <b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d v="2016-09-02T03:25:44"/>
    <b v="0"/>
    <n v="2"/>
    <n v="3.3666666666666664E-2"/>
    <n v="50.5"/>
    <x v="1"/>
    <x v="6"/>
    <s v="theater/plays"/>
    <b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d v="2014-07-09T07:48:43"/>
    <b v="0"/>
    <n v="0"/>
    <n v="0"/>
    <e v="#DIV/0!"/>
    <x v="1"/>
    <x v="6"/>
    <s v="theater/plays"/>
    <b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d v="2015-01-12T02:53:41"/>
    <b v="0"/>
    <n v="32"/>
    <n v="0.15770000000000001"/>
    <n v="49.28125"/>
    <x v="1"/>
    <x v="6"/>
    <s v="theater/plays"/>
    <b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d v="2016-03-10T16:51:20"/>
    <b v="0"/>
    <n v="1"/>
    <n v="6.2500000000000003E-3"/>
    <n v="25"/>
    <x v="1"/>
    <x v="6"/>
    <s v="theater/plays"/>
    <b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d v="2016-03-04T19:49:02"/>
    <b v="0"/>
    <n v="1"/>
    <n v="5.0000000000000004E-6"/>
    <n v="1"/>
    <x v="1"/>
    <x v="6"/>
    <s v="theater/plays"/>
    <b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d v="2015-08-27T18:58:10"/>
    <b v="0"/>
    <n v="1"/>
    <n v="9.6153846153846159E-4"/>
    <n v="25"/>
    <x v="1"/>
    <x v="6"/>
    <s v="theater/plays"/>
    <b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d v="2016-06-29T01:09:46"/>
    <b v="0"/>
    <n v="0"/>
    <n v="0"/>
    <e v="#DIV/0!"/>
    <x v="1"/>
    <x v="6"/>
    <s v="theater/plays"/>
    <b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d v="2014-05-15T15:37:44"/>
    <b v="0"/>
    <n v="0"/>
    <n v="0"/>
    <e v="#DIV/0!"/>
    <x v="1"/>
    <x v="6"/>
    <s v="theater/plays"/>
    <b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d v="2015-10-29T20:22:21"/>
    <b v="0"/>
    <n v="8"/>
    <n v="0.24285714285714285"/>
    <n v="53.125"/>
    <x v="1"/>
    <x v="6"/>
    <s v="theater/plays"/>
    <b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d v="2016-03-28T22:22:07"/>
    <b v="0"/>
    <n v="0"/>
    <n v="0"/>
    <e v="#DIV/0!"/>
    <x v="1"/>
    <x v="6"/>
    <s v="theater/plays"/>
    <b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d v="2016-05-23T23:25:54"/>
    <b v="0"/>
    <n v="1"/>
    <n v="2.5000000000000001E-4"/>
    <n v="7"/>
    <x v="1"/>
    <x v="6"/>
    <s v="theater/plays"/>
    <b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d v="2014-06-26T22:48:32"/>
    <b v="0"/>
    <n v="16"/>
    <n v="0.32050000000000001"/>
    <n v="40.0625"/>
    <x v="1"/>
    <x v="6"/>
    <s v="theater/plays"/>
    <b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d v="2014-08-29T18:55:56"/>
    <b v="0"/>
    <n v="12"/>
    <n v="0.24333333333333335"/>
    <n v="24.333333333333332"/>
    <x v="1"/>
    <x v="6"/>
    <s v="theater/plays"/>
    <b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d v="2015-12-04T20:17:36"/>
    <b v="0"/>
    <n v="4"/>
    <n v="1.4999999999999999E-2"/>
    <n v="11.25"/>
    <x v="1"/>
    <x v="6"/>
    <s v="theater/plays"/>
    <b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d v="2014-04-16T21:23:30"/>
    <b v="0"/>
    <n v="2"/>
    <n v="4.1999999999999997E-3"/>
    <n v="10.5"/>
    <x v="1"/>
    <x v="6"/>
    <s v="theater/plays"/>
    <b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d v="2015-11-03T14:54:54"/>
    <b v="0"/>
    <n v="3"/>
    <n v="3.214285714285714E-2"/>
    <n v="15"/>
    <x v="1"/>
    <x v="6"/>
    <s v="theater/plays"/>
    <b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d v="2015-10-19T03:41:57"/>
    <b v="0"/>
    <n v="0"/>
    <n v="0"/>
    <e v="#DIV/0!"/>
    <x v="1"/>
    <x v="6"/>
    <s v="theater/plays"/>
    <b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d v="2015-02-18T17:19:46"/>
    <b v="0"/>
    <n v="3"/>
    <n v="6.3E-2"/>
    <n v="42"/>
    <x v="1"/>
    <x v="6"/>
    <s v="theater/plays"/>
    <b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d v="2016-02-14T05:39:40"/>
    <b v="0"/>
    <n v="4"/>
    <n v="0.14249999999999999"/>
    <n v="71.25"/>
    <x v="1"/>
    <x v="6"/>
    <s v="theater/plays"/>
    <b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d v="2014-06-11T17:04:38"/>
    <b v="0"/>
    <n v="2"/>
    <n v="6.0000000000000001E-3"/>
    <n v="22.5"/>
    <x v="1"/>
    <x v="6"/>
    <s v="theater/plays"/>
    <b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d v="2017-02-04T06:58:27"/>
    <b v="0"/>
    <n v="10"/>
    <n v="0.2411764705882353"/>
    <n v="41"/>
    <x v="1"/>
    <x v="6"/>
    <s v="theater/plays"/>
    <b v="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d v="2016-03-23T19:34:33"/>
    <b v="0"/>
    <n v="11"/>
    <n v="0.10539999999999999"/>
    <n v="47.909090909090907"/>
    <x v="1"/>
    <x v="6"/>
    <s v="theater/plays"/>
    <b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d v="2016-08-19T20:30:46"/>
    <b v="0"/>
    <n v="6"/>
    <n v="7.4690265486725665E-2"/>
    <n v="35.166666666666664"/>
    <x v="1"/>
    <x v="6"/>
    <s v="theater/plays"/>
    <b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d v="2016-03-18T20:43:31"/>
    <b v="0"/>
    <n v="2"/>
    <n v="7.3333333333333334E-4"/>
    <n v="5.5"/>
    <x v="1"/>
    <x v="6"/>
    <s v="theater/plays"/>
    <b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d v="2014-06-21T12:52:06"/>
    <b v="0"/>
    <n v="6"/>
    <n v="9.7142857142857135E-3"/>
    <n v="22.666666666666668"/>
    <x v="1"/>
    <x v="6"/>
    <s v="theater/plays"/>
    <b v="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d v="2014-12-08T01:37:14"/>
    <b v="0"/>
    <n v="8"/>
    <n v="0.21099999999999999"/>
    <n v="26.375"/>
    <x v="1"/>
    <x v="6"/>
    <s v="theater/plays"/>
    <b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d v="2016-04-09T16:25:10"/>
    <b v="0"/>
    <n v="37"/>
    <n v="0.78100000000000003"/>
    <n v="105.54054054054055"/>
    <x v="1"/>
    <x v="6"/>
    <s v="theater/plays"/>
    <b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d v="2016-05-03T13:07:28"/>
    <b v="0"/>
    <n v="11"/>
    <n v="0.32"/>
    <n v="29.09090909090909"/>
    <x v="1"/>
    <x v="6"/>
    <s v="theater/plays"/>
    <b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d v="2016-06-13T20:48:18"/>
    <b v="0"/>
    <n v="0"/>
    <n v="0"/>
    <e v="#DIV/0!"/>
    <x v="1"/>
    <x v="6"/>
    <s v="theater/plays"/>
    <b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d v="2014-07-10T20:36:01"/>
    <b v="0"/>
    <n v="10"/>
    <n v="0.47692307692307695"/>
    <n v="62"/>
    <x v="1"/>
    <x v="6"/>
    <s v="theater/plays"/>
    <b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d v="2016-06-22T18:55:32"/>
    <b v="0"/>
    <n v="6"/>
    <n v="1.4500000000000001E-2"/>
    <n v="217.5"/>
    <x v="1"/>
    <x v="6"/>
    <s v="theater/plays"/>
    <b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d v="2014-12-02T15:25:53"/>
    <b v="0"/>
    <n v="8"/>
    <n v="0.107"/>
    <n v="26.75"/>
    <x v="1"/>
    <x v="6"/>
    <s v="theater/plays"/>
    <b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d v="2015-03-06T21:40:57"/>
    <b v="0"/>
    <n v="6"/>
    <n v="1.8333333333333333E-2"/>
    <n v="18.333333333333332"/>
    <x v="1"/>
    <x v="6"/>
    <s v="theater/plays"/>
    <b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d v="2014-06-05T14:22:27"/>
    <b v="0"/>
    <n v="7"/>
    <n v="0.18"/>
    <n v="64.285714285714292"/>
    <x v="1"/>
    <x v="6"/>
    <s v="theater/plays"/>
    <b v="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d v="2016-05-18T04:19:09"/>
    <b v="0"/>
    <n v="7"/>
    <n v="4.0833333333333333E-2"/>
    <n v="175"/>
    <x v="1"/>
    <x v="6"/>
    <s v="theater/plays"/>
    <b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d v="2015-05-08T19:26:20"/>
    <b v="0"/>
    <n v="5"/>
    <n v="0.2"/>
    <n v="34"/>
    <x v="1"/>
    <x v="6"/>
    <s v="theater/plays"/>
    <b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d v="2014-04-18T20:52:36"/>
    <b v="0"/>
    <n v="46"/>
    <n v="0.34802513464991025"/>
    <n v="84.282608695652172"/>
    <x v="1"/>
    <x v="6"/>
    <s v="theater/plays"/>
    <b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d v="2014-10-08T23:07:24"/>
    <b v="0"/>
    <n v="10"/>
    <n v="6.3333333333333339E-2"/>
    <n v="9.5"/>
    <x v="1"/>
    <x v="6"/>
    <s v="theater/plays"/>
    <b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d v="2016-01-30T16:58:40"/>
    <b v="0"/>
    <n v="19"/>
    <n v="0.32050000000000001"/>
    <n v="33.736842105263158"/>
    <x v="1"/>
    <x v="6"/>
    <s v="theater/plays"/>
    <b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d v="2016-04-07T13:09:54"/>
    <b v="0"/>
    <n v="13"/>
    <n v="9.7600000000000006E-2"/>
    <n v="37.53846153846154"/>
    <x v="1"/>
    <x v="6"/>
    <s v="theater/plays"/>
    <b v="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d v="2014-05-06T22:11:30"/>
    <b v="0"/>
    <n v="13"/>
    <n v="0.3775"/>
    <n v="11.615384615384615"/>
    <x v="1"/>
    <x v="6"/>
    <s v="theater/plays"/>
    <b v="0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d v="2015-08-14T01:56:53"/>
    <b v="0"/>
    <n v="4"/>
    <n v="2.1333333333333333E-2"/>
    <n v="8"/>
    <x v="1"/>
    <x v="6"/>
    <s v="theater/plays"/>
    <b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d v="2015-10-09T17:59:41"/>
    <b v="0"/>
    <n v="0"/>
    <n v="0"/>
    <e v="#DIV/0!"/>
    <x v="1"/>
    <x v="6"/>
    <s v="theater/plays"/>
    <b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d v="2016-02-01T16:08:13"/>
    <b v="0"/>
    <n v="3"/>
    <n v="4.1818181818181817E-2"/>
    <n v="23"/>
    <x v="1"/>
    <x v="6"/>
    <s v="theater/plays"/>
    <b v="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d v="2015-05-01T15:28:02"/>
    <b v="0"/>
    <n v="1"/>
    <n v="0.2"/>
    <n v="100"/>
    <x v="1"/>
    <x v="6"/>
    <s v="theater/plays"/>
    <b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d v="2015-10-12T22:34:19"/>
    <b v="0"/>
    <n v="9"/>
    <n v="5.4100000000000002E-2"/>
    <n v="60.111111111111114"/>
    <x v="1"/>
    <x v="6"/>
    <s v="theater/plays"/>
    <b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d v="2015-04-13T20:45:12"/>
    <b v="0"/>
    <n v="1"/>
    <n v="6.0000000000000002E-5"/>
    <n v="3"/>
    <x v="1"/>
    <x v="6"/>
    <s v="theater/plays"/>
    <b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d v="2014-06-19T09:21:30"/>
    <b v="0"/>
    <n v="1"/>
    <n v="2.5000000000000001E-3"/>
    <n v="5"/>
    <x v="1"/>
    <x v="6"/>
    <s v="theater/plays"/>
    <b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d v="2015-01-15T16:24:37"/>
    <b v="0"/>
    <n v="4"/>
    <n v="0.35"/>
    <n v="17.5"/>
    <x v="1"/>
    <x v="6"/>
    <s v="theater/plays"/>
    <b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d v="2014-11-07T06:24:24"/>
    <b v="0"/>
    <n v="17"/>
    <n v="0.16566666666666666"/>
    <n v="29.235294117647058"/>
    <x v="1"/>
    <x v="6"/>
    <s v="theater/plays"/>
    <b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d v="2015-03-06T09:23:41"/>
    <b v="0"/>
    <n v="0"/>
    <n v="0"/>
    <e v="#DIV/0!"/>
    <x v="1"/>
    <x v="6"/>
    <s v="theater/plays"/>
    <b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d v="2015-02-26T23:07:06"/>
    <b v="0"/>
    <n v="12"/>
    <n v="0.57199999999999995"/>
    <n v="59.583333333333336"/>
    <x v="1"/>
    <x v="6"/>
    <s v="theater/plays"/>
    <b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d v="2014-07-22T19:53:18"/>
    <b v="0"/>
    <n v="14"/>
    <n v="0.16514285714285715"/>
    <n v="82.571428571428569"/>
    <x v="1"/>
    <x v="6"/>
    <s v="theater/plays"/>
    <b v="0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d v="2016-03-08T15:29:18"/>
    <b v="0"/>
    <n v="1"/>
    <n v="1.25E-3"/>
    <n v="10"/>
    <x v="1"/>
    <x v="6"/>
    <s v="theater/plays"/>
    <b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d v="2017-02-09T23:08:28"/>
    <b v="0"/>
    <n v="14"/>
    <n v="0.3775"/>
    <n v="32.357142857142854"/>
    <x v="1"/>
    <x v="6"/>
    <s v="theater/plays"/>
    <b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d v="2014-08-28T01:02:41"/>
    <b v="0"/>
    <n v="4"/>
    <n v="1.84E-2"/>
    <n v="5.75"/>
    <x v="1"/>
    <x v="6"/>
    <s v="theater/plays"/>
    <b v="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d v="2015-01-16T14:05:47"/>
    <b v="0"/>
    <n v="2"/>
    <n v="0.10050000000000001"/>
    <n v="100.5"/>
    <x v="1"/>
    <x v="6"/>
    <s v="theater/plays"/>
    <b v="0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d v="2014-09-08T03:54:17"/>
    <b v="0"/>
    <n v="1"/>
    <n v="2E-3"/>
    <n v="1"/>
    <x v="1"/>
    <x v="6"/>
    <s v="theater/plays"/>
    <b v="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d v="2014-08-21T19:23:05"/>
    <b v="0"/>
    <n v="2"/>
    <n v="1.3333333333333334E-2"/>
    <n v="20"/>
    <x v="1"/>
    <x v="6"/>
    <s v="theater/plays"/>
    <b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d v="2016-01-22T18:33:07"/>
    <b v="0"/>
    <n v="1"/>
    <n v="6.666666666666667E-5"/>
    <n v="2"/>
    <x v="1"/>
    <x v="6"/>
    <s v="theater/plays"/>
    <b v="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d v="2014-07-28T18:33:01"/>
    <b v="0"/>
    <n v="1"/>
    <n v="2.5000000000000001E-3"/>
    <n v="5"/>
    <x v="1"/>
    <x v="6"/>
    <s v="theater/plays"/>
    <b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d v="2015-06-22T23:08:27"/>
    <b v="0"/>
    <n v="4"/>
    <n v="0.06"/>
    <n v="15"/>
    <x v="1"/>
    <x v="6"/>
    <s v="theater/plays"/>
    <b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d v="2014-07-31T16:49:20"/>
    <b v="0"/>
    <n v="3"/>
    <n v="3.8860103626943004E-2"/>
    <n v="25"/>
    <x v="1"/>
    <x v="6"/>
    <s v="theater/plays"/>
    <b v="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d v="2014-10-09T18:29:26"/>
    <b v="0"/>
    <n v="38"/>
    <n v="0.24194444444444443"/>
    <n v="45.842105263157897"/>
    <x v="1"/>
    <x v="6"/>
    <s v="theater/plays"/>
    <b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d v="2014-12-29T13:04:38"/>
    <b v="0"/>
    <n v="4"/>
    <n v="7.5999999999999998E-2"/>
    <n v="4.75"/>
    <x v="1"/>
    <x v="6"/>
    <s v="theater/plays"/>
    <b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d v="2015-04-02T13:04:09"/>
    <b v="0"/>
    <n v="0"/>
    <n v="0"/>
    <e v="#DIV/0!"/>
    <x v="1"/>
    <x v="6"/>
    <s v="theater/plays"/>
    <b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d v="2015-01-17T07:13:43"/>
    <b v="0"/>
    <n v="2"/>
    <n v="1.2999999999999999E-2"/>
    <n v="13"/>
    <x v="1"/>
    <x v="6"/>
    <s v="theater/plays"/>
    <b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d v="2016-02-19T05:54:29"/>
    <b v="0"/>
    <n v="0"/>
    <n v="0"/>
    <e v="#DIV/0!"/>
    <x v="1"/>
    <x v="6"/>
    <s v="theater/plays"/>
    <b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d v="2015-06-19T18:44:23"/>
    <b v="0"/>
    <n v="1"/>
    <n v="1.4285714285714287E-4"/>
    <n v="1"/>
    <x v="1"/>
    <x v="6"/>
    <s v="theater/plays"/>
    <b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d v="2014-08-18T20:56:40"/>
    <b v="0"/>
    <n v="7"/>
    <n v="0.14000000000000001"/>
    <n v="10"/>
    <x v="1"/>
    <x v="6"/>
    <s v="theater/plays"/>
    <b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d v="2014-08-05T16:07:54"/>
    <b v="0"/>
    <n v="2"/>
    <n v="1.0500000000000001E-2"/>
    <n v="52.5"/>
    <x v="1"/>
    <x v="6"/>
    <s v="theater/plays"/>
    <b v="0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d v="2016-09-07T21:51:48"/>
    <b v="0"/>
    <n v="4"/>
    <n v="8.666666666666667E-2"/>
    <n v="32.5"/>
    <x v="1"/>
    <x v="6"/>
    <s v="theater/plays"/>
    <b v="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d v="2016-02-17T16:13:16"/>
    <b v="0"/>
    <n v="4"/>
    <n v="8.2857142857142851E-3"/>
    <n v="7.25"/>
    <x v="1"/>
    <x v="6"/>
    <s v="theater/plays"/>
    <b v="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d v="2015-02-22T04:34:59"/>
    <b v="0"/>
    <n v="3"/>
    <n v="0.16666666666666666"/>
    <n v="33.333333333333336"/>
    <x v="1"/>
    <x v="6"/>
    <s v="theater/plays"/>
    <b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d v="2014-08-27T21:52:38"/>
    <b v="0"/>
    <n v="2"/>
    <n v="8.3333333333333332E-3"/>
    <n v="62.5"/>
    <x v="1"/>
    <x v="6"/>
    <s v="theater/plays"/>
    <b v="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d v="2014-12-17T14:01:07"/>
    <b v="0"/>
    <n v="197"/>
    <n v="0.69561111111111107"/>
    <n v="63.558375634517766"/>
    <x v="1"/>
    <x v="6"/>
    <s v="theater/plays"/>
    <b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d v="2016-02-08T23:59:23"/>
    <b v="0"/>
    <n v="0"/>
    <n v="0"/>
    <e v="#DIV/0!"/>
    <x v="1"/>
    <x v="6"/>
    <s v="theater/plays"/>
    <b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d v="2015-08-01T16:04:57"/>
    <b v="0"/>
    <n v="1"/>
    <n v="1.2500000000000001E-2"/>
    <n v="10"/>
    <x v="1"/>
    <x v="6"/>
    <s v="theater/plays"/>
    <b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d v="2015-05-27T05:42:16"/>
    <b v="0"/>
    <n v="4"/>
    <n v="0.05"/>
    <n v="62.5"/>
    <x v="1"/>
    <x v="6"/>
    <s v="theater/plays"/>
    <b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d v="2015-10-05T15:43:59"/>
    <b v="0"/>
    <n v="0"/>
    <n v="0"/>
    <e v="#DIV/0!"/>
    <x v="1"/>
    <x v="6"/>
    <s v="theater/plays"/>
    <b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d v="2017-02-02T23:18:01"/>
    <b v="0"/>
    <n v="7"/>
    <n v="7.166666666666667E-2"/>
    <n v="30.714285714285715"/>
    <x v="1"/>
    <x v="6"/>
    <s v="theater/plays"/>
    <b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d v="2014-05-06T22:31:40"/>
    <b v="0"/>
    <n v="11"/>
    <n v="0.28050000000000003"/>
    <n v="51"/>
    <x v="1"/>
    <x v="6"/>
    <s v="theater/plays"/>
    <b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d v="2015-11-14T00:36:10"/>
    <b v="0"/>
    <n v="0"/>
    <n v="0"/>
    <e v="#DIV/0!"/>
    <x v="1"/>
    <x v="6"/>
    <s v="theater/plays"/>
    <b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d v="2016-01-05T15:43:19"/>
    <b v="0"/>
    <n v="6"/>
    <n v="0.16"/>
    <n v="66.666666666666671"/>
    <x v="1"/>
    <x v="6"/>
    <s v="theater/plays"/>
    <b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d v="2014-10-29T14:02:44"/>
    <b v="0"/>
    <n v="0"/>
    <n v="0"/>
    <e v="#DIV/0!"/>
    <x v="1"/>
    <x v="6"/>
    <s v="theater/plays"/>
    <b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d v="2015-10-16T19:25:16"/>
    <b v="0"/>
    <n v="7"/>
    <n v="6.8287037037037035E-2"/>
    <n v="59"/>
    <x v="1"/>
    <x v="6"/>
    <s v="theater/plays"/>
    <b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d v="2016-09-01T06:27:04"/>
    <b v="0"/>
    <n v="94"/>
    <n v="0.25698702928870293"/>
    <n v="65.340319148936175"/>
    <x v="1"/>
    <x v="6"/>
    <s v="theater/plays"/>
    <b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d v="2015-03-04T22:44:10"/>
    <b v="0"/>
    <n v="2"/>
    <n v="1.4814814814814815E-2"/>
    <n v="100"/>
    <x v="1"/>
    <x v="6"/>
    <s v="theater/plays"/>
    <b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d v="2014-09-21T21:11:27"/>
    <b v="0"/>
    <n v="25"/>
    <n v="0.36849999999999999"/>
    <n v="147.4"/>
    <x v="1"/>
    <x v="6"/>
    <s v="theater/plays"/>
    <b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d v="2014-06-14T22:29:24"/>
    <b v="0"/>
    <n v="17"/>
    <n v="0.47049999999999997"/>
    <n v="166.05882352941177"/>
    <x v="1"/>
    <x v="6"/>
    <s v="theater/plays"/>
    <b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d v="2016-05-07T01:41:55"/>
    <b v="0"/>
    <n v="2"/>
    <n v="0.11428571428571428"/>
    <n v="40"/>
    <x v="1"/>
    <x v="6"/>
    <s v="theater/plays"/>
    <b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d v="2014-08-18T19:10:10"/>
    <b v="0"/>
    <n v="4"/>
    <n v="0.12039999999999999"/>
    <n v="75.25"/>
    <x v="1"/>
    <x v="6"/>
    <s v="theater/plays"/>
    <b v="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d v="2015-10-28T16:06:07"/>
    <b v="0"/>
    <n v="5"/>
    <n v="0.6"/>
    <n v="60"/>
    <x v="1"/>
    <x v="6"/>
    <s v="theater/plays"/>
    <b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d v="2015-05-20T05:33:24"/>
    <b v="0"/>
    <n v="2"/>
    <n v="0.3125"/>
    <n v="1250"/>
    <x v="1"/>
    <x v="6"/>
    <s v="theater/plays"/>
    <b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d v="2016-07-08T11:22:34"/>
    <b v="0"/>
    <n v="2"/>
    <n v="4.1999999999999997E-3"/>
    <n v="10.5"/>
    <x v="1"/>
    <x v="6"/>
    <s v="theater/plays"/>
    <b v="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d v="2014-12-22T02:01:04"/>
    <b v="0"/>
    <n v="3"/>
    <n v="2.0999999999999999E-3"/>
    <n v="7"/>
    <x v="1"/>
    <x v="6"/>
    <s v="theater/plays"/>
    <b v="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d v="2014-11-05T22:58:45"/>
    <b v="0"/>
    <n v="0"/>
    <n v="0"/>
    <e v="#DIV/0!"/>
    <x v="1"/>
    <x v="6"/>
    <s v="theater/plays"/>
    <b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d v="2015-03-11T05:16:22"/>
    <b v="0"/>
    <n v="4"/>
    <n v="0.375"/>
    <n v="56.25"/>
    <x v="1"/>
    <x v="6"/>
    <s v="theater/plays"/>
    <b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d v="2014-07-22T04:49:49"/>
    <b v="0"/>
    <n v="1"/>
    <n v="2.0000000000000001E-4"/>
    <n v="1"/>
    <x v="1"/>
    <x v="6"/>
    <s v="theater/plays"/>
    <b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d v="2014-09-22T15:36:50"/>
    <b v="0"/>
    <n v="12"/>
    <n v="8.2142857142857142E-2"/>
    <n v="38.333333333333336"/>
    <x v="1"/>
    <x v="6"/>
    <s v="theater/plays"/>
    <b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d v="2014-12-18T00:32:23"/>
    <b v="0"/>
    <n v="4"/>
    <n v="2.1999999999999999E-2"/>
    <n v="27.5"/>
    <x v="1"/>
    <x v="6"/>
    <s v="theater/plays"/>
    <b v="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d v="2016-03-07T12:13:07"/>
    <b v="0"/>
    <n v="91"/>
    <n v="0.17652941176470588"/>
    <n v="32.978021978021978"/>
    <x v="1"/>
    <x v="6"/>
    <s v="theater/plays"/>
    <b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d v="2015-06-14T23:00:15"/>
    <b v="0"/>
    <n v="1"/>
    <n v="8.0000000000000004E-4"/>
    <n v="16"/>
    <x v="1"/>
    <x v="6"/>
    <s v="theater/plays"/>
    <b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d v="2014-09-23T15:16:31"/>
    <b v="0"/>
    <n v="1"/>
    <n v="6.6666666666666664E-4"/>
    <n v="1"/>
    <x v="1"/>
    <x v="6"/>
    <s v="theater/plays"/>
    <b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d v="2014-05-02T19:26:37"/>
    <b v="0"/>
    <n v="0"/>
    <n v="0"/>
    <e v="#DIV/0!"/>
    <x v="1"/>
    <x v="6"/>
    <s v="theater/plays"/>
    <b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d v="2014-08-14T21:05:16"/>
    <b v="0"/>
    <n v="13"/>
    <n v="0.37533333333333335"/>
    <n v="86.615384615384613"/>
    <x v="1"/>
    <x v="6"/>
    <s v="theater/plays"/>
    <b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d v="2014-10-16T16:33:48"/>
    <b v="0"/>
    <n v="2"/>
    <n v="0.22"/>
    <n v="55"/>
    <x v="1"/>
    <x v="6"/>
    <s v="theater/plays"/>
    <b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d v="2016-08-31T20:11:25"/>
    <b v="0"/>
    <n v="0"/>
    <n v="0"/>
    <e v="#DIV/0!"/>
    <x v="1"/>
    <x v="6"/>
    <s v="theater/plays"/>
    <b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d v="2014-05-20T15:33:51"/>
    <b v="0"/>
    <n v="21"/>
    <n v="0.1762"/>
    <n v="41.952380952380949"/>
    <x v="1"/>
    <x v="6"/>
    <s v="theater/plays"/>
    <b v="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d v="2016-06-13T22:23:59"/>
    <b v="0"/>
    <n v="9"/>
    <n v="0.53"/>
    <n v="88.333333333333329"/>
    <x v="1"/>
    <x v="6"/>
    <s v="theater/plays"/>
    <b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d v="2015-11-02T23:14:40"/>
    <b v="0"/>
    <n v="6"/>
    <n v="0.22142857142857142"/>
    <n v="129.16666666666666"/>
    <x v="1"/>
    <x v="6"/>
    <s v="theater/plays"/>
    <b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d v="2016-03-17T01:27:24"/>
    <b v="0"/>
    <n v="4"/>
    <n v="2.5333333333333333E-2"/>
    <n v="23.75"/>
    <x v="1"/>
    <x v="6"/>
    <s v="theater/plays"/>
    <b v="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d v="2014-08-15T15:22:32"/>
    <b v="0"/>
    <n v="7"/>
    <n v="2.5000000000000001E-2"/>
    <n v="35.714285714285715"/>
    <x v="1"/>
    <x v="6"/>
    <s v="theater/plays"/>
    <b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d v="2014-05-20T16:40:56"/>
    <b v="0"/>
    <n v="5"/>
    <n v="2.8500000000000001E-2"/>
    <n v="57"/>
    <x v="1"/>
    <x v="6"/>
    <s v="theater/plays"/>
    <b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d v="2016-02-21T03:23:43"/>
    <b v="0"/>
    <n v="0"/>
    <n v="0"/>
    <e v="#DIV/0!"/>
    <x v="1"/>
    <x v="6"/>
    <s v="theater/plays"/>
    <b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d v="2016-06-02T17:44:28"/>
    <b v="0"/>
    <n v="3"/>
    <n v="2.4500000000000001E-2"/>
    <n v="163.33333333333334"/>
    <x v="1"/>
    <x v="6"/>
    <s v="theater/plays"/>
    <b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d v="2014-05-28T16:21:24"/>
    <b v="0"/>
    <n v="9"/>
    <n v="1.4210526315789474E-2"/>
    <n v="15"/>
    <x v="1"/>
    <x v="6"/>
    <s v="theater/plays"/>
    <b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d v="2015-03-30T14:07:06"/>
    <b v="0"/>
    <n v="6"/>
    <n v="0.1925"/>
    <n v="64.166666666666671"/>
    <x v="1"/>
    <x v="6"/>
    <s v="theater/plays"/>
    <b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d v="2014-07-13T22:50:11"/>
    <b v="0"/>
    <n v="4"/>
    <n v="6.7499999999999999E-3"/>
    <n v="6.75"/>
    <x v="1"/>
    <x v="6"/>
    <s v="theater/plays"/>
    <b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d v="2016-04-19T00:56:28"/>
    <b v="0"/>
    <n v="1"/>
    <n v="1.6666666666666668E-3"/>
    <n v="25"/>
    <x v="1"/>
    <x v="6"/>
    <s v="theater/plays"/>
    <b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d v="2015-08-19T02:49:10"/>
    <b v="0"/>
    <n v="17"/>
    <n v="0.60899999999999999"/>
    <n v="179.11764705882354"/>
    <x v="1"/>
    <x v="6"/>
    <s v="theater/plays"/>
    <b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d v="2016-12-14T23:07:35"/>
    <b v="0"/>
    <n v="1"/>
    <n v="0.01"/>
    <n v="34.950000000000003"/>
    <x v="1"/>
    <x v="6"/>
    <s v="theater/plays"/>
    <b v="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d v="2015-01-18T15:52:36"/>
    <b v="0"/>
    <n v="13"/>
    <n v="0.34399999999999997"/>
    <n v="33.07692307692308"/>
    <x v="1"/>
    <x v="6"/>
    <s v="theater/plays"/>
    <b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d v="2015-01-27T16:00:20"/>
    <b v="0"/>
    <n v="6"/>
    <n v="0.16500000000000001"/>
    <n v="27.5"/>
    <x v="1"/>
    <x v="6"/>
    <s v="theater/plays"/>
    <b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d v="2016-11-26T19:18:51"/>
    <b v="0"/>
    <n v="0"/>
    <n v="0"/>
    <e v="#DIV/0!"/>
    <x v="1"/>
    <x v="6"/>
    <s v="theater/plays"/>
    <b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d v="2014-06-22T18:35:11"/>
    <b v="0"/>
    <n v="2"/>
    <n v="4.0000000000000001E-3"/>
    <n v="2"/>
    <x v="1"/>
    <x v="6"/>
    <s v="theater/plays"/>
    <b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d v="2015-03-15T08:17:06"/>
    <b v="0"/>
    <n v="2"/>
    <n v="1.0571428571428572E-2"/>
    <n v="18.5"/>
    <x v="1"/>
    <x v="6"/>
    <s v="theater/plays"/>
    <b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d v="2015-10-06T13:16:15"/>
    <b v="0"/>
    <n v="21"/>
    <n v="0.26727272727272727"/>
    <n v="35"/>
    <x v="1"/>
    <x v="6"/>
    <s v="theater/plays"/>
    <b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d v="2014-05-20T01:06:09"/>
    <b v="0"/>
    <n v="13"/>
    <n v="0.28799999999999998"/>
    <n v="44.307692307692307"/>
    <x v="1"/>
    <x v="6"/>
    <s v="theater/plays"/>
    <b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d v="2014-09-23T19:05:49"/>
    <b v="0"/>
    <n v="0"/>
    <n v="0"/>
    <e v="#DIV/0!"/>
    <x v="1"/>
    <x v="6"/>
    <s v="theater/plays"/>
    <b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d v="2016-11-21T17:03:14"/>
    <b v="0"/>
    <n v="6"/>
    <n v="8.8999999999999996E-2"/>
    <n v="222.5"/>
    <x v="1"/>
    <x v="6"/>
    <s v="theater/plays"/>
    <b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d v="2016-12-28T18:54:02"/>
    <b v="0"/>
    <n v="0"/>
    <n v="0"/>
    <e v="#DIV/0!"/>
    <x v="1"/>
    <x v="6"/>
    <s v="theater/plays"/>
    <b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d v="2016-05-20T22:32:01"/>
    <b v="0"/>
    <n v="1"/>
    <n v="1.6666666666666668E-3"/>
    <n v="5"/>
    <x v="1"/>
    <x v="6"/>
    <s v="theater/plays"/>
    <b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d v="2016-05-21T16:45:16"/>
    <b v="0"/>
    <n v="0"/>
    <n v="0"/>
    <e v="#DIV/0!"/>
    <x v="1"/>
    <x v="6"/>
    <s v="theater/plays"/>
    <b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d v="2015-02-06T13:57:05"/>
    <b v="0"/>
    <n v="12"/>
    <n v="0.15737410071942445"/>
    <n v="29.166666666666668"/>
    <x v="1"/>
    <x v="6"/>
    <s v="theater/plays"/>
    <b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d v="2015-10-30T04:32:33"/>
    <b v="0"/>
    <n v="2"/>
    <n v="0.02"/>
    <n v="1.5"/>
    <x v="1"/>
    <x v="6"/>
    <s v="theater/plays"/>
    <b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d v="2015-12-15T18:16:56"/>
    <b v="0"/>
    <n v="6"/>
    <n v="0.21685714285714286"/>
    <n v="126.5"/>
    <x v="1"/>
    <x v="6"/>
    <s v="theater/plays"/>
    <b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d v="2016-09-09T10:28:26"/>
    <b v="0"/>
    <n v="1"/>
    <n v="3.3333333333333335E-3"/>
    <n v="10"/>
    <x v="1"/>
    <x v="6"/>
    <s v="theater/plays"/>
    <b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d v="2015-02-23T14:29:35"/>
    <b v="0"/>
    <n v="1"/>
    <n v="2.8571428571428571E-3"/>
    <n v="10"/>
    <x v="1"/>
    <x v="6"/>
    <s v="theater/plays"/>
    <b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d v="2015-10-27T22:34:59"/>
    <b v="0"/>
    <n v="5"/>
    <n v="4.7E-2"/>
    <n v="9.4"/>
    <x v="1"/>
    <x v="6"/>
    <s v="theater/plays"/>
    <b v="0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d v="2016-06-17T17:49:46"/>
    <b v="0"/>
    <n v="0"/>
    <n v="0"/>
    <e v="#DIV/0!"/>
    <x v="1"/>
    <x v="6"/>
    <s v="theater/plays"/>
    <b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d v="2014-12-17T14:42:04"/>
    <b v="0"/>
    <n v="3"/>
    <n v="0.108"/>
    <n v="72"/>
    <x v="1"/>
    <x v="6"/>
    <s v="theater/plays"/>
    <b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d v="2015-04-28T17:34:48"/>
    <b v="0"/>
    <n v="8"/>
    <n v="4.8000000000000001E-2"/>
    <n v="30"/>
    <x v="1"/>
    <x v="6"/>
    <s v="theater/plays"/>
    <b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d v="2015-07-24T16:08:57"/>
    <b v="0"/>
    <n v="3"/>
    <n v="3.2000000000000001E-2"/>
    <n v="10.666666666666666"/>
    <x v="1"/>
    <x v="6"/>
    <s v="theater/plays"/>
    <b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d v="2014-12-17T12:09:11"/>
    <b v="0"/>
    <n v="8"/>
    <n v="0.1275"/>
    <n v="25.5"/>
    <x v="1"/>
    <x v="6"/>
    <s v="theater/plays"/>
    <b v="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d v="2015-02-04T04:40:47"/>
    <b v="0"/>
    <n v="1"/>
    <n v="1.8181818181818181E-4"/>
    <n v="20"/>
    <x v="1"/>
    <x v="6"/>
    <s v="theater/plays"/>
    <b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d v="2015-06-23T19:34:53"/>
    <b v="0"/>
    <n v="4"/>
    <n v="2.4E-2"/>
    <n v="15"/>
    <x v="1"/>
    <x v="6"/>
    <s v="theater/plays"/>
    <b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d v="2014-09-08T02:05:00"/>
    <b v="0"/>
    <n v="8"/>
    <n v="0.36499999999999999"/>
    <n v="91.25"/>
    <x v="1"/>
    <x v="6"/>
    <s v="theater/plays"/>
    <b v="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d v="2016-11-19T00:45:50"/>
    <b v="0"/>
    <n v="1"/>
    <n v="2.6666666666666668E-2"/>
    <n v="800"/>
    <x v="1"/>
    <x v="6"/>
    <s v="theater/plays"/>
    <b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d v="2017-01-15T12:43:39"/>
    <b v="0"/>
    <n v="5"/>
    <n v="0.11428571428571428"/>
    <n v="80"/>
    <x v="1"/>
    <x v="6"/>
    <s v="theater/plays"/>
    <b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d v="2015-12-06T19:47:17"/>
    <b v="0"/>
    <n v="0"/>
    <n v="0"/>
    <e v="#DIV/0!"/>
    <x v="1"/>
    <x v="6"/>
    <s v="theater/plays"/>
    <b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d v="2016-05-05T17:19:57"/>
    <b v="0"/>
    <n v="0"/>
    <n v="0"/>
    <e v="#DIV/0!"/>
    <x v="1"/>
    <x v="6"/>
    <s v="theater/plays"/>
    <b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d v="2016-07-19T20:24:33"/>
    <b v="0"/>
    <n v="1"/>
    <n v="1.1111111111111112E-2"/>
    <n v="50"/>
    <x v="1"/>
    <x v="6"/>
    <s v="theater/plays"/>
    <b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d v="2014-10-15T02:59:50"/>
    <b v="0"/>
    <n v="0"/>
    <n v="0"/>
    <e v="#DIV/0!"/>
    <x v="1"/>
    <x v="6"/>
    <s v="theater/plays"/>
    <b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d v="2016-12-26T21:41:22"/>
    <b v="0"/>
    <n v="0"/>
    <n v="0"/>
    <e v="#DIV/0!"/>
    <x v="1"/>
    <x v="6"/>
    <s v="theater/plays"/>
    <b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d v="2016-04-15T20:21:13"/>
    <b v="0"/>
    <n v="6"/>
    <n v="0.27400000000000002"/>
    <n v="22.833333333333332"/>
    <x v="1"/>
    <x v="6"/>
    <s v="theater/plays"/>
    <b v="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d v="2015-07-03T19:59:26"/>
    <b v="0"/>
    <n v="6"/>
    <n v="0.1"/>
    <n v="16.666666666666668"/>
    <x v="1"/>
    <x v="6"/>
    <s v="theater/plays"/>
    <b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d v="2016-09-27T06:40:34"/>
    <b v="0"/>
    <n v="14"/>
    <n v="0.21366666666666667"/>
    <n v="45.785714285714285"/>
    <x v="1"/>
    <x v="6"/>
    <s v="theater/plays"/>
    <b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d v="2016-11-23T00:15:09"/>
    <b v="0"/>
    <n v="6"/>
    <n v="6.9696969696969702E-2"/>
    <n v="383.33333333333331"/>
    <x v="1"/>
    <x v="6"/>
    <s v="theater/plays"/>
    <b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d v="2015-02-18T01:11:06"/>
    <b v="0"/>
    <n v="33"/>
    <n v="0.70599999999999996"/>
    <n v="106.96969696969697"/>
    <x v="1"/>
    <x v="6"/>
    <s v="theater/plays"/>
    <b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d v="2014-09-01T22:00:01"/>
    <b v="0"/>
    <n v="4"/>
    <n v="2.0500000000000001E-2"/>
    <n v="10.25"/>
    <x v="1"/>
    <x v="6"/>
    <s v="theater/plays"/>
    <b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d v="2017-02-01T00:45:37"/>
    <b v="0"/>
    <n v="1"/>
    <n v="1.9666666666666666E-2"/>
    <n v="59"/>
    <x v="1"/>
    <x v="6"/>
    <s v="theater/plays"/>
    <b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d v="2015-10-30T12:56:44"/>
    <b v="0"/>
    <n v="0"/>
    <n v="0"/>
    <e v="#DIV/0!"/>
    <x v="1"/>
    <x v="6"/>
    <s v="theater/plays"/>
    <b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d v="2016-05-22T15:02:31"/>
    <b v="0"/>
    <n v="6"/>
    <n v="0.28666666666666668"/>
    <n v="14.333333333333334"/>
    <x v="1"/>
    <x v="6"/>
    <s v="theater/plays"/>
    <b v="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d v="2015-01-25T03:15:40"/>
    <b v="0"/>
    <n v="6"/>
    <n v="3.1333333333333331E-2"/>
    <n v="15.666666666666666"/>
    <x v="1"/>
    <x v="6"/>
    <s v="theater/plays"/>
    <b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d v="2016-01-31T22:43:06"/>
    <b v="0"/>
    <n v="1"/>
    <n v="4.0000000000000002E-4"/>
    <n v="1"/>
    <x v="1"/>
    <x v="6"/>
    <s v="theater/plays"/>
    <b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d v="2015-12-20T13:45:23"/>
    <b v="0"/>
    <n v="3"/>
    <n v="2E-3"/>
    <n v="1"/>
    <x v="1"/>
    <x v="6"/>
    <s v="theater/plays"/>
    <b v="0"/>
  </r>
  <r>
    <m/>
    <m/>
    <m/>
    <m/>
    <m/>
    <x v="4"/>
    <x v="21"/>
    <m/>
    <m/>
    <m/>
    <m/>
    <m/>
    <m/>
    <m/>
    <m/>
    <m/>
    <x v="9"/>
    <x v="41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7B2233-88C7-422D-95D0-4994160FE56C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7914D1-2209-4106-9F27-AFB89617D0E3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D313F3-A57F-4714-828A-E27009B35F97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:G49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FEEB9B-66D9-4A69-95A6-90186AF552E7}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  <pivotField showAll="0"/>
    <pivotField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1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5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6" series="1">
      <pivotArea type="data" outline="0" fieldPosition="0">
        <references count="1"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652F28-7698-4E28-A04A-316523F23E2F}" name="PivotTable4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19" hier="-1"/>
  </pageFields>
  <dataFields count="1">
    <dataField name="Count of state" fld="5" subtotal="count" baseField="0" baseItem="0"/>
  </dataFields>
  <chartFormats count="1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80" zoomScaleNormal="80" workbookViewId="0">
      <selection activeCell="J2" sqref="J2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10" width="19.265625" customWidth="1"/>
    <col min="11" max="11" width="17.86328125" customWidth="1"/>
    <col min="12" max="12" width="26.1328125" bestFit="1" customWidth="1"/>
    <col min="13" max="13" width="15.3984375" customWidth="1"/>
    <col min="14" max="14" width="24.59765625" customWidth="1"/>
    <col min="15" max="15" width="13.59765625" bestFit="1" customWidth="1"/>
    <col min="16" max="16" width="15.46484375" bestFit="1" customWidth="1"/>
    <col min="17" max="17" width="16.73046875" customWidth="1"/>
    <col min="18" max="18" width="16.796875" bestFit="1" customWidth="1"/>
    <col min="19" max="19" width="41.1328125" customWidth="1"/>
    <col min="20" max="20" width="36.3984375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8326</v>
      </c>
      <c r="K1" s="1" t="s">
        <v>8260</v>
      </c>
      <c r="L1" s="1" t="s">
        <v>8325</v>
      </c>
      <c r="M1" s="1" t="s">
        <v>8261</v>
      </c>
      <c r="N1" s="1" t="s">
        <v>8262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8264</v>
      </c>
      <c r="T1" s="1" t="s">
        <v>8263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 t="s">
        <v>8219</v>
      </c>
      <c r="G2" t="s">
        <v>8224</v>
      </c>
      <c r="H2" t="s">
        <v>8246</v>
      </c>
      <c r="I2">
        <v>1437620400</v>
      </c>
      <c r="J2" s="14">
        <f>(I2/86400)+DATE(1970,1,1)</f>
        <v>42208.125</v>
      </c>
      <c r="K2">
        <v>1434931811</v>
      </c>
      <c r="L2" s="14">
        <f>(K2/86400)+DATE(1970,1,1)</f>
        <v>42177.007071759261</v>
      </c>
      <c r="M2" t="b">
        <v>0</v>
      </c>
      <c r="N2">
        <v>182</v>
      </c>
      <c r="O2" s="9">
        <f>E2/D2</f>
        <v>1.3685882352941177</v>
      </c>
      <c r="P2" s="10">
        <f>E2/N2</f>
        <v>63.917582417582416</v>
      </c>
      <c r="Q2" t="str">
        <f>LEFT(S2, SEARCH("/",S2)-1)</f>
        <v>film &amp; video</v>
      </c>
      <c r="R2" t="str">
        <f>RIGHT(S2,LEN(S2)-SEARCH("/",S2))</f>
        <v>television</v>
      </c>
      <c r="S2" t="s">
        <v>8265</v>
      </c>
      <c r="T2" t="b">
        <v>1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 t="s">
        <v>8219</v>
      </c>
      <c r="G3" t="s">
        <v>8224</v>
      </c>
      <c r="H3" t="s">
        <v>8246</v>
      </c>
      <c r="I3">
        <v>1488464683</v>
      </c>
      <c r="J3" s="14">
        <f t="shared" ref="J3:J66" si="0">(I3/86400)+DATE(1970,1,1)</f>
        <v>42796.600497685184</v>
      </c>
      <c r="K3">
        <v>1485872683</v>
      </c>
      <c r="L3" s="14">
        <f t="shared" ref="L3:L66" si="1">(K3/86400)+DATE(1970,1,1)</f>
        <v>42766.600497685184</v>
      </c>
      <c r="M3" t="b">
        <v>0</v>
      </c>
      <c r="N3">
        <v>79</v>
      </c>
      <c r="O3" s="9">
        <f t="shared" ref="O3:O66" si="2">E3/D3</f>
        <v>1.4260827250608272</v>
      </c>
      <c r="P3" s="10">
        <f>E3/N3</f>
        <v>185.48101265822785</v>
      </c>
      <c r="Q3" t="str">
        <f>LEFT(S3, SEARCH("/",S3)-1)</f>
        <v>film &amp; video</v>
      </c>
      <c r="R3" t="str">
        <f>RIGHT(S3,LEN(S3)-SEARCH("/",S3))</f>
        <v>television</v>
      </c>
      <c r="S3" t="s">
        <v>8265</v>
      </c>
      <c r="T3" t="b">
        <v>1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 t="s">
        <v>8219</v>
      </c>
      <c r="G4" t="s">
        <v>8225</v>
      </c>
      <c r="H4" t="s">
        <v>8247</v>
      </c>
      <c r="I4">
        <v>1455555083</v>
      </c>
      <c r="J4" s="14">
        <f t="shared" si="0"/>
        <v>42415.702349537038</v>
      </c>
      <c r="K4">
        <v>1454691083</v>
      </c>
      <c r="L4" s="14">
        <f t="shared" si="1"/>
        <v>42405.702349537038</v>
      </c>
      <c r="M4" t="b">
        <v>0</v>
      </c>
      <c r="N4">
        <v>35</v>
      </c>
      <c r="O4" s="9">
        <f t="shared" si="2"/>
        <v>1.05</v>
      </c>
      <c r="P4" s="10">
        <f>E4/N4</f>
        <v>15</v>
      </c>
      <c r="Q4" t="str">
        <f>LEFT(S4, SEARCH("/",S4)-1)</f>
        <v>film &amp; video</v>
      </c>
      <c r="R4" t="str">
        <f>RIGHT(S4,LEN(S4)-SEARCH("/",S4))</f>
        <v>television</v>
      </c>
      <c r="S4" t="s">
        <v>8265</v>
      </c>
      <c r="T4" t="b">
        <v>1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 t="s">
        <v>8219</v>
      </c>
      <c r="G5" t="s">
        <v>8224</v>
      </c>
      <c r="H5" t="s">
        <v>8246</v>
      </c>
      <c r="I5">
        <v>1407414107</v>
      </c>
      <c r="J5" s="14">
        <f t="shared" si="0"/>
        <v>41858.515127314815</v>
      </c>
      <c r="K5">
        <v>1404822107</v>
      </c>
      <c r="L5" s="14">
        <f t="shared" si="1"/>
        <v>41828.515127314815</v>
      </c>
      <c r="M5" t="b">
        <v>0</v>
      </c>
      <c r="N5">
        <v>150</v>
      </c>
      <c r="O5" s="9">
        <f t="shared" si="2"/>
        <v>1.0389999999999999</v>
      </c>
      <c r="P5" s="10">
        <f>E5/N5</f>
        <v>69.266666666666666</v>
      </c>
      <c r="Q5" t="str">
        <f>LEFT(S5, SEARCH("/",S5)-1)</f>
        <v>film &amp; video</v>
      </c>
      <c r="R5" t="str">
        <f>RIGHT(S5,LEN(S5)-SEARCH("/",S5))</f>
        <v>television</v>
      </c>
      <c r="S5" t="s">
        <v>8265</v>
      </c>
      <c r="T5" t="b">
        <v>1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 t="s">
        <v>8219</v>
      </c>
      <c r="G6" t="s">
        <v>8224</v>
      </c>
      <c r="H6" t="s">
        <v>8246</v>
      </c>
      <c r="I6">
        <v>1450555279</v>
      </c>
      <c r="J6" s="14">
        <f t="shared" si="0"/>
        <v>42357.834247685183</v>
      </c>
      <c r="K6">
        <v>1447963279</v>
      </c>
      <c r="L6" s="14">
        <f t="shared" si="1"/>
        <v>42327.834247685183</v>
      </c>
      <c r="M6" t="b">
        <v>0</v>
      </c>
      <c r="N6">
        <v>284</v>
      </c>
      <c r="O6" s="9">
        <f t="shared" si="2"/>
        <v>1.2299154545454545</v>
      </c>
      <c r="P6" s="10">
        <f>E6/N6</f>
        <v>190.55028169014085</v>
      </c>
      <c r="Q6" t="str">
        <f>LEFT(S6, SEARCH("/",S6)-1)</f>
        <v>film &amp; video</v>
      </c>
      <c r="R6" t="str">
        <f>RIGHT(S6,LEN(S6)-SEARCH("/",S6))</f>
        <v>television</v>
      </c>
      <c r="S6" t="s">
        <v>8265</v>
      </c>
      <c r="T6" t="b">
        <v>1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 t="s">
        <v>8219</v>
      </c>
      <c r="G7" t="s">
        <v>8224</v>
      </c>
      <c r="H7" t="s">
        <v>8246</v>
      </c>
      <c r="I7">
        <v>1469770500</v>
      </c>
      <c r="J7" s="14">
        <f t="shared" si="0"/>
        <v>42580.232638888891</v>
      </c>
      <c r="K7">
        <v>1468362207</v>
      </c>
      <c r="L7" s="14">
        <f t="shared" si="1"/>
        <v>42563.932951388888</v>
      </c>
      <c r="M7" t="b">
        <v>0</v>
      </c>
      <c r="N7">
        <v>47</v>
      </c>
      <c r="O7" s="9">
        <f t="shared" si="2"/>
        <v>1.0977744436109027</v>
      </c>
      <c r="P7" s="10">
        <f>E7/N7</f>
        <v>93.40425531914893</v>
      </c>
      <c r="Q7" t="str">
        <f>LEFT(S7, SEARCH("/",S7)-1)</f>
        <v>film &amp; video</v>
      </c>
      <c r="R7" t="str">
        <f>RIGHT(S7,LEN(S7)-SEARCH("/",S7))</f>
        <v>television</v>
      </c>
      <c r="S7" t="s">
        <v>8265</v>
      </c>
      <c r="T7" t="b">
        <v>1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 t="s">
        <v>8219</v>
      </c>
      <c r="G8" t="s">
        <v>8224</v>
      </c>
      <c r="H8" t="s">
        <v>8246</v>
      </c>
      <c r="I8">
        <v>1402710250</v>
      </c>
      <c r="J8" s="14">
        <f t="shared" si="0"/>
        <v>41804.072337962964</v>
      </c>
      <c r="K8">
        <v>1401846250</v>
      </c>
      <c r="L8" s="14">
        <f t="shared" si="1"/>
        <v>41794.072337962964</v>
      </c>
      <c r="M8" t="b">
        <v>0</v>
      </c>
      <c r="N8">
        <v>58</v>
      </c>
      <c r="O8" s="9">
        <f t="shared" si="2"/>
        <v>1.064875</v>
      </c>
      <c r="P8" s="10">
        <f>E8/N8</f>
        <v>146.87931034482759</v>
      </c>
      <c r="Q8" t="str">
        <f>LEFT(S8, SEARCH("/",S8)-1)</f>
        <v>film &amp; video</v>
      </c>
      <c r="R8" t="str">
        <f>RIGHT(S8,LEN(S8)-SEARCH("/",S8))</f>
        <v>television</v>
      </c>
      <c r="S8" t="s">
        <v>8265</v>
      </c>
      <c r="T8" t="b">
        <v>1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 t="s">
        <v>8219</v>
      </c>
      <c r="G9" t="s">
        <v>8224</v>
      </c>
      <c r="H9" t="s">
        <v>8246</v>
      </c>
      <c r="I9">
        <v>1467680867</v>
      </c>
      <c r="J9" s="14">
        <f t="shared" si="0"/>
        <v>42556.047071759254</v>
      </c>
      <c r="K9">
        <v>1464224867</v>
      </c>
      <c r="L9" s="14">
        <f t="shared" si="1"/>
        <v>42516.047071759254</v>
      </c>
      <c r="M9" t="b">
        <v>0</v>
      </c>
      <c r="N9">
        <v>57</v>
      </c>
      <c r="O9" s="9">
        <f t="shared" si="2"/>
        <v>1.0122222222222221</v>
      </c>
      <c r="P9" s="10">
        <f>E9/N9</f>
        <v>159.82456140350877</v>
      </c>
      <c r="Q9" t="str">
        <f>LEFT(S9, SEARCH("/",S9)-1)</f>
        <v>film &amp; video</v>
      </c>
      <c r="R9" t="str">
        <f>RIGHT(S9,LEN(S9)-SEARCH("/",S9))</f>
        <v>television</v>
      </c>
      <c r="S9" t="s">
        <v>8265</v>
      </c>
      <c r="T9" t="b">
        <v>1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 t="s">
        <v>8219</v>
      </c>
      <c r="G10" t="s">
        <v>8224</v>
      </c>
      <c r="H10" t="s">
        <v>8246</v>
      </c>
      <c r="I10">
        <v>1460754000</v>
      </c>
      <c r="J10" s="14">
        <f t="shared" si="0"/>
        <v>42475.875</v>
      </c>
      <c r="K10">
        <v>1460155212</v>
      </c>
      <c r="L10" s="14">
        <f t="shared" si="1"/>
        <v>42468.94458333333</v>
      </c>
      <c r="M10" t="b">
        <v>0</v>
      </c>
      <c r="N10">
        <v>12</v>
      </c>
      <c r="O10" s="9">
        <f t="shared" si="2"/>
        <v>1.0004342857142856</v>
      </c>
      <c r="P10" s="10">
        <f>E10/N10</f>
        <v>291.79333333333335</v>
      </c>
      <c r="Q10" t="str">
        <f>LEFT(S10, SEARCH("/",S10)-1)</f>
        <v>film &amp; video</v>
      </c>
      <c r="R10" t="str">
        <f>RIGHT(S10,LEN(S10)-SEARCH("/",S10))</f>
        <v>television</v>
      </c>
      <c r="S10" t="s">
        <v>8265</v>
      </c>
      <c r="T10" t="b">
        <v>1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 t="s">
        <v>8219</v>
      </c>
      <c r="G11" t="s">
        <v>8224</v>
      </c>
      <c r="H11" t="s">
        <v>8246</v>
      </c>
      <c r="I11">
        <v>1460860144</v>
      </c>
      <c r="J11" s="14">
        <f t="shared" si="0"/>
        <v>42477.103518518517</v>
      </c>
      <c r="K11">
        <v>1458268144</v>
      </c>
      <c r="L11" s="14">
        <f t="shared" si="1"/>
        <v>42447.103518518517</v>
      </c>
      <c r="M11" t="b">
        <v>0</v>
      </c>
      <c r="N11">
        <v>20</v>
      </c>
      <c r="O11" s="9">
        <f t="shared" si="2"/>
        <v>1.2599800000000001</v>
      </c>
      <c r="P11" s="10">
        <f>E11/N11</f>
        <v>31.499500000000001</v>
      </c>
      <c r="Q11" t="str">
        <f>LEFT(S11, SEARCH("/",S11)-1)</f>
        <v>film &amp; video</v>
      </c>
      <c r="R11" t="str">
        <f>RIGHT(S11,LEN(S11)-SEARCH("/",S11))</f>
        <v>television</v>
      </c>
      <c r="S11" t="s">
        <v>8265</v>
      </c>
      <c r="T11" t="b">
        <v>1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 t="s">
        <v>8219</v>
      </c>
      <c r="G12" t="s">
        <v>8224</v>
      </c>
      <c r="H12" t="s">
        <v>8246</v>
      </c>
      <c r="I12">
        <v>1403660279</v>
      </c>
      <c r="J12" s="14">
        <f t="shared" si="0"/>
        <v>41815.068043981482</v>
      </c>
      <c r="K12">
        <v>1400636279</v>
      </c>
      <c r="L12" s="14">
        <f t="shared" si="1"/>
        <v>41780.068043981482</v>
      </c>
      <c r="M12" t="b">
        <v>0</v>
      </c>
      <c r="N12">
        <v>19</v>
      </c>
      <c r="O12" s="9">
        <f t="shared" si="2"/>
        <v>1.0049999999999999</v>
      </c>
      <c r="P12" s="10">
        <f>E12/N12</f>
        <v>158.68421052631578</v>
      </c>
      <c r="Q12" t="str">
        <f>LEFT(S12, SEARCH("/",S12)-1)</f>
        <v>film &amp; video</v>
      </c>
      <c r="R12" t="str">
        <f>RIGHT(S12,LEN(S12)-SEARCH("/",S12))</f>
        <v>television</v>
      </c>
      <c r="S12" t="s">
        <v>8265</v>
      </c>
      <c r="T12" t="b">
        <v>1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 t="s">
        <v>8219</v>
      </c>
      <c r="G13" t="s">
        <v>8224</v>
      </c>
      <c r="H13" t="s">
        <v>8246</v>
      </c>
      <c r="I13">
        <v>1471834800</v>
      </c>
      <c r="J13" s="14">
        <f t="shared" si="0"/>
        <v>42604.125</v>
      </c>
      <c r="K13">
        <v>1469126462</v>
      </c>
      <c r="L13" s="14">
        <f t="shared" si="1"/>
        <v>42572.778495370367</v>
      </c>
      <c r="M13" t="b">
        <v>0</v>
      </c>
      <c r="N13">
        <v>75</v>
      </c>
      <c r="O13" s="9">
        <f t="shared" si="2"/>
        <v>1.2050000000000001</v>
      </c>
      <c r="P13" s="10">
        <f>E13/N13</f>
        <v>80.333333333333329</v>
      </c>
      <c r="Q13" t="str">
        <f>LEFT(S13, SEARCH("/",S13)-1)</f>
        <v>film &amp; video</v>
      </c>
      <c r="R13" t="str">
        <f>RIGHT(S13,LEN(S13)-SEARCH("/",S13))</f>
        <v>television</v>
      </c>
      <c r="S13" t="s">
        <v>8265</v>
      </c>
      <c r="T13" t="b">
        <v>1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 t="s">
        <v>8219</v>
      </c>
      <c r="G14" t="s">
        <v>8224</v>
      </c>
      <c r="H14" t="s">
        <v>8246</v>
      </c>
      <c r="I14">
        <v>1405479600</v>
      </c>
      <c r="J14" s="14">
        <f t="shared" si="0"/>
        <v>41836.125</v>
      </c>
      <c r="K14">
        <v>1401642425</v>
      </c>
      <c r="L14" s="14">
        <f t="shared" si="1"/>
        <v>41791.713252314818</v>
      </c>
      <c r="M14" t="b">
        <v>0</v>
      </c>
      <c r="N14">
        <v>827</v>
      </c>
      <c r="O14" s="9">
        <f t="shared" si="2"/>
        <v>1.6529333333333334</v>
      </c>
      <c r="P14" s="10">
        <f>E14/N14</f>
        <v>59.961305925030231</v>
      </c>
      <c r="Q14" t="str">
        <f>LEFT(S14, SEARCH("/",S14)-1)</f>
        <v>film &amp; video</v>
      </c>
      <c r="R14" t="str">
        <f>RIGHT(S14,LEN(S14)-SEARCH("/",S14))</f>
        <v>television</v>
      </c>
      <c r="S14" t="s">
        <v>8265</v>
      </c>
      <c r="T14" t="b">
        <v>1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 t="s">
        <v>8219</v>
      </c>
      <c r="G15" t="s">
        <v>8224</v>
      </c>
      <c r="H15" t="s">
        <v>8246</v>
      </c>
      <c r="I15">
        <v>1466713620</v>
      </c>
      <c r="J15" s="14">
        <f t="shared" si="0"/>
        <v>42544.852083333331</v>
      </c>
      <c r="K15">
        <v>1463588109</v>
      </c>
      <c r="L15" s="14">
        <f t="shared" si="1"/>
        <v>42508.677187499998</v>
      </c>
      <c r="M15" t="b">
        <v>0</v>
      </c>
      <c r="N15">
        <v>51</v>
      </c>
      <c r="O15" s="9">
        <f t="shared" si="2"/>
        <v>1.5997142857142856</v>
      </c>
      <c r="P15" s="10">
        <f>E15/N15</f>
        <v>109.78431372549019</v>
      </c>
      <c r="Q15" t="str">
        <f>LEFT(S15, SEARCH("/",S15)-1)</f>
        <v>film &amp; video</v>
      </c>
      <c r="R15" t="str">
        <f>RIGHT(S15,LEN(S15)-SEARCH("/",S15))</f>
        <v>television</v>
      </c>
      <c r="S15" t="s">
        <v>8265</v>
      </c>
      <c r="T15" t="b">
        <v>1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 t="s">
        <v>8219</v>
      </c>
      <c r="G16" t="s">
        <v>8226</v>
      </c>
      <c r="H16" t="s">
        <v>8248</v>
      </c>
      <c r="I16">
        <v>1405259940</v>
      </c>
      <c r="J16" s="14">
        <f t="shared" si="0"/>
        <v>41833.582638888889</v>
      </c>
      <c r="K16">
        <v>1403051888</v>
      </c>
      <c r="L16" s="14">
        <f t="shared" si="1"/>
        <v>41808.02648148148</v>
      </c>
      <c r="M16" t="b">
        <v>0</v>
      </c>
      <c r="N16">
        <v>41</v>
      </c>
      <c r="O16" s="9">
        <f t="shared" si="2"/>
        <v>1.0093333333333334</v>
      </c>
      <c r="P16" s="10">
        <f>E16/N16</f>
        <v>147.70731707317074</v>
      </c>
      <c r="Q16" t="str">
        <f>LEFT(S16, SEARCH("/",S16)-1)</f>
        <v>film &amp; video</v>
      </c>
      <c r="R16" t="str">
        <f>RIGHT(S16,LEN(S16)-SEARCH("/",S16))</f>
        <v>television</v>
      </c>
      <c r="S16" t="s">
        <v>8265</v>
      </c>
      <c r="T16" t="b">
        <v>1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 t="s">
        <v>8219</v>
      </c>
      <c r="G17" t="s">
        <v>8227</v>
      </c>
      <c r="H17" t="s">
        <v>8249</v>
      </c>
      <c r="I17">
        <v>1443384840</v>
      </c>
      <c r="J17" s="14">
        <f t="shared" si="0"/>
        <v>42274.843055555553</v>
      </c>
      <c r="K17">
        <v>1441790658</v>
      </c>
      <c r="L17" s="14">
        <f t="shared" si="1"/>
        <v>42256.391875000001</v>
      </c>
      <c r="M17" t="b">
        <v>0</v>
      </c>
      <c r="N17">
        <v>98</v>
      </c>
      <c r="O17" s="9">
        <f t="shared" si="2"/>
        <v>1.0660000000000001</v>
      </c>
      <c r="P17" s="10">
        <f>E17/N17</f>
        <v>21.755102040816325</v>
      </c>
      <c r="Q17" t="str">
        <f>LEFT(S17, SEARCH("/",S17)-1)</f>
        <v>film &amp; video</v>
      </c>
      <c r="R17" t="str">
        <f>RIGHT(S17,LEN(S17)-SEARCH("/",S17))</f>
        <v>television</v>
      </c>
      <c r="S17" t="s">
        <v>8265</v>
      </c>
      <c r="T17" t="b">
        <v>1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 t="s">
        <v>8219</v>
      </c>
      <c r="G18" t="s">
        <v>8224</v>
      </c>
      <c r="H18" t="s">
        <v>8246</v>
      </c>
      <c r="I18">
        <v>1402896600</v>
      </c>
      <c r="J18" s="14">
        <f t="shared" si="0"/>
        <v>41806.229166666664</v>
      </c>
      <c r="K18">
        <v>1398971211</v>
      </c>
      <c r="L18" s="14">
        <f t="shared" si="1"/>
        <v>41760.796423611115</v>
      </c>
      <c r="M18" t="b">
        <v>0</v>
      </c>
      <c r="N18">
        <v>70</v>
      </c>
      <c r="O18" s="9">
        <f t="shared" si="2"/>
        <v>1.0024166666666667</v>
      </c>
      <c r="P18" s="10">
        <f>E18/N18</f>
        <v>171.84285714285716</v>
      </c>
      <c r="Q18" t="str">
        <f>LEFT(S18, SEARCH("/",S18)-1)</f>
        <v>film &amp; video</v>
      </c>
      <c r="R18" t="str">
        <f>RIGHT(S18,LEN(S18)-SEARCH("/",S18))</f>
        <v>television</v>
      </c>
      <c r="S18" t="s">
        <v>8265</v>
      </c>
      <c r="T18" t="b">
        <v>1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 t="s">
        <v>8219</v>
      </c>
      <c r="G19" t="s">
        <v>8225</v>
      </c>
      <c r="H19" t="s">
        <v>8247</v>
      </c>
      <c r="I19">
        <v>1415126022</v>
      </c>
      <c r="J19" s="14">
        <f t="shared" si="0"/>
        <v>41947.773402777777</v>
      </c>
      <c r="K19">
        <v>1412530422</v>
      </c>
      <c r="L19" s="14">
        <f t="shared" si="1"/>
        <v>41917.731736111113</v>
      </c>
      <c r="M19" t="b">
        <v>0</v>
      </c>
      <c r="N19">
        <v>36</v>
      </c>
      <c r="O19" s="9">
        <f t="shared" si="2"/>
        <v>1.0066666666666666</v>
      </c>
      <c r="P19" s="10">
        <f>E19/N19</f>
        <v>41.944444444444443</v>
      </c>
      <c r="Q19" t="str">
        <f>LEFT(S19, SEARCH("/",S19)-1)</f>
        <v>film &amp; video</v>
      </c>
      <c r="R19" t="str">
        <f>RIGHT(S19,LEN(S19)-SEARCH("/",S19))</f>
        <v>television</v>
      </c>
      <c r="S19" t="s">
        <v>8265</v>
      </c>
      <c r="T19" t="b">
        <v>1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 t="s">
        <v>8219</v>
      </c>
      <c r="G20" t="s">
        <v>8224</v>
      </c>
      <c r="H20" t="s">
        <v>8246</v>
      </c>
      <c r="I20">
        <v>1410958856</v>
      </c>
      <c r="J20" s="14">
        <f t="shared" si="0"/>
        <v>41899.542314814811</v>
      </c>
      <c r="K20">
        <v>1408366856</v>
      </c>
      <c r="L20" s="14">
        <f t="shared" si="1"/>
        <v>41869.542314814811</v>
      </c>
      <c r="M20" t="b">
        <v>0</v>
      </c>
      <c r="N20">
        <v>342</v>
      </c>
      <c r="O20" s="9">
        <f t="shared" si="2"/>
        <v>1.0632110000000001</v>
      </c>
      <c r="P20" s="10">
        <f>E20/N20</f>
        <v>93.264122807017543</v>
      </c>
      <c r="Q20" t="str">
        <f>LEFT(S20, SEARCH("/",S20)-1)</f>
        <v>film &amp; video</v>
      </c>
      <c r="R20" t="str">
        <f>RIGHT(S20,LEN(S20)-SEARCH("/",S20))</f>
        <v>television</v>
      </c>
      <c r="S20" t="s">
        <v>8265</v>
      </c>
      <c r="T20" t="b">
        <v>1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 t="s">
        <v>8219</v>
      </c>
      <c r="G21" t="s">
        <v>8224</v>
      </c>
      <c r="H21" t="s">
        <v>8246</v>
      </c>
      <c r="I21">
        <v>1437420934</v>
      </c>
      <c r="J21" s="14">
        <f t="shared" si="0"/>
        <v>42205.816365740742</v>
      </c>
      <c r="K21">
        <v>1434828934</v>
      </c>
      <c r="L21" s="14">
        <f t="shared" si="1"/>
        <v>42175.816365740742</v>
      </c>
      <c r="M21" t="b">
        <v>0</v>
      </c>
      <c r="N21">
        <v>22</v>
      </c>
      <c r="O21" s="9">
        <f t="shared" si="2"/>
        <v>1.4529411764705882</v>
      </c>
      <c r="P21" s="10">
        <f>E21/N21</f>
        <v>56.136363636363633</v>
      </c>
      <c r="Q21" t="str">
        <f>LEFT(S21, SEARCH("/",S21)-1)</f>
        <v>film &amp; video</v>
      </c>
      <c r="R21" t="str">
        <f>RIGHT(S21,LEN(S21)-SEARCH("/",S21))</f>
        <v>television</v>
      </c>
      <c r="S21" t="s">
        <v>8265</v>
      </c>
      <c r="T21" t="b">
        <v>1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 t="s">
        <v>8219</v>
      </c>
      <c r="G22" t="s">
        <v>8224</v>
      </c>
      <c r="H22" t="s">
        <v>8246</v>
      </c>
      <c r="I22">
        <v>1442167912</v>
      </c>
      <c r="J22" s="14">
        <f t="shared" si="0"/>
        <v>42260.758240740739</v>
      </c>
      <c r="K22">
        <v>1436983912</v>
      </c>
      <c r="L22" s="14">
        <f t="shared" si="1"/>
        <v>42200.758240740739</v>
      </c>
      <c r="M22" t="b">
        <v>0</v>
      </c>
      <c r="N22">
        <v>25</v>
      </c>
      <c r="O22" s="9">
        <f t="shared" si="2"/>
        <v>1.002</v>
      </c>
      <c r="P22" s="10">
        <f>E22/N22</f>
        <v>80.16</v>
      </c>
      <c r="Q22" t="str">
        <f>LEFT(S22, SEARCH("/",S22)-1)</f>
        <v>film &amp; video</v>
      </c>
      <c r="R22" t="str">
        <f>RIGHT(S22,LEN(S22)-SEARCH("/",S22))</f>
        <v>television</v>
      </c>
      <c r="S22" t="s">
        <v>8265</v>
      </c>
      <c r="T22" t="b">
        <v>1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 t="s">
        <v>8219</v>
      </c>
      <c r="G23" t="s">
        <v>8224</v>
      </c>
      <c r="H23" t="s">
        <v>8246</v>
      </c>
      <c r="I23">
        <v>1411743789</v>
      </c>
      <c r="J23" s="14">
        <f t="shared" si="0"/>
        <v>41908.627187500002</v>
      </c>
      <c r="K23">
        <v>1409151789</v>
      </c>
      <c r="L23" s="14">
        <f t="shared" si="1"/>
        <v>41878.627187500002</v>
      </c>
      <c r="M23" t="b">
        <v>0</v>
      </c>
      <c r="N23">
        <v>101</v>
      </c>
      <c r="O23" s="9">
        <f t="shared" si="2"/>
        <v>1.0913513513513513</v>
      </c>
      <c r="P23" s="10">
        <f>E23/N23</f>
        <v>199.9009900990099</v>
      </c>
      <c r="Q23" t="str">
        <f>LEFT(S23, SEARCH("/",S23)-1)</f>
        <v>film &amp; video</v>
      </c>
      <c r="R23" t="str">
        <f>RIGHT(S23,LEN(S23)-SEARCH("/",S23))</f>
        <v>television</v>
      </c>
      <c r="S23" t="s">
        <v>8265</v>
      </c>
      <c r="T23" t="b">
        <v>1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 t="s">
        <v>8219</v>
      </c>
      <c r="G24" t="s">
        <v>8224</v>
      </c>
      <c r="H24" t="s">
        <v>8246</v>
      </c>
      <c r="I24">
        <v>1420099140</v>
      </c>
      <c r="J24" s="14">
        <f t="shared" si="0"/>
        <v>42005.332638888889</v>
      </c>
      <c r="K24">
        <v>1418766740</v>
      </c>
      <c r="L24" s="14">
        <f t="shared" si="1"/>
        <v>41989.91134259259</v>
      </c>
      <c r="M24" t="b">
        <v>0</v>
      </c>
      <c r="N24">
        <v>8</v>
      </c>
      <c r="O24" s="9">
        <f t="shared" si="2"/>
        <v>1.1714285714285715</v>
      </c>
      <c r="P24" s="10">
        <f>E24/N24</f>
        <v>51.25</v>
      </c>
      <c r="Q24" t="str">
        <f>LEFT(S24, SEARCH("/",S24)-1)</f>
        <v>film &amp; video</v>
      </c>
      <c r="R24" t="str">
        <f>RIGHT(S24,LEN(S24)-SEARCH("/",S24))</f>
        <v>television</v>
      </c>
      <c r="S24" t="s">
        <v>8265</v>
      </c>
      <c r="T24" t="b">
        <v>1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 t="s">
        <v>8219</v>
      </c>
      <c r="G25" t="s">
        <v>8224</v>
      </c>
      <c r="H25" t="s">
        <v>8246</v>
      </c>
      <c r="I25">
        <v>1430407200</v>
      </c>
      <c r="J25" s="14">
        <f t="shared" si="0"/>
        <v>42124.638888888891</v>
      </c>
      <c r="K25">
        <v>1428086501</v>
      </c>
      <c r="L25" s="14">
        <f t="shared" si="1"/>
        <v>42097.778946759259</v>
      </c>
      <c r="M25" t="b">
        <v>0</v>
      </c>
      <c r="N25">
        <v>23</v>
      </c>
      <c r="O25" s="9">
        <f t="shared" si="2"/>
        <v>1.1850000000000001</v>
      </c>
      <c r="P25" s="10">
        <f>E25/N25</f>
        <v>103.04347826086956</v>
      </c>
      <c r="Q25" t="str">
        <f>LEFT(S25, SEARCH("/",S25)-1)</f>
        <v>film &amp; video</v>
      </c>
      <c r="R25" t="str">
        <f>RIGHT(S25,LEN(S25)-SEARCH("/",S25))</f>
        <v>television</v>
      </c>
      <c r="S25" t="s">
        <v>8265</v>
      </c>
      <c r="T25" t="b">
        <v>1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 t="s">
        <v>8219</v>
      </c>
      <c r="G26" t="s">
        <v>8224</v>
      </c>
      <c r="H26" t="s">
        <v>8246</v>
      </c>
      <c r="I26">
        <v>1442345940</v>
      </c>
      <c r="J26" s="14">
        <f t="shared" si="0"/>
        <v>42262.818749999999</v>
      </c>
      <c r="K26">
        <v>1439494863</v>
      </c>
      <c r="L26" s="14">
        <f t="shared" si="1"/>
        <v>42229.820173611108</v>
      </c>
      <c r="M26" t="b">
        <v>0</v>
      </c>
      <c r="N26">
        <v>574</v>
      </c>
      <c r="O26" s="9">
        <f t="shared" si="2"/>
        <v>1.0880768571428572</v>
      </c>
      <c r="P26" s="10">
        <f>E26/N26</f>
        <v>66.346149825783982</v>
      </c>
      <c r="Q26" t="str">
        <f>LEFT(S26, SEARCH("/",S26)-1)</f>
        <v>film &amp; video</v>
      </c>
      <c r="R26" t="str">
        <f>RIGHT(S26,LEN(S26)-SEARCH("/",S26))</f>
        <v>television</v>
      </c>
      <c r="S26" t="s">
        <v>8265</v>
      </c>
      <c r="T26" t="b">
        <v>1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 t="s">
        <v>8219</v>
      </c>
      <c r="G27" t="s">
        <v>8224</v>
      </c>
      <c r="H27" t="s">
        <v>8246</v>
      </c>
      <c r="I27">
        <v>1452299761</v>
      </c>
      <c r="J27" s="14">
        <f t="shared" si="0"/>
        <v>42378.025011574078</v>
      </c>
      <c r="K27">
        <v>1447115761</v>
      </c>
      <c r="L27" s="14">
        <f t="shared" si="1"/>
        <v>42318.025011574078</v>
      </c>
      <c r="M27" t="b">
        <v>0</v>
      </c>
      <c r="N27">
        <v>14</v>
      </c>
      <c r="O27" s="9">
        <f t="shared" si="2"/>
        <v>1.3333333333333333</v>
      </c>
      <c r="P27" s="10">
        <f>E27/N27</f>
        <v>57.142857142857146</v>
      </c>
      <c r="Q27" t="str">
        <f>LEFT(S27, SEARCH("/",S27)-1)</f>
        <v>film &amp; video</v>
      </c>
      <c r="R27" t="str">
        <f>RIGHT(S27,LEN(S27)-SEARCH("/",S27))</f>
        <v>television</v>
      </c>
      <c r="S27" t="s">
        <v>8265</v>
      </c>
      <c r="T27" t="b">
        <v>1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 t="s">
        <v>8219</v>
      </c>
      <c r="G28" t="s">
        <v>8224</v>
      </c>
      <c r="H28" t="s">
        <v>8246</v>
      </c>
      <c r="I28">
        <v>1408278144</v>
      </c>
      <c r="J28" s="14">
        <f t="shared" si="0"/>
        <v>41868.515555555554</v>
      </c>
      <c r="K28">
        <v>1404822144</v>
      </c>
      <c r="L28" s="14">
        <f t="shared" si="1"/>
        <v>41828.515555555554</v>
      </c>
      <c r="M28" t="b">
        <v>0</v>
      </c>
      <c r="N28">
        <v>19</v>
      </c>
      <c r="O28" s="9">
        <f t="shared" si="2"/>
        <v>1.552</v>
      </c>
      <c r="P28" s="10">
        <f>E28/N28</f>
        <v>102.10526315789474</v>
      </c>
      <c r="Q28" t="str">
        <f>LEFT(S28, SEARCH("/",S28)-1)</f>
        <v>film &amp; video</v>
      </c>
      <c r="R28" t="str">
        <f>RIGHT(S28,LEN(S28)-SEARCH("/",S28))</f>
        <v>television</v>
      </c>
      <c r="S28" t="s">
        <v>8265</v>
      </c>
      <c r="T28" t="b">
        <v>1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 t="s">
        <v>8219</v>
      </c>
      <c r="G29" t="s">
        <v>8228</v>
      </c>
      <c r="H29" t="s">
        <v>8250</v>
      </c>
      <c r="I29">
        <v>1416113833</v>
      </c>
      <c r="J29" s="14">
        <f t="shared" si="0"/>
        <v>41959.206400462965</v>
      </c>
      <c r="K29">
        <v>1413518233</v>
      </c>
      <c r="L29" s="14">
        <f t="shared" si="1"/>
        <v>41929.164733796293</v>
      </c>
      <c r="M29" t="b">
        <v>0</v>
      </c>
      <c r="N29">
        <v>150</v>
      </c>
      <c r="O29" s="9">
        <f t="shared" si="2"/>
        <v>1.1172500000000001</v>
      </c>
      <c r="P29" s="10">
        <f>E29/N29</f>
        <v>148.96666666666667</v>
      </c>
      <c r="Q29" t="str">
        <f>LEFT(S29, SEARCH("/",S29)-1)</f>
        <v>film &amp; video</v>
      </c>
      <c r="R29" t="str">
        <f>RIGHT(S29,LEN(S29)-SEARCH("/",S29))</f>
        <v>television</v>
      </c>
      <c r="S29" t="s">
        <v>8265</v>
      </c>
      <c r="T29" t="b">
        <v>1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 t="s">
        <v>8219</v>
      </c>
      <c r="G30" t="s">
        <v>8224</v>
      </c>
      <c r="H30" t="s">
        <v>8246</v>
      </c>
      <c r="I30">
        <v>1450307284</v>
      </c>
      <c r="J30" s="14">
        <f t="shared" si="0"/>
        <v>42354.96393518518</v>
      </c>
      <c r="K30">
        <v>1447715284</v>
      </c>
      <c r="L30" s="14">
        <f t="shared" si="1"/>
        <v>42324.96393518518</v>
      </c>
      <c r="M30" t="b">
        <v>0</v>
      </c>
      <c r="N30">
        <v>71</v>
      </c>
      <c r="O30" s="9">
        <f t="shared" si="2"/>
        <v>1.0035000000000001</v>
      </c>
      <c r="P30" s="10">
        <f>E30/N30</f>
        <v>169.6056338028169</v>
      </c>
      <c r="Q30" t="str">
        <f>LEFT(S30, SEARCH("/",S30)-1)</f>
        <v>film &amp; video</v>
      </c>
      <c r="R30" t="str">
        <f>RIGHT(S30,LEN(S30)-SEARCH("/",S30))</f>
        <v>television</v>
      </c>
      <c r="S30" t="s">
        <v>8265</v>
      </c>
      <c r="T30" t="b">
        <v>1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 t="s">
        <v>8219</v>
      </c>
      <c r="G31" t="s">
        <v>8225</v>
      </c>
      <c r="H31" t="s">
        <v>8247</v>
      </c>
      <c r="I31">
        <v>1406045368</v>
      </c>
      <c r="J31" s="14">
        <f t="shared" si="0"/>
        <v>41842.67324074074</v>
      </c>
      <c r="K31">
        <v>1403453368</v>
      </c>
      <c r="L31" s="14">
        <f t="shared" si="1"/>
        <v>41812.67324074074</v>
      </c>
      <c r="M31" t="b">
        <v>0</v>
      </c>
      <c r="N31">
        <v>117</v>
      </c>
      <c r="O31" s="9">
        <f t="shared" si="2"/>
        <v>1.2333333333333334</v>
      </c>
      <c r="P31" s="10">
        <f>E31/N31</f>
        <v>31.623931623931625</v>
      </c>
      <c r="Q31" t="str">
        <f>LEFT(S31, SEARCH("/",S31)-1)</f>
        <v>film &amp; video</v>
      </c>
      <c r="R31" t="str">
        <f>RIGHT(S31,LEN(S31)-SEARCH("/",S31))</f>
        <v>television</v>
      </c>
      <c r="S31" t="s">
        <v>8265</v>
      </c>
      <c r="T31" t="b">
        <v>1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 t="s">
        <v>8219</v>
      </c>
      <c r="G32" t="s">
        <v>8224</v>
      </c>
      <c r="H32" t="s">
        <v>8246</v>
      </c>
      <c r="I32">
        <v>1408604515</v>
      </c>
      <c r="J32" s="14">
        <f t="shared" si="0"/>
        <v>41872.292997685188</v>
      </c>
      <c r="K32">
        <v>1406012515</v>
      </c>
      <c r="L32" s="14">
        <f t="shared" si="1"/>
        <v>41842.292997685188</v>
      </c>
      <c r="M32" t="b">
        <v>0</v>
      </c>
      <c r="N32">
        <v>53</v>
      </c>
      <c r="O32" s="9">
        <f t="shared" si="2"/>
        <v>1.0129975</v>
      </c>
      <c r="P32" s="10">
        <f>E32/N32</f>
        <v>76.45264150943396</v>
      </c>
      <c r="Q32" t="str">
        <f>LEFT(S32, SEARCH("/",S32)-1)</f>
        <v>film &amp; video</v>
      </c>
      <c r="R32" t="str">
        <f>RIGHT(S32,LEN(S32)-SEARCH("/",S32))</f>
        <v>television</v>
      </c>
      <c r="S32" t="s">
        <v>8265</v>
      </c>
      <c r="T32" t="b">
        <v>1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 t="s">
        <v>8219</v>
      </c>
      <c r="G33" t="s">
        <v>8224</v>
      </c>
      <c r="H33" t="s">
        <v>8246</v>
      </c>
      <c r="I33">
        <v>1453748434</v>
      </c>
      <c r="J33" s="14">
        <f t="shared" si="0"/>
        <v>42394.79206018518</v>
      </c>
      <c r="K33">
        <v>1452193234</v>
      </c>
      <c r="L33" s="14">
        <f t="shared" si="1"/>
        <v>42376.79206018518</v>
      </c>
      <c r="M33" t="b">
        <v>0</v>
      </c>
      <c r="N33">
        <v>1</v>
      </c>
      <c r="O33" s="9">
        <f t="shared" si="2"/>
        <v>1</v>
      </c>
      <c r="P33" s="10">
        <f>E33/N33</f>
        <v>13</v>
      </c>
      <c r="Q33" t="str">
        <f>LEFT(S33, SEARCH("/",S33)-1)</f>
        <v>film &amp; video</v>
      </c>
      <c r="R33" t="str">
        <f>RIGHT(S33,LEN(S33)-SEARCH("/",S33))</f>
        <v>television</v>
      </c>
      <c r="S33" t="s">
        <v>8265</v>
      </c>
      <c r="T33" t="b">
        <v>1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 t="s">
        <v>8219</v>
      </c>
      <c r="G34" t="s">
        <v>8224</v>
      </c>
      <c r="H34" t="s">
        <v>8246</v>
      </c>
      <c r="I34">
        <v>1463111940</v>
      </c>
      <c r="J34" s="14">
        <f t="shared" si="0"/>
        <v>42503.165972222225</v>
      </c>
      <c r="K34">
        <v>1459523017</v>
      </c>
      <c r="L34" s="14">
        <f t="shared" si="1"/>
        <v>42461.627511574072</v>
      </c>
      <c r="M34" t="b">
        <v>0</v>
      </c>
      <c r="N34">
        <v>89</v>
      </c>
      <c r="O34" s="9">
        <f t="shared" si="2"/>
        <v>1.0024604569420035</v>
      </c>
      <c r="P34" s="10">
        <f>E34/N34</f>
        <v>320.44943820224717</v>
      </c>
      <c r="Q34" t="str">
        <f>LEFT(S34, SEARCH("/",S34)-1)</f>
        <v>film &amp; video</v>
      </c>
      <c r="R34" t="str">
        <f>RIGHT(S34,LEN(S34)-SEARCH("/",S34))</f>
        <v>television</v>
      </c>
      <c r="S34" t="s">
        <v>8265</v>
      </c>
      <c r="T34" t="b">
        <v>1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 t="s">
        <v>8219</v>
      </c>
      <c r="G35" t="s">
        <v>8224</v>
      </c>
      <c r="H35" t="s">
        <v>8246</v>
      </c>
      <c r="I35">
        <v>1447001501</v>
      </c>
      <c r="J35" s="14">
        <f t="shared" si="0"/>
        <v>42316.702557870369</v>
      </c>
      <c r="K35">
        <v>1444405901</v>
      </c>
      <c r="L35" s="14">
        <f t="shared" si="1"/>
        <v>42286.660891203705</v>
      </c>
      <c r="M35" t="b">
        <v>0</v>
      </c>
      <c r="N35">
        <v>64</v>
      </c>
      <c r="O35" s="9">
        <f t="shared" si="2"/>
        <v>1.0209523809523811</v>
      </c>
      <c r="P35" s="10">
        <f>E35/N35</f>
        <v>83.75</v>
      </c>
      <c r="Q35" t="str">
        <f>LEFT(S35, SEARCH("/",S35)-1)</f>
        <v>film &amp; video</v>
      </c>
      <c r="R35" t="str">
        <f>RIGHT(S35,LEN(S35)-SEARCH("/",S35))</f>
        <v>television</v>
      </c>
      <c r="S35" t="s">
        <v>8265</v>
      </c>
      <c r="T35" t="b">
        <v>1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 t="s">
        <v>8219</v>
      </c>
      <c r="G36" t="s">
        <v>8224</v>
      </c>
      <c r="H36" t="s">
        <v>8246</v>
      </c>
      <c r="I36">
        <v>1407224601</v>
      </c>
      <c r="J36" s="14">
        <f t="shared" si="0"/>
        <v>41856.321770833332</v>
      </c>
      <c r="K36">
        <v>1405928601</v>
      </c>
      <c r="L36" s="14">
        <f t="shared" si="1"/>
        <v>41841.321770833332</v>
      </c>
      <c r="M36" t="b">
        <v>0</v>
      </c>
      <c r="N36">
        <v>68</v>
      </c>
      <c r="O36" s="9">
        <f t="shared" si="2"/>
        <v>1.3046153846153845</v>
      </c>
      <c r="P36" s="10">
        <f>E36/N36</f>
        <v>49.882352941176471</v>
      </c>
      <c r="Q36" t="str">
        <f>LEFT(S36, SEARCH("/",S36)-1)</f>
        <v>film &amp; video</v>
      </c>
      <c r="R36" t="str">
        <f>RIGHT(S36,LEN(S36)-SEARCH("/",S36))</f>
        <v>television</v>
      </c>
      <c r="S36" t="s">
        <v>8265</v>
      </c>
      <c r="T36" t="b">
        <v>1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 t="s">
        <v>8219</v>
      </c>
      <c r="G37" t="s">
        <v>8224</v>
      </c>
      <c r="H37" t="s">
        <v>8246</v>
      </c>
      <c r="I37">
        <v>1430179200</v>
      </c>
      <c r="J37" s="14">
        <f t="shared" si="0"/>
        <v>42122</v>
      </c>
      <c r="K37">
        <v>1428130814</v>
      </c>
      <c r="L37" s="14">
        <f t="shared" si="1"/>
        <v>42098.291828703703</v>
      </c>
      <c r="M37" t="b">
        <v>0</v>
      </c>
      <c r="N37">
        <v>28</v>
      </c>
      <c r="O37" s="9">
        <f t="shared" si="2"/>
        <v>1.665</v>
      </c>
      <c r="P37" s="10">
        <f>E37/N37</f>
        <v>59.464285714285715</v>
      </c>
      <c r="Q37" t="str">
        <f>LEFT(S37, SEARCH("/",S37)-1)</f>
        <v>film &amp; video</v>
      </c>
      <c r="R37" t="str">
        <f>RIGHT(S37,LEN(S37)-SEARCH("/",S37))</f>
        <v>television</v>
      </c>
      <c r="S37" t="s">
        <v>8265</v>
      </c>
      <c r="T37" t="b">
        <v>1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 t="s">
        <v>8219</v>
      </c>
      <c r="G38" t="s">
        <v>8224</v>
      </c>
      <c r="H38" t="s">
        <v>8246</v>
      </c>
      <c r="I38">
        <v>1428128525</v>
      </c>
      <c r="J38" s="14">
        <f t="shared" si="0"/>
        <v>42098.265335648146</v>
      </c>
      <c r="K38">
        <v>1425540125</v>
      </c>
      <c r="L38" s="14">
        <f t="shared" si="1"/>
        <v>42068.307002314818</v>
      </c>
      <c r="M38" t="b">
        <v>0</v>
      </c>
      <c r="N38">
        <v>44</v>
      </c>
      <c r="O38" s="9">
        <f t="shared" si="2"/>
        <v>1.4215</v>
      </c>
      <c r="P38" s="10">
        <f>E38/N38</f>
        <v>193.84090909090909</v>
      </c>
      <c r="Q38" t="str">
        <f>LEFT(S38, SEARCH("/",S38)-1)</f>
        <v>film &amp; video</v>
      </c>
      <c r="R38" t="str">
        <f>RIGHT(S38,LEN(S38)-SEARCH("/",S38))</f>
        <v>television</v>
      </c>
      <c r="S38" t="s">
        <v>8265</v>
      </c>
      <c r="T38" t="b">
        <v>1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 t="s">
        <v>8219</v>
      </c>
      <c r="G39" t="s">
        <v>8224</v>
      </c>
      <c r="H39" t="s">
        <v>8246</v>
      </c>
      <c r="I39">
        <v>1425055079</v>
      </c>
      <c r="J39" s="14">
        <f t="shared" si="0"/>
        <v>42062.693043981482</v>
      </c>
      <c r="K39">
        <v>1422463079</v>
      </c>
      <c r="L39" s="14">
        <f t="shared" si="1"/>
        <v>42032.693043981482</v>
      </c>
      <c r="M39" t="b">
        <v>0</v>
      </c>
      <c r="N39">
        <v>253</v>
      </c>
      <c r="O39" s="9">
        <f t="shared" si="2"/>
        <v>1.8344090909090909</v>
      </c>
      <c r="P39" s="10">
        <f>E39/N39</f>
        <v>159.51383399209487</v>
      </c>
      <c r="Q39" t="str">
        <f>LEFT(S39, SEARCH("/",S39)-1)</f>
        <v>film &amp; video</v>
      </c>
      <c r="R39" t="str">
        <f>RIGHT(S39,LEN(S39)-SEARCH("/",S39))</f>
        <v>television</v>
      </c>
      <c r="S39" t="s">
        <v>8265</v>
      </c>
      <c r="T39" t="b">
        <v>1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 t="s">
        <v>8219</v>
      </c>
      <c r="G40" t="s">
        <v>8224</v>
      </c>
      <c r="H40" t="s">
        <v>8246</v>
      </c>
      <c r="I40">
        <v>1368235344</v>
      </c>
      <c r="J40" s="14">
        <f t="shared" si="0"/>
        <v>41405.057222222225</v>
      </c>
      <c r="K40">
        <v>1365643344</v>
      </c>
      <c r="L40" s="14">
        <f t="shared" si="1"/>
        <v>41375.057222222225</v>
      </c>
      <c r="M40" t="b">
        <v>0</v>
      </c>
      <c r="N40">
        <v>66</v>
      </c>
      <c r="O40" s="9">
        <f t="shared" si="2"/>
        <v>1.1004</v>
      </c>
      <c r="P40" s="10">
        <f>E40/N40</f>
        <v>41.68181818181818</v>
      </c>
      <c r="Q40" t="str">
        <f>LEFT(S40, SEARCH("/",S40)-1)</f>
        <v>film &amp; video</v>
      </c>
      <c r="R40" t="str">
        <f>RIGHT(S40,LEN(S40)-SEARCH("/",S40))</f>
        <v>television</v>
      </c>
      <c r="S40" t="s">
        <v>8265</v>
      </c>
      <c r="T40" t="b">
        <v>1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 t="s">
        <v>8219</v>
      </c>
      <c r="G41" t="s">
        <v>8225</v>
      </c>
      <c r="H41" t="s">
        <v>8247</v>
      </c>
      <c r="I41">
        <v>1401058740</v>
      </c>
      <c r="J41" s="14">
        <f t="shared" si="0"/>
        <v>41784.957638888889</v>
      </c>
      <c r="K41">
        <v>1398388068</v>
      </c>
      <c r="L41" s="14">
        <f t="shared" si="1"/>
        <v>41754.047083333331</v>
      </c>
      <c r="M41" t="b">
        <v>0</v>
      </c>
      <c r="N41">
        <v>217</v>
      </c>
      <c r="O41" s="9">
        <f t="shared" si="2"/>
        <v>1.3098000000000001</v>
      </c>
      <c r="P41" s="10">
        <f>E41/N41</f>
        <v>150.89861751152074</v>
      </c>
      <c r="Q41" t="str">
        <f>LEFT(S41, SEARCH("/",S41)-1)</f>
        <v>film &amp; video</v>
      </c>
      <c r="R41" t="str">
        <f>RIGHT(S41,LEN(S41)-SEARCH("/",S41))</f>
        <v>television</v>
      </c>
      <c r="S41" t="s">
        <v>8265</v>
      </c>
      <c r="T41" t="b">
        <v>1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 t="s">
        <v>8219</v>
      </c>
      <c r="G42" t="s">
        <v>8224</v>
      </c>
      <c r="H42" t="s">
        <v>8246</v>
      </c>
      <c r="I42">
        <v>1403150400</v>
      </c>
      <c r="J42" s="14">
        <f t="shared" si="0"/>
        <v>41809.166666666664</v>
      </c>
      <c r="K42">
        <v>1401426488</v>
      </c>
      <c r="L42" s="14">
        <f t="shared" si="1"/>
        <v>41789.21398148148</v>
      </c>
      <c r="M42" t="b">
        <v>0</v>
      </c>
      <c r="N42">
        <v>16</v>
      </c>
      <c r="O42" s="9">
        <f t="shared" si="2"/>
        <v>1.0135000000000001</v>
      </c>
      <c r="P42" s="10">
        <f>E42/N42</f>
        <v>126.6875</v>
      </c>
      <c r="Q42" t="str">
        <f>LEFT(S42, SEARCH("/",S42)-1)</f>
        <v>film &amp; video</v>
      </c>
      <c r="R42" t="str">
        <f>RIGHT(S42,LEN(S42)-SEARCH("/",S42))</f>
        <v>television</v>
      </c>
      <c r="S42" t="s">
        <v>8265</v>
      </c>
      <c r="T42" t="b">
        <v>1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 t="s">
        <v>8219</v>
      </c>
      <c r="G43" t="s">
        <v>8224</v>
      </c>
      <c r="H43" t="s">
        <v>8246</v>
      </c>
      <c r="I43">
        <v>1412516354</v>
      </c>
      <c r="J43" s="14">
        <f t="shared" si="0"/>
        <v>41917.568912037037</v>
      </c>
      <c r="K43">
        <v>1409924354</v>
      </c>
      <c r="L43" s="14">
        <f t="shared" si="1"/>
        <v>41887.568912037037</v>
      </c>
      <c r="M43" t="b">
        <v>0</v>
      </c>
      <c r="N43">
        <v>19</v>
      </c>
      <c r="O43" s="9">
        <f t="shared" si="2"/>
        <v>1</v>
      </c>
      <c r="P43" s="10">
        <f>E43/N43</f>
        <v>105.26315789473684</v>
      </c>
      <c r="Q43" t="str">
        <f>LEFT(S43, SEARCH("/",S43)-1)</f>
        <v>film &amp; video</v>
      </c>
      <c r="R43" t="str">
        <f>RIGHT(S43,LEN(S43)-SEARCH("/",S43))</f>
        <v>television</v>
      </c>
      <c r="S43" t="s">
        <v>8265</v>
      </c>
      <c r="T43" t="b">
        <v>1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 t="s">
        <v>8219</v>
      </c>
      <c r="G44" t="s">
        <v>8224</v>
      </c>
      <c r="H44" t="s">
        <v>8246</v>
      </c>
      <c r="I44">
        <v>1419780026</v>
      </c>
      <c r="J44" s="14">
        <f t="shared" si="0"/>
        <v>42001.639189814814</v>
      </c>
      <c r="K44">
        <v>1417188026</v>
      </c>
      <c r="L44" s="14">
        <f t="shared" si="1"/>
        <v>41971.639189814814</v>
      </c>
      <c r="M44" t="b">
        <v>0</v>
      </c>
      <c r="N44">
        <v>169</v>
      </c>
      <c r="O44" s="9">
        <f t="shared" si="2"/>
        <v>1.4185714285714286</v>
      </c>
      <c r="P44" s="10">
        <f>E44/N44</f>
        <v>117.51479289940828</v>
      </c>
      <c r="Q44" t="str">
        <f>LEFT(S44, SEARCH("/",S44)-1)</f>
        <v>film &amp; video</v>
      </c>
      <c r="R44" t="str">
        <f>RIGHT(S44,LEN(S44)-SEARCH("/",S44))</f>
        <v>television</v>
      </c>
      <c r="S44" t="s">
        <v>8265</v>
      </c>
      <c r="T44" t="b">
        <v>1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 t="s">
        <v>8219</v>
      </c>
      <c r="G45" t="s">
        <v>8224</v>
      </c>
      <c r="H45" t="s">
        <v>8246</v>
      </c>
      <c r="I45">
        <v>1405209600</v>
      </c>
      <c r="J45" s="14">
        <f t="shared" si="0"/>
        <v>41833</v>
      </c>
      <c r="K45">
        <v>1402599486</v>
      </c>
      <c r="L45" s="14">
        <f t="shared" si="1"/>
        <v>41802.790347222224</v>
      </c>
      <c r="M45" t="b">
        <v>0</v>
      </c>
      <c r="N45">
        <v>263</v>
      </c>
      <c r="O45" s="9">
        <f t="shared" si="2"/>
        <v>3.0865999999999998</v>
      </c>
      <c r="P45" s="10">
        <f>E45/N45</f>
        <v>117.36121673003802</v>
      </c>
      <c r="Q45" t="str">
        <f>LEFT(S45, SEARCH("/",S45)-1)</f>
        <v>film &amp; video</v>
      </c>
      <c r="R45" t="str">
        <f>RIGHT(S45,LEN(S45)-SEARCH("/",S45))</f>
        <v>television</v>
      </c>
      <c r="S45" t="s">
        <v>8265</v>
      </c>
      <c r="T45" t="b">
        <v>1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 t="s">
        <v>8219</v>
      </c>
      <c r="G46" t="s">
        <v>8224</v>
      </c>
      <c r="H46" t="s">
        <v>8246</v>
      </c>
      <c r="I46">
        <v>1412648537</v>
      </c>
      <c r="J46" s="14">
        <f t="shared" si="0"/>
        <v>41919.098807870367</v>
      </c>
      <c r="K46">
        <v>1408760537</v>
      </c>
      <c r="L46" s="14">
        <f t="shared" si="1"/>
        <v>41874.098807870367</v>
      </c>
      <c r="M46" t="b">
        <v>0</v>
      </c>
      <c r="N46">
        <v>15</v>
      </c>
      <c r="O46" s="9">
        <f t="shared" si="2"/>
        <v>1</v>
      </c>
      <c r="P46" s="10">
        <f>E46/N46</f>
        <v>133.33333333333334</v>
      </c>
      <c r="Q46" t="str">
        <f>LEFT(S46, SEARCH("/",S46)-1)</f>
        <v>film &amp; video</v>
      </c>
      <c r="R46" t="str">
        <f>RIGHT(S46,LEN(S46)-SEARCH("/",S46))</f>
        <v>television</v>
      </c>
      <c r="S46" t="s">
        <v>8265</v>
      </c>
      <c r="T46" t="b">
        <v>1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 t="s">
        <v>8219</v>
      </c>
      <c r="G47" t="s">
        <v>8224</v>
      </c>
      <c r="H47" t="s">
        <v>8246</v>
      </c>
      <c r="I47">
        <v>1461769107</v>
      </c>
      <c r="J47" s="14">
        <f t="shared" si="0"/>
        <v>42487.623923611114</v>
      </c>
      <c r="K47">
        <v>1459177107</v>
      </c>
      <c r="L47" s="14">
        <f t="shared" si="1"/>
        <v>42457.623923611114</v>
      </c>
      <c r="M47" t="b">
        <v>0</v>
      </c>
      <c r="N47">
        <v>61</v>
      </c>
      <c r="O47" s="9">
        <f t="shared" si="2"/>
        <v>1.2</v>
      </c>
      <c r="P47" s="10">
        <f>E47/N47</f>
        <v>98.360655737704917</v>
      </c>
      <c r="Q47" t="str">
        <f>LEFT(S47, SEARCH("/",S47)-1)</f>
        <v>film &amp; video</v>
      </c>
      <c r="R47" t="str">
        <f>RIGHT(S47,LEN(S47)-SEARCH("/",S47))</f>
        <v>television</v>
      </c>
      <c r="S47" t="s">
        <v>8265</v>
      </c>
      <c r="T47" t="b">
        <v>1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 t="s">
        <v>8219</v>
      </c>
      <c r="G48" t="s">
        <v>8226</v>
      </c>
      <c r="H48" t="s">
        <v>8248</v>
      </c>
      <c r="I48">
        <v>1450220974</v>
      </c>
      <c r="J48" s="14">
        <f t="shared" si="0"/>
        <v>42353.96497685185</v>
      </c>
      <c r="K48">
        <v>1447628974</v>
      </c>
      <c r="L48" s="14">
        <f t="shared" si="1"/>
        <v>42323.96497685185</v>
      </c>
      <c r="M48" t="b">
        <v>0</v>
      </c>
      <c r="N48">
        <v>45</v>
      </c>
      <c r="O48" s="9">
        <f t="shared" si="2"/>
        <v>1.0416666666666667</v>
      </c>
      <c r="P48" s="10">
        <f>E48/N48</f>
        <v>194.44444444444446</v>
      </c>
      <c r="Q48" t="str">
        <f>LEFT(S48, SEARCH("/",S48)-1)</f>
        <v>film &amp; video</v>
      </c>
      <c r="R48" t="str">
        <f>RIGHT(S48,LEN(S48)-SEARCH("/",S48))</f>
        <v>television</v>
      </c>
      <c r="S48" t="s">
        <v>8265</v>
      </c>
      <c r="T48" t="b">
        <v>1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 t="s">
        <v>8219</v>
      </c>
      <c r="G49" t="s">
        <v>8224</v>
      </c>
      <c r="H49" t="s">
        <v>8246</v>
      </c>
      <c r="I49">
        <v>1419021607</v>
      </c>
      <c r="J49" s="14">
        <f t="shared" si="0"/>
        <v>41992.861192129625</v>
      </c>
      <c r="K49">
        <v>1413834007</v>
      </c>
      <c r="L49" s="14">
        <f t="shared" si="1"/>
        <v>41932.819525462961</v>
      </c>
      <c r="M49" t="b">
        <v>0</v>
      </c>
      <c r="N49">
        <v>70</v>
      </c>
      <c r="O49" s="9">
        <f t="shared" si="2"/>
        <v>1.0761100000000001</v>
      </c>
      <c r="P49" s="10">
        <f>E49/N49</f>
        <v>76.865000000000009</v>
      </c>
      <c r="Q49" t="str">
        <f>LEFT(S49, SEARCH("/",S49)-1)</f>
        <v>film &amp; video</v>
      </c>
      <c r="R49" t="str">
        <f>RIGHT(S49,LEN(S49)-SEARCH("/",S49))</f>
        <v>television</v>
      </c>
      <c r="S49" t="s">
        <v>8265</v>
      </c>
      <c r="T49" t="b">
        <v>1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 t="s">
        <v>8219</v>
      </c>
      <c r="G50" t="s">
        <v>8225</v>
      </c>
      <c r="H50" t="s">
        <v>8247</v>
      </c>
      <c r="I50">
        <v>1425211200</v>
      </c>
      <c r="J50" s="14">
        <f t="shared" si="0"/>
        <v>42064.5</v>
      </c>
      <c r="K50">
        <v>1422534260</v>
      </c>
      <c r="L50" s="14">
        <f t="shared" si="1"/>
        <v>42033.516898148147</v>
      </c>
      <c r="M50" t="b">
        <v>0</v>
      </c>
      <c r="N50">
        <v>38</v>
      </c>
      <c r="O50" s="9">
        <f t="shared" si="2"/>
        <v>1.0794999999999999</v>
      </c>
      <c r="P50" s="10">
        <f>E50/N50</f>
        <v>56.815789473684212</v>
      </c>
      <c r="Q50" t="str">
        <f>LEFT(S50, SEARCH("/",S50)-1)</f>
        <v>film &amp; video</v>
      </c>
      <c r="R50" t="str">
        <f>RIGHT(S50,LEN(S50)-SEARCH("/",S50))</f>
        <v>television</v>
      </c>
      <c r="S50" t="s">
        <v>8265</v>
      </c>
      <c r="T50" t="b">
        <v>1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 t="s">
        <v>8219</v>
      </c>
      <c r="G51" t="s">
        <v>8224</v>
      </c>
      <c r="H51" t="s">
        <v>8246</v>
      </c>
      <c r="I51">
        <v>1445660045</v>
      </c>
      <c r="J51" s="14">
        <f t="shared" si="0"/>
        <v>42301.176446759258</v>
      </c>
      <c r="K51">
        <v>1443068045</v>
      </c>
      <c r="L51" s="14">
        <f t="shared" si="1"/>
        <v>42271.176446759258</v>
      </c>
      <c r="M51" t="b">
        <v>0</v>
      </c>
      <c r="N51">
        <v>87</v>
      </c>
      <c r="O51" s="9">
        <f t="shared" si="2"/>
        <v>1</v>
      </c>
      <c r="P51" s="10">
        <f>E51/N51</f>
        <v>137.93103448275863</v>
      </c>
      <c r="Q51" t="str">
        <f>LEFT(S51, SEARCH("/",S51)-1)</f>
        <v>film &amp; video</v>
      </c>
      <c r="R51" t="str">
        <f>RIGHT(S51,LEN(S51)-SEARCH("/",S51))</f>
        <v>television</v>
      </c>
      <c r="S51" t="s">
        <v>8265</v>
      </c>
      <c r="T51" t="b">
        <v>1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 t="s">
        <v>8219</v>
      </c>
      <c r="G52" t="s">
        <v>8225</v>
      </c>
      <c r="H52" t="s">
        <v>8247</v>
      </c>
      <c r="I52">
        <v>1422637200</v>
      </c>
      <c r="J52" s="14">
        <f t="shared" si="0"/>
        <v>42034.708333333328</v>
      </c>
      <c r="K52">
        <v>1419271458</v>
      </c>
      <c r="L52" s="14">
        <f t="shared" si="1"/>
        <v>41995.752986111111</v>
      </c>
      <c r="M52" t="b">
        <v>0</v>
      </c>
      <c r="N52">
        <v>22</v>
      </c>
      <c r="O52" s="9">
        <f t="shared" si="2"/>
        <v>1</v>
      </c>
      <c r="P52" s="10">
        <f>E52/N52</f>
        <v>27.272727272727273</v>
      </c>
      <c r="Q52" t="str">
        <f>LEFT(S52, SEARCH("/",S52)-1)</f>
        <v>film &amp; video</v>
      </c>
      <c r="R52" t="str">
        <f>RIGHT(S52,LEN(S52)-SEARCH("/",S52))</f>
        <v>television</v>
      </c>
      <c r="S52" t="s">
        <v>8265</v>
      </c>
      <c r="T52" t="b">
        <v>1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 t="s">
        <v>8219</v>
      </c>
      <c r="G53" t="s">
        <v>8224</v>
      </c>
      <c r="H53" t="s">
        <v>8246</v>
      </c>
      <c r="I53">
        <v>1439245037</v>
      </c>
      <c r="J53" s="14">
        <f t="shared" si="0"/>
        <v>42226.928668981476</v>
      </c>
      <c r="K53">
        <v>1436653037</v>
      </c>
      <c r="L53" s="14">
        <f t="shared" si="1"/>
        <v>42196.928668981476</v>
      </c>
      <c r="M53" t="b">
        <v>0</v>
      </c>
      <c r="N53">
        <v>119</v>
      </c>
      <c r="O53" s="9">
        <f t="shared" si="2"/>
        <v>1.2801818181818181</v>
      </c>
      <c r="P53" s="10">
        <f>E53/N53</f>
        <v>118.33613445378151</v>
      </c>
      <c r="Q53" t="str">
        <f>LEFT(S53, SEARCH("/",S53)-1)</f>
        <v>film &amp; video</v>
      </c>
      <c r="R53" t="str">
        <f>RIGHT(S53,LEN(S53)-SEARCH("/",S53))</f>
        <v>television</v>
      </c>
      <c r="S53" t="s">
        <v>8265</v>
      </c>
      <c r="T53" t="b">
        <v>1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 t="s">
        <v>8219</v>
      </c>
      <c r="G54" t="s">
        <v>8224</v>
      </c>
      <c r="H54" t="s">
        <v>8246</v>
      </c>
      <c r="I54">
        <v>1405615846</v>
      </c>
      <c r="J54" s="14">
        <f t="shared" si="0"/>
        <v>41837.701921296299</v>
      </c>
      <c r="K54">
        <v>1403023846</v>
      </c>
      <c r="L54" s="14">
        <f t="shared" si="1"/>
        <v>41807.701921296299</v>
      </c>
      <c r="M54" t="b">
        <v>0</v>
      </c>
      <c r="N54">
        <v>52</v>
      </c>
      <c r="O54" s="9">
        <f t="shared" si="2"/>
        <v>1.1620999999999999</v>
      </c>
      <c r="P54" s="10">
        <f>E54/N54</f>
        <v>223.48076923076923</v>
      </c>
      <c r="Q54" t="str">
        <f>LEFT(S54, SEARCH("/",S54)-1)</f>
        <v>film &amp; video</v>
      </c>
      <c r="R54" t="str">
        <f>RIGHT(S54,LEN(S54)-SEARCH("/",S54))</f>
        <v>television</v>
      </c>
      <c r="S54" t="s">
        <v>8265</v>
      </c>
      <c r="T54" t="b">
        <v>1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 t="s">
        <v>8219</v>
      </c>
      <c r="G55" t="s">
        <v>8224</v>
      </c>
      <c r="H55" t="s">
        <v>8246</v>
      </c>
      <c r="I55">
        <v>1396648800</v>
      </c>
      <c r="J55" s="14">
        <f t="shared" si="0"/>
        <v>41733.916666666664</v>
      </c>
      <c r="K55">
        <v>1395407445</v>
      </c>
      <c r="L55" s="14">
        <f t="shared" si="1"/>
        <v>41719.549131944441</v>
      </c>
      <c r="M55" t="b">
        <v>0</v>
      </c>
      <c r="N55">
        <v>117</v>
      </c>
      <c r="O55" s="9">
        <f t="shared" si="2"/>
        <v>1.0963333333333334</v>
      </c>
      <c r="P55" s="10">
        <f>E55/N55</f>
        <v>28.111111111111111</v>
      </c>
      <c r="Q55" t="str">
        <f>LEFT(S55, SEARCH("/",S55)-1)</f>
        <v>film &amp; video</v>
      </c>
      <c r="R55" t="str">
        <f>RIGHT(S55,LEN(S55)-SEARCH("/",S55))</f>
        <v>television</v>
      </c>
      <c r="S55" t="s">
        <v>8265</v>
      </c>
      <c r="T55" t="b">
        <v>1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 t="s">
        <v>8219</v>
      </c>
      <c r="G56" t="s">
        <v>8224</v>
      </c>
      <c r="H56" t="s">
        <v>8246</v>
      </c>
      <c r="I56">
        <v>1451063221</v>
      </c>
      <c r="J56" s="14">
        <f t="shared" si="0"/>
        <v>42363.713206018518</v>
      </c>
      <c r="K56">
        <v>1448471221</v>
      </c>
      <c r="L56" s="14">
        <f t="shared" si="1"/>
        <v>42333.713206018518</v>
      </c>
      <c r="M56" t="b">
        <v>0</v>
      </c>
      <c r="N56">
        <v>52</v>
      </c>
      <c r="O56" s="9">
        <f t="shared" si="2"/>
        <v>1.01</v>
      </c>
      <c r="P56" s="10">
        <f>E56/N56</f>
        <v>194.23076923076923</v>
      </c>
      <c r="Q56" t="str">
        <f>LEFT(S56, SEARCH("/",S56)-1)</f>
        <v>film &amp; video</v>
      </c>
      <c r="R56" t="str">
        <f>RIGHT(S56,LEN(S56)-SEARCH("/",S56))</f>
        <v>television</v>
      </c>
      <c r="S56" t="s">
        <v>8265</v>
      </c>
      <c r="T56" t="b">
        <v>1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 t="s">
        <v>8219</v>
      </c>
      <c r="G57" t="s">
        <v>8224</v>
      </c>
      <c r="H57" t="s">
        <v>8246</v>
      </c>
      <c r="I57">
        <v>1464390916</v>
      </c>
      <c r="J57" s="14">
        <f t="shared" si="0"/>
        <v>42517.968935185185</v>
      </c>
      <c r="K57">
        <v>1462576516</v>
      </c>
      <c r="L57" s="14">
        <f t="shared" si="1"/>
        <v>42496.968935185185</v>
      </c>
      <c r="M57" t="b">
        <v>0</v>
      </c>
      <c r="N57">
        <v>86</v>
      </c>
      <c r="O57" s="9">
        <f t="shared" si="2"/>
        <v>1.2895348837209302</v>
      </c>
      <c r="P57" s="10">
        <f>E57/N57</f>
        <v>128.95348837209303</v>
      </c>
      <c r="Q57" t="str">
        <f>LEFT(S57, SEARCH("/",S57)-1)</f>
        <v>film &amp; video</v>
      </c>
      <c r="R57" t="str">
        <f>RIGHT(S57,LEN(S57)-SEARCH("/",S57))</f>
        <v>television</v>
      </c>
      <c r="S57" t="s">
        <v>8265</v>
      </c>
      <c r="T57" t="b">
        <v>1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 t="s">
        <v>8219</v>
      </c>
      <c r="G58" t="s">
        <v>8225</v>
      </c>
      <c r="H58" t="s">
        <v>8247</v>
      </c>
      <c r="I58">
        <v>1433779200</v>
      </c>
      <c r="J58" s="14">
        <f t="shared" si="0"/>
        <v>42163.666666666672</v>
      </c>
      <c r="K58">
        <v>1432559424</v>
      </c>
      <c r="L58" s="14">
        <f t="shared" si="1"/>
        <v>42149.548888888894</v>
      </c>
      <c r="M58" t="b">
        <v>0</v>
      </c>
      <c r="N58">
        <v>174</v>
      </c>
      <c r="O58" s="9">
        <f t="shared" si="2"/>
        <v>1.0726249999999999</v>
      </c>
      <c r="P58" s="10">
        <f>E58/N58</f>
        <v>49.316091954022987</v>
      </c>
      <c r="Q58" t="str">
        <f>LEFT(S58, SEARCH("/",S58)-1)</f>
        <v>film &amp; video</v>
      </c>
      <c r="R58" t="str">
        <f>RIGHT(S58,LEN(S58)-SEARCH("/",S58))</f>
        <v>television</v>
      </c>
      <c r="S58" t="s">
        <v>8265</v>
      </c>
      <c r="T58" t="b">
        <v>1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 t="s">
        <v>8219</v>
      </c>
      <c r="G59" t="s">
        <v>8224</v>
      </c>
      <c r="H59" t="s">
        <v>8246</v>
      </c>
      <c r="I59">
        <v>1429991962</v>
      </c>
      <c r="J59" s="14">
        <f t="shared" si="0"/>
        <v>42119.83289351852</v>
      </c>
      <c r="K59">
        <v>1427399962</v>
      </c>
      <c r="L59" s="14">
        <f t="shared" si="1"/>
        <v>42089.83289351852</v>
      </c>
      <c r="M59" t="b">
        <v>0</v>
      </c>
      <c r="N59">
        <v>69</v>
      </c>
      <c r="O59" s="9">
        <f t="shared" si="2"/>
        <v>1.0189999999999999</v>
      </c>
      <c r="P59" s="10">
        <f>E59/N59</f>
        <v>221.52173913043478</v>
      </c>
      <c r="Q59" t="str">
        <f>LEFT(S59, SEARCH("/",S59)-1)</f>
        <v>film &amp; video</v>
      </c>
      <c r="R59" t="str">
        <f>RIGHT(S59,LEN(S59)-SEARCH("/",S59))</f>
        <v>television</v>
      </c>
      <c r="S59" t="s">
        <v>8265</v>
      </c>
      <c r="T59" t="b">
        <v>1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 t="s">
        <v>8219</v>
      </c>
      <c r="G60" t="s">
        <v>8224</v>
      </c>
      <c r="H60" t="s">
        <v>8246</v>
      </c>
      <c r="I60">
        <v>1416423172</v>
      </c>
      <c r="J60" s="14">
        <f t="shared" si="0"/>
        <v>41962.786712962959</v>
      </c>
      <c r="K60">
        <v>1413827572</v>
      </c>
      <c r="L60" s="14">
        <f t="shared" si="1"/>
        <v>41932.745046296295</v>
      </c>
      <c r="M60" t="b">
        <v>0</v>
      </c>
      <c r="N60">
        <v>75</v>
      </c>
      <c r="O60" s="9">
        <f t="shared" si="2"/>
        <v>1.0290999999999999</v>
      </c>
      <c r="P60" s="10">
        <f>E60/N60</f>
        <v>137.21333333333334</v>
      </c>
      <c r="Q60" t="str">
        <f>LEFT(S60, SEARCH("/",S60)-1)</f>
        <v>film &amp; video</v>
      </c>
      <c r="R60" t="str">
        <f>RIGHT(S60,LEN(S60)-SEARCH("/",S60))</f>
        <v>television</v>
      </c>
      <c r="S60" t="s">
        <v>8265</v>
      </c>
      <c r="T60" t="b">
        <v>1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 t="s">
        <v>8219</v>
      </c>
      <c r="G61" t="s">
        <v>8224</v>
      </c>
      <c r="H61" t="s">
        <v>8246</v>
      </c>
      <c r="I61">
        <v>1442264400</v>
      </c>
      <c r="J61" s="14">
        <f t="shared" si="0"/>
        <v>42261.875</v>
      </c>
      <c r="K61">
        <v>1439530776</v>
      </c>
      <c r="L61" s="14">
        <f t="shared" si="1"/>
        <v>42230.235833333332</v>
      </c>
      <c r="M61" t="b">
        <v>0</v>
      </c>
      <c r="N61">
        <v>33</v>
      </c>
      <c r="O61" s="9">
        <f t="shared" si="2"/>
        <v>1.0012570000000001</v>
      </c>
      <c r="P61" s="10">
        <f>E61/N61</f>
        <v>606.82242424242418</v>
      </c>
      <c r="Q61" t="str">
        <f>LEFT(S61, SEARCH("/",S61)-1)</f>
        <v>film &amp; video</v>
      </c>
      <c r="R61" t="str">
        <f>RIGHT(S61,LEN(S61)-SEARCH("/",S61))</f>
        <v>television</v>
      </c>
      <c r="S61" t="s">
        <v>8265</v>
      </c>
      <c r="T61" t="b">
        <v>1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 t="s">
        <v>8219</v>
      </c>
      <c r="G62" t="s">
        <v>8225</v>
      </c>
      <c r="H62" t="s">
        <v>8247</v>
      </c>
      <c r="I62">
        <v>1395532800</v>
      </c>
      <c r="J62" s="14">
        <f t="shared" si="0"/>
        <v>41721</v>
      </c>
      <c r="K62">
        <v>1393882717</v>
      </c>
      <c r="L62" s="14">
        <f t="shared" si="1"/>
        <v>41701.901817129634</v>
      </c>
      <c r="M62" t="b">
        <v>0</v>
      </c>
      <c r="N62">
        <v>108</v>
      </c>
      <c r="O62" s="9">
        <f t="shared" si="2"/>
        <v>1.0329622222222221</v>
      </c>
      <c r="P62" s="10">
        <f>E62/N62</f>
        <v>43.040092592592593</v>
      </c>
      <c r="Q62" t="str">
        <f>LEFT(S62, SEARCH("/",S62)-1)</f>
        <v>film &amp; video</v>
      </c>
      <c r="R62" t="str">
        <f>RIGHT(S62,LEN(S62)-SEARCH("/",S62))</f>
        <v>shorts</v>
      </c>
      <c r="S62" t="s">
        <v>8266</v>
      </c>
      <c r="T62" t="b">
        <v>1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 t="s">
        <v>8219</v>
      </c>
      <c r="G63" t="s">
        <v>8224</v>
      </c>
      <c r="H63" t="s">
        <v>8246</v>
      </c>
      <c r="I63">
        <v>1370547157</v>
      </c>
      <c r="J63" s="14">
        <f t="shared" si="0"/>
        <v>41431.814317129625</v>
      </c>
      <c r="K63">
        <v>1368646357</v>
      </c>
      <c r="L63" s="14">
        <f t="shared" si="1"/>
        <v>41409.814317129625</v>
      </c>
      <c r="M63" t="b">
        <v>0</v>
      </c>
      <c r="N63">
        <v>23</v>
      </c>
      <c r="O63" s="9">
        <f t="shared" si="2"/>
        <v>1.4830000000000001</v>
      </c>
      <c r="P63" s="10">
        <f>E63/N63</f>
        <v>322.39130434782606</v>
      </c>
      <c r="Q63" t="str">
        <f>LEFT(S63, SEARCH("/",S63)-1)</f>
        <v>film &amp; video</v>
      </c>
      <c r="R63" t="str">
        <f>RIGHT(S63,LEN(S63)-SEARCH("/",S63))</f>
        <v>shorts</v>
      </c>
      <c r="S63" t="s">
        <v>8266</v>
      </c>
      <c r="T63" t="b">
        <v>1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 t="s">
        <v>8219</v>
      </c>
      <c r="G64" t="s">
        <v>8224</v>
      </c>
      <c r="H64" t="s">
        <v>8246</v>
      </c>
      <c r="I64">
        <v>1362337878</v>
      </c>
      <c r="J64" s="14">
        <f t="shared" si="0"/>
        <v>41336.799513888887</v>
      </c>
      <c r="K64">
        <v>1360177878</v>
      </c>
      <c r="L64" s="14">
        <f t="shared" si="1"/>
        <v>41311.799513888887</v>
      </c>
      <c r="M64" t="b">
        <v>0</v>
      </c>
      <c r="N64">
        <v>48</v>
      </c>
      <c r="O64" s="9">
        <f t="shared" si="2"/>
        <v>1.5473333333333332</v>
      </c>
      <c r="P64" s="10">
        <f>E64/N64</f>
        <v>96.708333333333329</v>
      </c>
      <c r="Q64" t="str">
        <f>LEFT(S64, SEARCH("/",S64)-1)</f>
        <v>film &amp; video</v>
      </c>
      <c r="R64" t="str">
        <f>RIGHT(S64,LEN(S64)-SEARCH("/",S64))</f>
        <v>shorts</v>
      </c>
      <c r="S64" t="s">
        <v>8266</v>
      </c>
      <c r="T64" t="b">
        <v>1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 t="s">
        <v>8219</v>
      </c>
      <c r="G65" t="s">
        <v>8224</v>
      </c>
      <c r="H65" t="s">
        <v>8246</v>
      </c>
      <c r="I65">
        <v>1388206740</v>
      </c>
      <c r="J65" s="14">
        <f t="shared" si="0"/>
        <v>41636.207638888889</v>
      </c>
      <c r="K65">
        <v>1386194013</v>
      </c>
      <c r="L65" s="14">
        <f t="shared" si="1"/>
        <v>41612.912187499998</v>
      </c>
      <c r="M65" t="b">
        <v>0</v>
      </c>
      <c r="N65">
        <v>64</v>
      </c>
      <c r="O65" s="9">
        <f t="shared" si="2"/>
        <v>1.1351849999999999</v>
      </c>
      <c r="P65" s="10">
        <f>E65/N65</f>
        <v>35.474531249999998</v>
      </c>
      <c r="Q65" t="str">
        <f>LEFT(S65, SEARCH("/",S65)-1)</f>
        <v>film &amp; video</v>
      </c>
      <c r="R65" t="str">
        <f>RIGHT(S65,LEN(S65)-SEARCH("/",S65))</f>
        <v>shorts</v>
      </c>
      <c r="S65" t="s">
        <v>8266</v>
      </c>
      <c r="T65" t="b">
        <v>1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 t="s">
        <v>8219</v>
      </c>
      <c r="G66" t="s">
        <v>8224</v>
      </c>
      <c r="H66" t="s">
        <v>8246</v>
      </c>
      <c r="I66">
        <v>1373243181</v>
      </c>
      <c r="J66" s="14">
        <f t="shared" si="0"/>
        <v>41463.01829861111</v>
      </c>
      <c r="K66">
        <v>1370651181</v>
      </c>
      <c r="L66" s="14">
        <f t="shared" si="1"/>
        <v>41433.01829861111</v>
      </c>
      <c r="M66" t="b">
        <v>0</v>
      </c>
      <c r="N66">
        <v>24</v>
      </c>
      <c r="O66" s="9">
        <f t="shared" si="2"/>
        <v>1.7333333333333334</v>
      </c>
      <c r="P66" s="10">
        <f>E66/N66</f>
        <v>86.666666666666671</v>
      </c>
      <c r="Q66" t="str">
        <f>LEFT(S66, SEARCH("/",S66)-1)</f>
        <v>film &amp; video</v>
      </c>
      <c r="R66" t="str">
        <f>RIGHT(S66,LEN(S66)-SEARCH("/",S66))</f>
        <v>shorts</v>
      </c>
      <c r="S66" t="s">
        <v>8266</v>
      </c>
      <c r="T66" t="b">
        <v>1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 t="s">
        <v>8219</v>
      </c>
      <c r="G67" t="s">
        <v>8229</v>
      </c>
      <c r="H67" t="s">
        <v>8251</v>
      </c>
      <c r="I67">
        <v>1407736740</v>
      </c>
      <c r="J67" s="14">
        <f t="shared" ref="J67:J130" si="3">(I67/86400)+DATE(1970,1,1)</f>
        <v>41862.249305555553</v>
      </c>
      <c r="K67">
        <v>1405453354</v>
      </c>
      <c r="L67" s="14">
        <f t="shared" ref="L67:L130" si="4">(K67/86400)+DATE(1970,1,1)</f>
        <v>41835.821226851855</v>
      </c>
      <c r="M67" t="b">
        <v>0</v>
      </c>
      <c r="N67">
        <v>57</v>
      </c>
      <c r="O67" s="9">
        <f t="shared" ref="O67:O130" si="5">E67/D67</f>
        <v>1.0752857142857142</v>
      </c>
      <c r="P67" s="10">
        <f>E67/N67</f>
        <v>132.05263157894737</v>
      </c>
      <c r="Q67" t="str">
        <f>LEFT(S67, SEARCH("/",S67)-1)</f>
        <v>film &amp; video</v>
      </c>
      <c r="R67" t="str">
        <f>RIGHT(S67,LEN(S67)-SEARCH("/",S67))</f>
        <v>shorts</v>
      </c>
      <c r="S67" t="s">
        <v>8266</v>
      </c>
      <c r="T67" t="b">
        <v>1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 t="s">
        <v>8219</v>
      </c>
      <c r="G68" t="s">
        <v>8224</v>
      </c>
      <c r="H68" t="s">
        <v>8246</v>
      </c>
      <c r="I68">
        <v>1468873420</v>
      </c>
      <c r="J68" s="14">
        <f t="shared" si="3"/>
        <v>42569.849768518514</v>
      </c>
      <c r="K68">
        <v>1466281420</v>
      </c>
      <c r="L68" s="14">
        <f t="shared" si="4"/>
        <v>42539.849768518514</v>
      </c>
      <c r="M68" t="b">
        <v>0</v>
      </c>
      <c r="N68">
        <v>26</v>
      </c>
      <c r="O68" s="9">
        <f t="shared" si="5"/>
        <v>1.1859999999999999</v>
      </c>
      <c r="P68" s="10">
        <f>E68/N68</f>
        <v>91.230769230769226</v>
      </c>
      <c r="Q68" t="str">
        <f>LEFT(S68, SEARCH("/",S68)-1)</f>
        <v>film &amp; video</v>
      </c>
      <c r="R68" t="str">
        <f>RIGHT(S68,LEN(S68)-SEARCH("/",S68))</f>
        <v>shorts</v>
      </c>
      <c r="S68" t="s">
        <v>8266</v>
      </c>
      <c r="T68" t="b">
        <v>1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 t="s">
        <v>8219</v>
      </c>
      <c r="G69" t="s">
        <v>8224</v>
      </c>
      <c r="H69" t="s">
        <v>8246</v>
      </c>
      <c r="I69">
        <v>1342360804</v>
      </c>
      <c r="J69" s="14">
        <f t="shared" si="3"/>
        <v>41105.583379629628</v>
      </c>
      <c r="K69">
        <v>1339768804</v>
      </c>
      <c r="L69" s="14">
        <f t="shared" si="4"/>
        <v>41075.583379629628</v>
      </c>
      <c r="M69" t="b">
        <v>0</v>
      </c>
      <c r="N69">
        <v>20</v>
      </c>
      <c r="O69" s="9">
        <f t="shared" si="5"/>
        <v>1.1625000000000001</v>
      </c>
      <c r="P69" s="10">
        <f>E69/N69</f>
        <v>116.25</v>
      </c>
      <c r="Q69" t="str">
        <f>LEFT(S69, SEARCH("/",S69)-1)</f>
        <v>film &amp; video</v>
      </c>
      <c r="R69" t="str">
        <f>RIGHT(S69,LEN(S69)-SEARCH("/",S69))</f>
        <v>shorts</v>
      </c>
      <c r="S69" t="s">
        <v>8266</v>
      </c>
      <c r="T69" t="b">
        <v>1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 t="s">
        <v>8219</v>
      </c>
      <c r="G70" t="s">
        <v>8225</v>
      </c>
      <c r="H70" t="s">
        <v>8247</v>
      </c>
      <c r="I70">
        <v>1393162791</v>
      </c>
      <c r="J70" s="14">
        <f t="shared" si="3"/>
        <v>41693.569340277776</v>
      </c>
      <c r="K70">
        <v>1390570791</v>
      </c>
      <c r="L70" s="14">
        <f t="shared" si="4"/>
        <v>41663.569340277776</v>
      </c>
      <c r="M70" t="b">
        <v>0</v>
      </c>
      <c r="N70">
        <v>36</v>
      </c>
      <c r="O70" s="9">
        <f t="shared" si="5"/>
        <v>1.2716666666666667</v>
      </c>
      <c r="P70" s="10">
        <f>E70/N70</f>
        <v>21.194444444444443</v>
      </c>
      <c r="Q70" t="str">
        <f>LEFT(S70, SEARCH("/",S70)-1)</f>
        <v>film &amp; video</v>
      </c>
      <c r="R70" t="str">
        <f>RIGHT(S70,LEN(S70)-SEARCH("/",S70))</f>
        <v>shorts</v>
      </c>
      <c r="S70" t="s">
        <v>8266</v>
      </c>
      <c r="T70" t="b">
        <v>1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 t="s">
        <v>8219</v>
      </c>
      <c r="G71" t="s">
        <v>8224</v>
      </c>
      <c r="H71" t="s">
        <v>8246</v>
      </c>
      <c r="I71">
        <v>1317538740</v>
      </c>
      <c r="J71" s="14">
        <f t="shared" si="3"/>
        <v>40818.290972222225</v>
      </c>
      <c r="K71">
        <v>1314765025</v>
      </c>
      <c r="L71" s="14">
        <f t="shared" si="4"/>
        <v>40786.187789351854</v>
      </c>
      <c r="M71" t="b">
        <v>0</v>
      </c>
      <c r="N71">
        <v>178</v>
      </c>
      <c r="O71" s="9">
        <f t="shared" si="5"/>
        <v>1.109423</v>
      </c>
      <c r="P71" s="10">
        <f>E71/N71</f>
        <v>62.327134831460668</v>
      </c>
      <c r="Q71" t="str">
        <f>LEFT(S71, SEARCH("/",S71)-1)</f>
        <v>film &amp; video</v>
      </c>
      <c r="R71" t="str">
        <f>RIGHT(S71,LEN(S71)-SEARCH("/",S71))</f>
        <v>shorts</v>
      </c>
      <c r="S71" t="s">
        <v>8266</v>
      </c>
      <c r="T71" t="b">
        <v>1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 t="s">
        <v>8219</v>
      </c>
      <c r="G72" t="s">
        <v>8224</v>
      </c>
      <c r="H72" t="s">
        <v>8246</v>
      </c>
      <c r="I72">
        <v>1315171845</v>
      </c>
      <c r="J72" s="14">
        <f t="shared" si="3"/>
        <v>40790.896354166667</v>
      </c>
      <c r="K72">
        <v>1309987845</v>
      </c>
      <c r="L72" s="14">
        <f t="shared" si="4"/>
        <v>40730.896354166667</v>
      </c>
      <c r="M72" t="b">
        <v>0</v>
      </c>
      <c r="N72">
        <v>17</v>
      </c>
      <c r="O72" s="9">
        <f t="shared" si="5"/>
        <v>1.272</v>
      </c>
      <c r="P72" s="10">
        <f>E72/N72</f>
        <v>37.411764705882355</v>
      </c>
      <c r="Q72" t="str">
        <f>LEFT(S72, SEARCH("/",S72)-1)</f>
        <v>film &amp; video</v>
      </c>
      <c r="R72" t="str">
        <f>RIGHT(S72,LEN(S72)-SEARCH("/",S72))</f>
        <v>shorts</v>
      </c>
      <c r="S72" t="s">
        <v>8266</v>
      </c>
      <c r="T72" t="b">
        <v>1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 t="s">
        <v>8219</v>
      </c>
      <c r="G73" t="s">
        <v>8224</v>
      </c>
      <c r="H73" t="s">
        <v>8246</v>
      </c>
      <c r="I73">
        <v>1338186657</v>
      </c>
      <c r="J73" s="14">
        <f t="shared" si="3"/>
        <v>41057.271493055552</v>
      </c>
      <c r="K73">
        <v>1333002657</v>
      </c>
      <c r="L73" s="14">
        <f t="shared" si="4"/>
        <v>40997.271493055552</v>
      </c>
      <c r="M73" t="b">
        <v>0</v>
      </c>
      <c r="N73">
        <v>32</v>
      </c>
      <c r="O73" s="9">
        <f t="shared" si="5"/>
        <v>1.2394444444444443</v>
      </c>
      <c r="P73" s="10">
        <f>E73/N73</f>
        <v>69.71875</v>
      </c>
      <c r="Q73" t="str">
        <f>LEFT(S73, SEARCH("/",S73)-1)</f>
        <v>film &amp; video</v>
      </c>
      <c r="R73" t="str">
        <f>RIGHT(S73,LEN(S73)-SEARCH("/",S73))</f>
        <v>shorts</v>
      </c>
      <c r="S73" t="s">
        <v>8266</v>
      </c>
      <c r="T73" t="b">
        <v>1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 t="s">
        <v>8219</v>
      </c>
      <c r="G74" t="s">
        <v>8224</v>
      </c>
      <c r="H74" t="s">
        <v>8246</v>
      </c>
      <c r="I74">
        <v>1352937600</v>
      </c>
      <c r="J74" s="14">
        <f t="shared" si="3"/>
        <v>41228</v>
      </c>
      <c r="K74">
        <v>1351210481</v>
      </c>
      <c r="L74" s="14">
        <f t="shared" si="4"/>
        <v>41208.010196759264</v>
      </c>
      <c r="M74" t="b">
        <v>0</v>
      </c>
      <c r="N74">
        <v>41</v>
      </c>
      <c r="O74" s="9">
        <f t="shared" si="5"/>
        <v>1.084090909090909</v>
      </c>
      <c r="P74" s="10">
        <f>E74/N74</f>
        <v>58.170731707317074</v>
      </c>
      <c r="Q74" t="str">
        <f>LEFT(S74, SEARCH("/",S74)-1)</f>
        <v>film &amp; video</v>
      </c>
      <c r="R74" t="str">
        <f>RIGHT(S74,LEN(S74)-SEARCH("/",S74))</f>
        <v>shorts</v>
      </c>
      <c r="S74" t="s">
        <v>8266</v>
      </c>
      <c r="T74" t="b">
        <v>1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 t="s">
        <v>8219</v>
      </c>
      <c r="G75" t="s">
        <v>8224</v>
      </c>
      <c r="H75" t="s">
        <v>8246</v>
      </c>
      <c r="I75">
        <v>1304395140</v>
      </c>
      <c r="J75" s="14">
        <f t="shared" si="3"/>
        <v>40666.165972222225</v>
      </c>
      <c r="K75">
        <v>1297620584</v>
      </c>
      <c r="L75" s="14">
        <f t="shared" si="4"/>
        <v>40587.75675925926</v>
      </c>
      <c r="M75" t="b">
        <v>0</v>
      </c>
      <c r="N75">
        <v>18</v>
      </c>
      <c r="O75" s="9">
        <f t="shared" si="5"/>
        <v>1</v>
      </c>
      <c r="P75" s="10">
        <f>E75/N75</f>
        <v>50</v>
      </c>
      <c r="Q75" t="str">
        <f>LEFT(S75, SEARCH("/",S75)-1)</f>
        <v>film &amp; video</v>
      </c>
      <c r="R75" t="str">
        <f>RIGHT(S75,LEN(S75)-SEARCH("/",S75))</f>
        <v>shorts</v>
      </c>
      <c r="S75" t="s">
        <v>8266</v>
      </c>
      <c r="T75" t="b">
        <v>1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 t="s">
        <v>8219</v>
      </c>
      <c r="G76" t="s">
        <v>8230</v>
      </c>
      <c r="H76" t="s">
        <v>8249</v>
      </c>
      <c r="I76">
        <v>1453376495</v>
      </c>
      <c r="J76" s="14">
        <f t="shared" si="3"/>
        <v>42390.487210648149</v>
      </c>
      <c r="K76">
        <v>1450784495</v>
      </c>
      <c r="L76" s="14">
        <f t="shared" si="4"/>
        <v>42360.487210648149</v>
      </c>
      <c r="M76" t="b">
        <v>0</v>
      </c>
      <c r="N76">
        <v>29</v>
      </c>
      <c r="O76" s="9">
        <f t="shared" si="5"/>
        <v>1.1293199999999999</v>
      </c>
      <c r="P76" s="10">
        <f>E76/N76</f>
        <v>19.471034482758618</v>
      </c>
      <c r="Q76" t="str">
        <f>LEFT(S76, SEARCH("/",S76)-1)</f>
        <v>film &amp; video</v>
      </c>
      <c r="R76" t="str">
        <f>RIGHT(S76,LEN(S76)-SEARCH("/",S76))</f>
        <v>shorts</v>
      </c>
      <c r="S76" t="s">
        <v>8266</v>
      </c>
      <c r="T76" t="b">
        <v>1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 t="s">
        <v>8219</v>
      </c>
      <c r="G77" t="s">
        <v>8224</v>
      </c>
      <c r="H77" t="s">
        <v>8246</v>
      </c>
      <c r="I77">
        <v>1366693272</v>
      </c>
      <c r="J77" s="14">
        <f t="shared" si="3"/>
        <v>41387.209166666667</v>
      </c>
      <c r="K77">
        <v>1364101272</v>
      </c>
      <c r="L77" s="14">
        <f t="shared" si="4"/>
        <v>41357.209166666667</v>
      </c>
      <c r="M77" t="b">
        <v>0</v>
      </c>
      <c r="N77">
        <v>47</v>
      </c>
      <c r="O77" s="9">
        <f t="shared" si="5"/>
        <v>1.1542857142857144</v>
      </c>
      <c r="P77" s="10">
        <f>E77/N77</f>
        <v>85.957446808510639</v>
      </c>
      <c r="Q77" t="str">
        <f>LEFT(S77, SEARCH("/",S77)-1)</f>
        <v>film &amp; video</v>
      </c>
      <c r="R77" t="str">
        <f>RIGHT(S77,LEN(S77)-SEARCH("/",S77))</f>
        <v>shorts</v>
      </c>
      <c r="S77" t="s">
        <v>8266</v>
      </c>
      <c r="T77" t="b">
        <v>1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 t="s">
        <v>8219</v>
      </c>
      <c r="G78" t="s">
        <v>8224</v>
      </c>
      <c r="H78" t="s">
        <v>8246</v>
      </c>
      <c r="I78">
        <v>1325007358</v>
      </c>
      <c r="J78" s="14">
        <f t="shared" si="3"/>
        <v>40904.733310185184</v>
      </c>
      <c r="K78">
        <v>1319819758</v>
      </c>
      <c r="L78" s="14">
        <f t="shared" si="4"/>
        <v>40844.691643518519</v>
      </c>
      <c r="M78" t="b">
        <v>0</v>
      </c>
      <c r="N78">
        <v>15</v>
      </c>
      <c r="O78" s="9">
        <f t="shared" si="5"/>
        <v>1.5333333333333334</v>
      </c>
      <c r="P78" s="10">
        <f>E78/N78</f>
        <v>30.666666666666668</v>
      </c>
      <c r="Q78" t="str">
        <f>LEFT(S78, SEARCH("/",S78)-1)</f>
        <v>film &amp; video</v>
      </c>
      <c r="R78" t="str">
        <f>RIGHT(S78,LEN(S78)-SEARCH("/",S78))</f>
        <v>shorts</v>
      </c>
      <c r="S78" t="s">
        <v>8266</v>
      </c>
      <c r="T78" t="b">
        <v>1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 t="s">
        <v>8219</v>
      </c>
      <c r="G79" t="s">
        <v>8224</v>
      </c>
      <c r="H79" t="s">
        <v>8246</v>
      </c>
      <c r="I79">
        <v>1337569140</v>
      </c>
      <c r="J79" s="14">
        <f t="shared" si="3"/>
        <v>41050.124305555553</v>
      </c>
      <c r="K79">
        <v>1332991717</v>
      </c>
      <c r="L79" s="14">
        <f t="shared" si="4"/>
        <v>40997.144872685181</v>
      </c>
      <c r="M79" t="b">
        <v>0</v>
      </c>
      <c r="N79">
        <v>26</v>
      </c>
      <c r="O79" s="9">
        <f t="shared" si="5"/>
        <v>3.9249999999999998</v>
      </c>
      <c r="P79" s="10">
        <f>E79/N79</f>
        <v>60.384615384615387</v>
      </c>
      <c r="Q79" t="str">
        <f>LEFT(S79, SEARCH("/",S79)-1)</f>
        <v>film &amp; video</v>
      </c>
      <c r="R79" t="str">
        <f>RIGHT(S79,LEN(S79)-SEARCH("/",S79))</f>
        <v>shorts</v>
      </c>
      <c r="S79" t="s">
        <v>8266</v>
      </c>
      <c r="T79" t="b">
        <v>1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 t="s">
        <v>8219</v>
      </c>
      <c r="G80" t="s">
        <v>8230</v>
      </c>
      <c r="H80" t="s">
        <v>8249</v>
      </c>
      <c r="I80">
        <v>1472751121</v>
      </c>
      <c r="J80" s="14">
        <f t="shared" si="3"/>
        <v>42614.730567129634</v>
      </c>
      <c r="K80">
        <v>1471887121</v>
      </c>
      <c r="L80" s="14">
        <f t="shared" si="4"/>
        <v>42604.730567129634</v>
      </c>
      <c r="M80" t="b">
        <v>0</v>
      </c>
      <c r="N80">
        <v>35</v>
      </c>
      <c r="O80" s="9">
        <f t="shared" si="5"/>
        <v>27.02</v>
      </c>
      <c r="P80" s="10">
        <f>E80/N80</f>
        <v>38.6</v>
      </c>
      <c r="Q80" t="str">
        <f>LEFT(S80, SEARCH("/",S80)-1)</f>
        <v>film &amp; video</v>
      </c>
      <c r="R80" t="str">
        <f>RIGHT(S80,LEN(S80)-SEARCH("/",S80))</f>
        <v>shorts</v>
      </c>
      <c r="S80" t="s">
        <v>8266</v>
      </c>
      <c r="T80" t="b">
        <v>1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 t="s">
        <v>8219</v>
      </c>
      <c r="G81" t="s">
        <v>8225</v>
      </c>
      <c r="H81" t="s">
        <v>8247</v>
      </c>
      <c r="I81">
        <v>1398451093</v>
      </c>
      <c r="J81" s="14">
        <f t="shared" si="3"/>
        <v>41754.776539351849</v>
      </c>
      <c r="K81">
        <v>1395859093</v>
      </c>
      <c r="L81" s="14">
        <f t="shared" si="4"/>
        <v>41724.776539351849</v>
      </c>
      <c r="M81" t="b">
        <v>0</v>
      </c>
      <c r="N81">
        <v>41</v>
      </c>
      <c r="O81" s="9">
        <f t="shared" si="5"/>
        <v>1.27</v>
      </c>
      <c r="P81" s="10">
        <f>E81/N81</f>
        <v>40.268292682926827</v>
      </c>
      <c r="Q81" t="str">
        <f>LEFT(S81, SEARCH("/",S81)-1)</f>
        <v>film &amp; video</v>
      </c>
      <c r="R81" t="str">
        <f>RIGHT(S81,LEN(S81)-SEARCH("/",S81))</f>
        <v>shorts</v>
      </c>
      <c r="S81" t="s">
        <v>8266</v>
      </c>
      <c r="T81" t="b">
        <v>1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 t="s">
        <v>8219</v>
      </c>
      <c r="G82" t="s">
        <v>8224</v>
      </c>
      <c r="H82" t="s">
        <v>8246</v>
      </c>
      <c r="I82">
        <v>1386640856</v>
      </c>
      <c r="J82" s="14">
        <f t="shared" si="3"/>
        <v>41618.083981481483</v>
      </c>
      <c r="K82">
        <v>1383616856</v>
      </c>
      <c r="L82" s="14">
        <f t="shared" si="4"/>
        <v>41583.083981481483</v>
      </c>
      <c r="M82" t="b">
        <v>0</v>
      </c>
      <c r="N82">
        <v>47</v>
      </c>
      <c r="O82" s="9">
        <f t="shared" si="5"/>
        <v>1.0725</v>
      </c>
      <c r="P82" s="10">
        <f>E82/N82</f>
        <v>273.82978723404256</v>
      </c>
      <c r="Q82" t="str">
        <f>LEFT(S82, SEARCH("/",S82)-1)</f>
        <v>film &amp; video</v>
      </c>
      <c r="R82" t="str">
        <f>RIGHT(S82,LEN(S82)-SEARCH("/",S82))</f>
        <v>shorts</v>
      </c>
      <c r="S82" t="s">
        <v>8266</v>
      </c>
      <c r="T82" t="b">
        <v>1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 t="s">
        <v>8219</v>
      </c>
      <c r="G83" t="s">
        <v>8224</v>
      </c>
      <c r="H83" t="s">
        <v>8246</v>
      </c>
      <c r="I83">
        <v>1342234920</v>
      </c>
      <c r="J83" s="14">
        <f t="shared" si="3"/>
        <v>41104.126388888893</v>
      </c>
      <c r="K83">
        <v>1341892127</v>
      </c>
      <c r="L83" s="14">
        <f t="shared" si="4"/>
        <v>41100.158877314811</v>
      </c>
      <c r="M83" t="b">
        <v>0</v>
      </c>
      <c r="N83">
        <v>28</v>
      </c>
      <c r="O83" s="9">
        <f t="shared" si="5"/>
        <v>1.98</v>
      </c>
      <c r="P83" s="10">
        <f>E83/N83</f>
        <v>53.035714285714285</v>
      </c>
      <c r="Q83" t="str">
        <f>LEFT(S83, SEARCH("/",S83)-1)</f>
        <v>film &amp; video</v>
      </c>
      <c r="R83" t="str">
        <f>RIGHT(S83,LEN(S83)-SEARCH("/",S83))</f>
        <v>shorts</v>
      </c>
      <c r="S83" t="s">
        <v>8266</v>
      </c>
      <c r="T83" t="b">
        <v>1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 t="s">
        <v>8219</v>
      </c>
      <c r="G84" t="s">
        <v>8224</v>
      </c>
      <c r="H84" t="s">
        <v>8246</v>
      </c>
      <c r="I84">
        <v>1318189261</v>
      </c>
      <c r="J84" s="14">
        <f t="shared" si="3"/>
        <v>40825.820150462961</v>
      </c>
      <c r="K84">
        <v>1315597261</v>
      </c>
      <c r="L84" s="14">
        <f t="shared" si="4"/>
        <v>40795.820150462961</v>
      </c>
      <c r="M84" t="b">
        <v>0</v>
      </c>
      <c r="N84">
        <v>100</v>
      </c>
      <c r="O84" s="9">
        <f t="shared" si="5"/>
        <v>1.0001249999999999</v>
      </c>
      <c r="P84" s="10">
        <f>E84/N84</f>
        <v>40.005000000000003</v>
      </c>
      <c r="Q84" t="str">
        <f>LEFT(S84, SEARCH("/",S84)-1)</f>
        <v>film &amp; video</v>
      </c>
      <c r="R84" t="str">
        <f>RIGHT(S84,LEN(S84)-SEARCH("/",S84))</f>
        <v>shorts</v>
      </c>
      <c r="S84" t="s">
        <v>8266</v>
      </c>
      <c r="T84" t="b">
        <v>1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 t="s">
        <v>8219</v>
      </c>
      <c r="G85" t="s">
        <v>8225</v>
      </c>
      <c r="H85" t="s">
        <v>8247</v>
      </c>
      <c r="I85">
        <v>1424604600</v>
      </c>
      <c r="J85" s="14">
        <f t="shared" si="3"/>
        <v>42057.479166666672</v>
      </c>
      <c r="K85">
        <v>1423320389</v>
      </c>
      <c r="L85" s="14">
        <f t="shared" si="4"/>
        <v>42042.615613425922</v>
      </c>
      <c r="M85" t="b">
        <v>0</v>
      </c>
      <c r="N85">
        <v>13</v>
      </c>
      <c r="O85" s="9">
        <f t="shared" si="5"/>
        <v>1.0249999999999999</v>
      </c>
      <c r="P85" s="10">
        <f>E85/N85</f>
        <v>15.76923076923077</v>
      </c>
      <c r="Q85" t="str">
        <f>LEFT(S85, SEARCH("/",S85)-1)</f>
        <v>film &amp; video</v>
      </c>
      <c r="R85" t="str">
        <f>RIGHT(S85,LEN(S85)-SEARCH("/",S85))</f>
        <v>shorts</v>
      </c>
      <c r="S85" t="s">
        <v>8266</v>
      </c>
      <c r="T85" t="b">
        <v>1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 t="s">
        <v>8219</v>
      </c>
      <c r="G86" t="s">
        <v>8224</v>
      </c>
      <c r="H86" t="s">
        <v>8246</v>
      </c>
      <c r="I86">
        <v>1305483086</v>
      </c>
      <c r="J86" s="14">
        <f t="shared" si="3"/>
        <v>40678.757939814815</v>
      </c>
      <c r="K86">
        <v>1302891086</v>
      </c>
      <c r="L86" s="14">
        <f t="shared" si="4"/>
        <v>40648.757939814815</v>
      </c>
      <c r="M86" t="b">
        <v>0</v>
      </c>
      <c r="N86">
        <v>7</v>
      </c>
      <c r="O86" s="9">
        <f t="shared" si="5"/>
        <v>1</v>
      </c>
      <c r="P86" s="10">
        <f>E86/N86</f>
        <v>71.428571428571431</v>
      </c>
      <c r="Q86" t="str">
        <f>LEFT(S86, SEARCH("/",S86)-1)</f>
        <v>film &amp; video</v>
      </c>
      <c r="R86" t="str">
        <f>RIGHT(S86,LEN(S86)-SEARCH("/",S86))</f>
        <v>shorts</v>
      </c>
      <c r="S86" t="s">
        <v>8266</v>
      </c>
      <c r="T86" t="b">
        <v>1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 t="s">
        <v>8219</v>
      </c>
      <c r="G87" t="s">
        <v>8224</v>
      </c>
      <c r="H87" t="s">
        <v>8246</v>
      </c>
      <c r="I87">
        <v>1316746837</v>
      </c>
      <c r="J87" s="14">
        <f t="shared" si="3"/>
        <v>40809.125428240739</v>
      </c>
      <c r="K87">
        <v>1314154837</v>
      </c>
      <c r="L87" s="14">
        <f t="shared" si="4"/>
        <v>40779.125428240739</v>
      </c>
      <c r="M87" t="b">
        <v>0</v>
      </c>
      <c r="N87">
        <v>21</v>
      </c>
      <c r="O87" s="9">
        <f t="shared" si="5"/>
        <v>1.2549999999999999</v>
      </c>
      <c r="P87" s="10">
        <f>E87/N87</f>
        <v>71.714285714285708</v>
      </c>
      <c r="Q87" t="str">
        <f>LEFT(S87, SEARCH("/",S87)-1)</f>
        <v>film &amp; video</v>
      </c>
      <c r="R87" t="str">
        <f>RIGHT(S87,LEN(S87)-SEARCH("/",S87))</f>
        <v>shorts</v>
      </c>
      <c r="S87" t="s">
        <v>8266</v>
      </c>
      <c r="T87" t="b">
        <v>1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 t="s">
        <v>8219</v>
      </c>
      <c r="G88" t="s">
        <v>8230</v>
      </c>
      <c r="H88" t="s">
        <v>8249</v>
      </c>
      <c r="I88">
        <v>1451226045</v>
      </c>
      <c r="J88" s="14">
        <f t="shared" si="3"/>
        <v>42365.59774305555</v>
      </c>
      <c r="K88">
        <v>1444828845</v>
      </c>
      <c r="L88" s="14">
        <f t="shared" si="4"/>
        <v>42291.556076388893</v>
      </c>
      <c r="M88" t="b">
        <v>0</v>
      </c>
      <c r="N88">
        <v>17</v>
      </c>
      <c r="O88" s="9">
        <f t="shared" si="5"/>
        <v>1.0646666666666667</v>
      </c>
      <c r="P88" s="10">
        <f>E88/N88</f>
        <v>375.76470588235293</v>
      </c>
      <c r="Q88" t="str">
        <f>LEFT(S88, SEARCH("/",S88)-1)</f>
        <v>film &amp; video</v>
      </c>
      <c r="R88" t="str">
        <f>RIGHT(S88,LEN(S88)-SEARCH("/",S88))</f>
        <v>shorts</v>
      </c>
      <c r="S88" t="s">
        <v>8266</v>
      </c>
      <c r="T88" t="b">
        <v>1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 t="s">
        <v>8219</v>
      </c>
      <c r="G89" t="s">
        <v>8224</v>
      </c>
      <c r="H89" t="s">
        <v>8246</v>
      </c>
      <c r="I89">
        <v>1275529260</v>
      </c>
      <c r="J89" s="14">
        <f t="shared" si="3"/>
        <v>40332.070138888885</v>
      </c>
      <c r="K89">
        <v>1274705803</v>
      </c>
      <c r="L89" s="14">
        <f t="shared" si="4"/>
        <v>40322.539386574077</v>
      </c>
      <c r="M89" t="b">
        <v>0</v>
      </c>
      <c r="N89">
        <v>25</v>
      </c>
      <c r="O89" s="9">
        <f t="shared" si="5"/>
        <v>1.046</v>
      </c>
      <c r="P89" s="10">
        <f>E89/N89</f>
        <v>104.6</v>
      </c>
      <c r="Q89" t="str">
        <f>LEFT(S89, SEARCH("/",S89)-1)</f>
        <v>film &amp; video</v>
      </c>
      <c r="R89" t="str">
        <f>RIGHT(S89,LEN(S89)-SEARCH("/",S89))</f>
        <v>shorts</v>
      </c>
      <c r="S89" t="s">
        <v>8266</v>
      </c>
      <c r="T89" t="b">
        <v>1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 t="s">
        <v>8219</v>
      </c>
      <c r="G90" t="s">
        <v>8224</v>
      </c>
      <c r="H90" t="s">
        <v>8246</v>
      </c>
      <c r="I90">
        <v>1403452131</v>
      </c>
      <c r="J90" s="14">
        <f t="shared" si="3"/>
        <v>41812.65892361111</v>
      </c>
      <c r="K90">
        <v>1401205731</v>
      </c>
      <c r="L90" s="14">
        <f t="shared" si="4"/>
        <v>41786.65892361111</v>
      </c>
      <c r="M90" t="b">
        <v>0</v>
      </c>
      <c r="N90">
        <v>60</v>
      </c>
      <c r="O90" s="9">
        <f t="shared" si="5"/>
        <v>1.0285714285714285</v>
      </c>
      <c r="P90" s="10">
        <f>E90/N90</f>
        <v>60</v>
      </c>
      <c r="Q90" t="str">
        <f>LEFT(S90, SEARCH("/",S90)-1)</f>
        <v>film &amp; video</v>
      </c>
      <c r="R90" t="str">
        <f>RIGHT(S90,LEN(S90)-SEARCH("/",S90))</f>
        <v>shorts</v>
      </c>
      <c r="S90" t="s">
        <v>8266</v>
      </c>
      <c r="T90" t="b">
        <v>1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 t="s">
        <v>8219</v>
      </c>
      <c r="G91" t="s">
        <v>8224</v>
      </c>
      <c r="H91" t="s">
        <v>8246</v>
      </c>
      <c r="I91">
        <v>1370196192</v>
      </c>
      <c r="J91" s="14">
        <f t="shared" si="3"/>
        <v>41427.752222222218</v>
      </c>
      <c r="K91">
        <v>1368036192</v>
      </c>
      <c r="L91" s="14">
        <f t="shared" si="4"/>
        <v>41402.752222222218</v>
      </c>
      <c r="M91" t="b">
        <v>0</v>
      </c>
      <c r="N91">
        <v>56</v>
      </c>
      <c r="O91" s="9">
        <f t="shared" si="5"/>
        <v>1.1506666666666667</v>
      </c>
      <c r="P91" s="10">
        <f>E91/N91</f>
        <v>123.28571428571429</v>
      </c>
      <c r="Q91" t="str">
        <f>LEFT(S91, SEARCH("/",S91)-1)</f>
        <v>film &amp; video</v>
      </c>
      <c r="R91" t="str">
        <f>RIGHT(S91,LEN(S91)-SEARCH("/",S91))</f>
        <v>shorts</v>
      </c>
      <c r="S91" t="s">
        <v>8266</v>
      </c>
      <c r="T91" t="b">
        <v>1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 t="s">
        <v>8219</v>
      </c>
      <c r="G92" t="s">
        <v>8224</v>
      </c>
      <c r="H92" t="s">
        <v>8246</v>
      </c>
      <c r="I92">
        <v>1310454499</v>
      </c>
      <c r="J92" s="14">
        <f t="shared" si="3"/>
        <v>40736.297442129631</v>
      </c>
      <c r="K92">
        <v>1307862499</v>
      </c>
      <c r="L92" s="14">
        <f t="shared" si="4"/>
        <v>40706.297442129631</v>
      </c>
      <c r="M92" t="b">
        <v>0</v>
      </c>
      <c r="N92">
        <v>16</v>
      </c>
      <c r="O92" s="9">
        <f t="shared" si="5"/>
        <v>1.004</v>
      </c>
      <c r="P92" s="10">
        <f>E92/N92</f>
        <v>31.375</v>
      </c>
      <c r="Q92" t="str">
        <f>LEFT(S92, SEARCH("/",S92)-1)</f>
        <v>film &amp; video</v>
      </c>
      <c r="R92" t="str">
        <f>RIGHT(S92,LEN(S92)-SEARCH("/",S92))</f>
        <v>shorts</v>
      </c>
      <c r="S92" t="s">
        <v>8266</v>
      </c>
      <c r="T92" t="b">
        <v>1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 t="s">
        <v>8219</v>
      </c>
      <c r="G93" t="s">
        <v>8224</v>
      </c>
      <c r="H93" t="s">
        <v>8246</v>
      </c>
      <c r="I93">
        <v>1305625164</v>
      </c>
      <c r="J93" s="14">
        <f t="shared" si="3"/>
        <v>40680.402361111112</v>
      </c>
      <c r="K93">
        <v>1300354764</v>
      </c>
      <c r="L93" s="14">
        <f t="shared" si="4"/>
        <v>40619.402361111112</v>
      </c>
      <c r="M93" t="b">
        <v>0</v>
      </c>
      <c r="N93">
        <v>46</v>
      </c>
      <c r="O93" s="9">
        <f t="shared" si="5"/>
        <v>1.2</v>
      </c>
      <c r="P93" s="10">
        <f>E93/N93</f>
        <v>78.260869565217391</v>
      </c>
      <c r="Q93" t="str">
        <f>LEFT(S93, SEARCH("/",S93)-1)</f>
        <v>film &amp; video</v>
      </c>
      <c r="R93" t="str">
        <f>RIGHT(S93,LEN(S93)-SEARCH("/",S93))</f>
        <v>shorts</v>
      </c>
      <c r="S93" t="s">
        <v>8266</v>
      </c>
      <c r="T93" t="b">
        <v>1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 t="s">
        <v>8219</v>
      </c>
      <c r="G94" t="s">
        <v>8229</v>
      </c>
      <c r="H94" t="s">
        <v>8251</v>
      </c>
      <c r="I94">
        <v>1485936000</v>
      </c>
      <c r="J94" s="14">
        <f t="shared" si="3"/>
        <v>42767.333333333328</v>
      </c>
      <c r="K94">
        <v>1481949983</v>
      </c>
      <c r="L94" s="14">
        <f t="shared" si="4"/>
        <v>42721.198877314819</v>
      </c>
      <c r="M94" t="b">
        <v>0</v>
      </c>
      <c r="N94">
        <v>43</v>
      </c>
      <c r="O94" s="9">
        <f t="shared" si="5"/>
        <v>1.052</v>
      </c>
      <c r="P94" s="10">
        <f>E94/N94</f>
        <v>122.32558139534883</v>
      </c>
      <c r="Q94" t="str">
        <f>LEFT(S94, SEARCH("/",S94)-1)</f>
        <v>film &amp; video</v>
      </c>
      <c r="R94" t="str">
        <f>RIGHT(S94,LEN(S94)-SEARCH("/",S94))</f>
        <v>shorts</v>
      </c>
      <c r="S94" t="s">
        <v>8266</v>
      </c>
      <c r="T94" t="b">
        <v>1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 t="s">
        <v>8219</v>
      </c>
      <c r="G95" t="s">
        <v>8224</v>
      </c>
      <c r="H95" t="s">
        <v>8246</v>
      </c>
      <c r="I95">
        <v>1341349200</v>
      </c>
      <c r="J95" s="14">
        <f t="shared" si="3"/>
        <v>41093.875</v>
      </c>
      <c r="K95">
        <v>1338928537</v>
      </c>
      <c r="L95" s="14">
        <f t="shared" si="4"/>
        <v>41065.858067129629</v>
      </c>
      <c r="M95" t="b">
        <v>0</v>
      </c>
      <c r="N95">
        <v>15</v>
      </c>
      <c r="O95" s="9">
        <f t="shared" si="5"/>
        <v>1.1060000000000001</v>
      </c>
      <c r="P95" s="10">
        <f>E95/N95</f>
        <v>73.733333333333334</v>
      </c>
      <c r="Q95" t="str">
        <f>LEFT(S95, SEARCH("/",S95)-1)</f>
        <v>film &amp; video</v>
      </c>
      <c r="R95" t="str">
        <f>RIGHT(S95,LEN(S95)-SEARCH("/",S95))</f>
        <v>shorts</v>
      </c>
      <c r="S95" t="s">
        <v>8266</v>
      </c>
      <c r="T95" t="b">
        <v>1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 t="s">
        <v>8219</v>
      </c>
      <c r="G96" t="s">
        <v>8225</v>
      </c>
      <c r="H96" t="s">
        <v>8247</v>
      </c>
      <c r="I96">
        <v>1396890822</v>
      </c>
      <c r="J96" s="14">
        <f t="shared" si="3"/>
        <v>41736.717847222222</v>
      </c>
      <c r="K96">
        <v>1395162822</v>
      </c>
      <c r="L96" s="14">
        <f t="shared" si="4"/>
        <v>41716.717847222222</v>
      </c>
      <c r="M96" t="b">
        <v>0</v>
      </c>
      <c r="N96">
        <v>12</v>
      </c>
      <c r="O96" s="9">
        <f t="shared" si="5"/>
        <v>1.04</v>
      </c>
      <c r="P96" s="10">
        <f>E96/N96</f>
        <v>21.666666666666668</v>
      </c>
      <c r="Q96" t="str">
        <f>LEFT(S96, SEARCH("/",S96)-1)</f>
        <v>film &amp; video</v>
      </c>
      <c r="R96" t="str">
        <f>RIGHT(S96,LEN(S96)-SEARCH("/",S96))</f>
        <v>shorts</v>
      </c>
      <c r="S96" t="s">
        <v>8266</v>
      </c>
      <c r="T96" t="b">
        <v>1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 t="s">
        <v>8219</v>
      </c>
      <c r="G97" t="s">
        <v>8224</v>
      </c>
      <c r="H97" t="s">
        <v>8246</v>
      </c>
      <c r="I97">
        <v>1330214841</v>
      </c>
      <c r="J97" s="14">
        <f t="shared" si="3"/>
        <v>40965.005104166667</v>
      </c>
      <c r="K97">
        <v>1327622841</v>
      </c>
      <c r="L97" s="14">
        <f t="shared" si="4"/>
        <v>40935.005104166667</v>
      </c>
      <c r="M97" t="b">
        <v>0</v>
      </c>
      <c r="N97">
        <v>21</v>
      </c>
      <c r="O97" s="9">
        <f t="shared" si="5"/>
        <v>1.3142857142857143</v>
      </c>
      <c r="P97" s="10">
        <f>E97/N97</f>
        <v>21.904761904761905</v>
      </c>
      <c r="Q97" t="str">
        <f>LEFT(S97, SEARCH("/",S97)-1)</f>
        <v>film &amp; video</v>
      </c>
      <c r="R97" t="str">
        <f>RIGHT(S97,LEN(S97)-SEARCH("/",S97))</f>
        <v>shorts</v>
      </c>
      <c r="S97" t="s">
        <v>8266</v>
      </c>
      <c r="T97" t="b">
        <v>1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 t="s">
        <v>8219</v>
      </c>
      <c r="G98" t="s">
        <v>8224</v>
      </c>
      <c r="H98" t="s">
        <v>8246</v>
      </c>
      <c r="I98">
        <v>1280631600</v>
      </c>
      <c r="J98" s="14">
        <f t="shared" si="3"/>
        <v>40391.125</v>
      </c>
      <c r="K98">
        <v>1274889241</v>
      </c>
      <c r="L98" s="14">
        <f t="shared" si="4"/>
        <v>40324.662511574075</v>
      </c>
      <c r="M98" t="b">
        <v>0</v>
      </c>
      <c r="N98">
        <v>34</v>
      </c>
      <c r="O98" s="9">
        <f t="shared" si="5"/>
        <v>1.1466666666666667</v>
      </c>
      <c r="P98" s="10">
        <f>E98/N98</f>
        <v>50.588235294117645</v>
      </c>
      <c r="Q98" t="str">
        <f>LEFT(S98, SEARCH("/",S98)-1)</f>
        <v>film &amp; video</v>
      </c>
      <c r="R98" t="str">
        <f>RIGHT(S98,LEN(S98)-SEARCH("/",S98))</f>
        <v>shorts</v>
      </c>
      <c r="S98" t="s">
        <v>8266</v>
      </c>
      <c r="T98" t="b">
        <v>1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 t="s">
        <v>8219</v>
      </c>
      <c r="G99" t="s">
        <v>8224</v>
      </c>
      <c r="H99" t="s">
        <v>8246</v>
      </c>
      <c r="I99">
        <v>1310440482</v>
      </c>
      <c r="J99" s="14">
        <f t="shared" si="3"/>
        <v>40736.135208333333</v>
      </c>
      <c r="K99">
        <v>1307848482</v>
      </c>
      <c r="L99" s="14">
        <f t="shared" si="4"/>
        <v>40706.135208333333</v>
      </c>
      <c r="M99" t="b">
        <v>0</v>
      </c>
      <c r="N99">
        <v>8</v>
      </c>
      <c r="O99" s="9">
        <f t="shared" si="5"/>
        <v>1.0625</v>
      </c>
      <c r="P99" s="10">
        <f>E99/N99</f>
        <v>53.125</v>
      </c>
      <c r="Q99" t="str">
        <f>LEFT(S99, SEARCH("/",S99)-1)</f>
        <v>film &amp; video</v>
      </c>
      <c r="R99" t="str">
        <f>RIGHT(S99,LEN(S99)-SEARCH("/",S99))</f>
        <v>shorts</v>
      </c>
      <c r="S99" t="s">
        <v>8266</v>
      </c>
      <c r="T99" t="b">
        <v>1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 t="s">
        <v>8219</v>
      </c>
      <c r="G100" t="s">
        <v>8224</v>
      </c>
      <c r="H100" t="s">
        <v>8246</v>
      </c>
      <c r="I100">
        <v>1354923000</v>
      </c>
      <c r="J100" s="14">
        <f t="shared" si="3"/>
        <v>41250.979166666664</v>
      </c>
      <c r="K100">
        <v>1351796674</v>
      </c>
      <c r="L100" s="14">
        <f t="shared" si="4"/>
        <v>41214.794837962967</v>
      </c>
      <c r="M100" t="b">
        <v>0</v>
      </c>
      <c r="N100">
        <v>60</v>
      </c>
      <c r="O100" s="9">
        <f t="shared" si="5"/>
        <v>1.0625</v>
      </c>
      <c r="P100" s="10">
        <f>E100/N100</f>
        <v>56.666666666666664</v>
      </c>
      <c r="Q100" t="str">
        <f>LEFT(S100, SEARCH("/",S100)-1)</f>
        <v>film &amp; video</v>
      </c>
      <c r="R100" t="str">
        <f>RIGHT(S100,LEN(S100)-SEARCH("/",S100))</f>
        <v>shorts</v>
      </c>
      <c r="S100" t="s">
        <v>8266</v>
      </c>
      <c r="T100" t="b">
        <v>1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 t="s">
        <v>8219</v>
      </c>
      <c r="G101" t="s">
        <v>8224</v>
      </c>
      <c r="H101" t="s">
        <v>8246</v>
      </c>
      <c r="I101">
        <v>1390426799</v>
      </c>
      <c r="J101" s="14">
        <f t="shared" si="3"/>
        <v>41661.902766203704</v>
      </c>
      <c r="K101">
        <v>1387834799</v>
      </c>
      <c r="L101" s="14">
        <f t="shared" si="4"/>
        <v>41631.902766203704</v>
      </c>
      <c r="M101" t="b">
        <v>0</v>
      </c>
      <c r="N101">
        <v>39</v>
      </c>
      <c r="O101" s="9">
        <f t="shared" si="5"/>
        <v>1.0601933333333333</v>
      </c>
      <c r="P101" s="10">
        <f>E101/N101</f>
        <v>40.776666666666664</v>
      </c>
      <c r="Q101" t="str">
        <f>LEFT(S101, SEARCH("/",S101)-1)</f>
        <v>film &amp; video</v>
      </c>
      <c r="R101" t="str">
        <f>RIGHT(S101,LEN(S101)-SEARCH("/",S101))</f>
        <v>shorts</v>
      </c>
      <c r="S101" t="s">
        <v>8266</v>
      </c>
      <c r="T101" t="b">
        <v>1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 t="s">
        <v>8219</v>
      </c>
      <c r="G102" t="s">
        <v>8224</v>
      </c>
      <c r="H102" t="s">
        <v>8246</v>
      </c>
      <c r="I102">
        <v>1352055886</v>
      </c>
      <c r="J102" s="14">
        <f t="shared" si="3"/>
        <v>41217.794976851852</v>
      </c>
      <c r="K102">
        <v>1350324286</v>
      </c>
      <c r="L102" s="14">
        <f t="shared" si="4"/>
        <v>41197.753310185188</v>
      </c>
      <c r="M102" t="b">
        <v>0</v>
      </c>
      <c r="N102">
        <v>26</v>
      </c>
      <c r="O102" s="9">
        <f t="shared" si="5"/>
        <v>1</v>
      </c>
      <c r="P102" s="10">
        <f>E102/N102</f>
        <v>192.30769230769232</v>
      </c>
      <c r="Q102" t="str">
        <f>LEFT(S102, SEARCH("/",S102)-1)</f>
        <v>film &amp; video</v>
      </c>
      <c r="R102" t="str">
        <f>RIGHT(S102,LEN(S102)-SEARCH("/",S102))</f>
        <v>shorts</v>
      </c>
      <c r="S102" t="s">
        <v>8266</v>
      </c>
      <c r="T102" t="b">
        <v>1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 t="s">
        <v>8219</v>
      </c>
      <c r="G103" t="s">
        <v>8224</v>
      </c>
      <c r="H103" t="s">
        <v>8246</v>
      </c>
      <c r="I103">
        <v>1359052710</v>
      </c>
      <c r="J103" s="14">
        <f t="shared" si="3"/>
        <v>41298.776736111111</v>
      </c>
      <c r="K103">
        <v>1356979110</v>
      </c>
      <c r="L103" s="14">
        <f t="shared" si="4"/>
        <v>41274.776736111111</v>
      </c>
      <c r="M103" t="b">
        <v>0</v>
      </c>
      <c r="N103">
        <v>35</v>
      </c>
      <c r="O103" s="9">
        <f t="shared" si="5"/>
        <v>1</v>
      </c>
      <c r="P103" s="10">
        <f>E103/N103</f>
        <v>100</v>
      </c>
      <c r="Q103" t="str">
        <f>LEFT(S103, SEARCH("/",S103)-1)</f>
        <v>film &amp; video</v>
      </c>
      <c r="R103" t="str">
        <f>RIGHT(S103,LEN(S103)-SEARCH("/",S103))</f>
        <v>shorts</v>
      </c>
      <c r="S103" t="s">
        <v>8266</v>
      </c>
      <c r="T103" t="b">
        <v>1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 t="s">
        <v>8219</v>
      </c>
      <c r="G104" t="s">
        <v>8224</v>
      </c>
      <c r="H104" t="s">
        <v>8246</v>
      </c>
      <c r="I104">
        <v>1293073733</v>
      </c>
      <c r="J104" s="14">
        <f t="shared" si="3"/>
        <v>40535.131168981483</v>
      </c>
      <c r="K104">
        <v>1290481733</v>
      </c>
      <c r="L104" s="14">
        <f t="shared" si="4"/>
        <v>40505.131168981483</v>
      </c>
      <c r="M104" t="b">
        <v>0</v>
      </c>
      <c r="N104">
        <v>65</v>
      </c>
      <c r="O104" s="9">
        <f t="shared" si="5"/>
        <v>1.2775000000000001</v>
      </c>
      <c r="P104" s="10">
        <f>E104/N104</f>
        <v>117.92307692307692</v>
      </c>
      <c r="Q104" t="str">
        <f>LEFT(S104, SEARCH("/",S104)-1)</f>
        <v>film &amp; video</v>
      </c>
      <c r="R104" t="str">
        <f>RIGHT(S104,LEN(S104)-SEARCH("/",S104))</f>
        <v>shorts</v>
      </c>
      <c r="S104" t="s">
        <v>8266</v>
      </c>
      <c r="T104" t="b">
        <v>1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 t="s">
        <v>8219</v>
      </c>
      <c r="G105" t="s">
        <v>8225</v>
      </c>
      <c r="H105" t="s">
        <v>8247</v>
      </c>
      <c r="I105">
        <v>1394220030</v>
      </c>
      <c r="J105" s="14">
        <f t="shared" si="3"/>
        <v>41705.805902777778</v>
      </c>
      <c r="K105">
        <v>1392232830</v>
      </c>
      <c r="L105" s="14">
        <f t="shared" si="4"/>
        <v>41682.805902777778</v>
      </c>
      <c r="M105" t="b">
        <v>0</v>
      </c>
      <c r="N105">
        <v>49</v>
      </c>
      <c r="O105" s="9">
        <f t="shared" si="5"/>
        <v>1.0515384615384615</v>
      </c>
      <c r="P105" s="10">
        <f>E105/N105</f>
        <v>27.897959183673468</v>
      </c>
      <c r="Q105" t="str">
        <f>LEFT(S105, SEARCH("/",S105)-1)</f>
        <v>film &amp; video</v>
      </c>
      <c r="R105" t="str">
        <f>RIGHT(S105,LEN(S105)-SEARCH("/",S105))</f>
        <v>shorts</v>
      </c>
      <c r="S105" t="s">
        <v>8266</v>
      </c>
      <c r="T105" t="b">
        <v>1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 t="s">
        <v>8219</v>
      </c>
      <c r="G106" t="s">
        <v>8224</v>
      </c>
      <c r="H106" t="s">
        <v>8246</v>
      </c>
      <c r="I106">
        <v>1301792400</v>
      </c>
      <c r="J106" s="14">
        <f t="shared" si="3"/>
        <v>40636.041666666664</v>
      </c>
      <c r="K106">
        <v>1299775266</v>
      </c>
      <c r="L106" s="14">
        <f t="shared" si="4"/>
        <v>40612.695208333331</v>
      </c>
      <c r="M106" t="b">
        <v>0</v>
      </c>
      <c r="N106">
        <v>10</v>
      </c>
      <c r="O106" s="9">
        <f t="shared" si="5"/>
        <v>1.2</v>
      </c>
      <c r="P106" s="10">
        <f>E106/N106</f>
        <v>60</v>
      </c>
      <c r="Q106" t="str">
        <f>LEFT(S106, SEARCH("/",S106)-1)</f>
        <v>film &amp; video</v>
      </c>
      <c r="R106" t="str">
        <f>RIGHT(S106,LEN(S106)-SEARCH("/",S106))</f>
        <v>shorts</v>
      </c>
      <c r="S106" t="s">
        <v>8266</v>
      </c>
      <c r="T106" t="b">
        <v>1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 t="s">
        <v>8219</v>
      </c>
      <c r="G107" t="s">
        <v>8224</v>
      </c>
      <c r="H107" t="s">
        <v>8246</v>
      </c>
      <c r="I107">
        <v>1463184000</v>
      </c>
      <c r="J107" s="14">
        <f t="shared" si="3"/>
        <v>42504</v>
      </c>
      <c r="K107">
        <v>1461605020</v>
      </c>
      <c r="L107" s="14">
        <f t="shared" si="4"/>
        <v>42485.724768518514</v>
      </c>
      <c r="M107" t="b">
        <v>0</v>
      </c>
      <c r="N107">
        <v>60</v>
      </c>
      <c r="O107" s="9">
        <f t="shared" si="5"/>
        <v>1.074090909090909</v>
      </c>
      <c r="P107" s="10">
        <f>E107/N107</f>
        <v>39.383333333333333</v>
      </c>
      <c r="Q107" t="str">
        <f>LEFT(S107, SEARCH("/",S107)-1)</f>
        <v>film &amp; video</v>
      </c>
      <c r="R107" t="str">
        <f>RIGHT(S107,LEN(S107)-SEARCH("/",S107))</f>
        <v>shorts</v>
      </c>
      <c r="S107" t="s">
        <v>8266</v>
      </c>
      <c r="T107" t="b">
        <v>1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 t="s">
        <v>8219</v>
      </c>
      <c r="G108" t="s">
        <v>8224</v>
      </c>
      <c r="H108" t="s">
        <v>8246</v>
      </c>
      <c r="I108">
        <v>1333391901</v>
      </c>
      <c r="J108" s="14">
        <f t="shared" si="3"/>
        <v>41001.776631944442</v>
      </c>
      <c r="K108">
        <v>1332182301</v>
      </c>
      <c r="L108" s="14">
        <f t="shared" si="4"/>
        <v>40987.776631944442</v>
      </c>
      <c r="M108" t="b">
        <v>0</v>
      </c>
      <c r="N108">
        <v>27</v>
      </c>
      <c r="O108" s="9">
        <f t="shared" si="5"/>
        <v>1.0049999999999999</v>
      </c>
      <c r="P108" s="10">
        <f>E108/N108</f>
        <v>186.11111111111111</v>
      </c>
      <c r="Q108" t="str">
        <f>LEFT(S108, SEARCH("/",S108)-1)</f>
        <v>film &amp; video</v>
      </c>
      <c r="R108" t="str">
        <f>RIGHT(S108,LEN(S108)-SEARCH("/",S108))</f>
        <v>shorts</v>
      </c>
      <c r="S108" t="s">
        <v>8266</v>
      </c>
      <c r="T108" t="b">
        <v>1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 t="s">
        <v>8219</v>
      </c>
      <c r="G109" t="s">
        <v>8224</v>
      </c>
      <c r="H109" t="s">
        <v>8246</v>
      </c>
      <c r="I109">
        <v>1303688087</v>
      </c>
      <c r="J109" s="14">
        <f t="shared" si="3"/>
        <v>40657.982488425929</v>
      </c>
      <c r="K109">
        <v>1301787287</v>
      </c>
      <c r="L109" s="14">
        <f t="shared" si="4"/>
        <v>40635.982488425929</v>
      </c>
      <c r="M109" t="b">
        <v>0</v>
      </c>
      <c r="N109">
        <v>69</v>
      </c>
      <c r="O109" s="9">
        <f t="shared" si="5"/>
        <v>1.0246666666666666</v>
      </c>
      <c r="P109" s="10">
        <f>E109/N109</f>
        <v>111.37681159420291</v>
      </c>
      <c r="Q109" t="str">
        <f>LEFT(S109, SEARCH("/",S109)-1)</f>
        <v>film &amp; video</v>
      </c>
      <c r="R109" t="str">
        <f>RIGHT(S109,LEN(S109)-SEARCH("/",S109))</f>
        <v>shorts</v>
      </c>
      <c r="S109" t="s">
        <v>8266</v>
      </c>
      <c r="T109" t="b">
        <v>1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 t="s">
        <v>8219</v>
      </c>
      <c r="G110" t="s">
        <v>8224</v>
      </c>
      <c r="H110" t="s">
        <v>8246</v>
      </c>
      <c r="I110">
        <v>1370011370</v>
      </c>
      <c r="J110" s="14">
        <f t="shared" si="3"/>
        <v>41425.613078703704</v>
      </c>
      <c r="K110">
        <v>1364827370</v>
      </c>
      <c r="L110" s="14">
        <f t="shared" si="4"/>
        <v>41365.613078703704</v>
      </c>
      <c r="M110" t="b">
        <v>0</v>
      </c>
      <c r="N110">
        <v>47</v>
      </c>
      <c r="O110" s="9">
        <f t="shared" si="5"/>
        <v>2.4666666666666668</v>
      </c>
      <c r="P110" s="10">
        <f>E110/N110</f>
        <v>78.723404255319153</v>
      </c>
      <c r="Q110" t="str">
        <f>LEFT(S110, SEARCH("/",S110)-1)</f>
        <v>film &amp; video</v>
      </c>
      <c r="R110" t="str">
        <f>RIGHT(S110,LEN(S110)-SEARCH("/",S110))</f>
        <v>shorts</v>
      </c>
      <c r="S110" t="s">
        <v>8266</v>
      </c>
      <c r="T110" t="b">
        <v>1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 t="s">
        <v>8219</v>
      </c>
      <c r="G111" t="s">
        <v>8224</v>
      </c>
      <c r="H111" t="s">
        <v>8246</v>
      </c>
      <c r="I111">
        <v>1298680630</v>
      </c>
      <c r="J111" s="14">
        <f t="shared" si="3"/>
        <v>40600.025810185187</v>
      </c>
      <c r="K111">
        <v>1296088630</v>
      </c>
      <c r="L111" s="14">
        <f t="shared" si="4"/>
        <v>40570.025810185187</v>
      </c>
      <c r="M111" t="b">
        <v>0</v>
      </c>
      <c r="N111">
        <v>47</v>
      </c>
      <c r="O111" s="9">
        <f t="shared" si="5"/>
        <v>2.1949999999999998</v>
      </c>
      <c r="P111" s="10">
        <f>E111/N111</f>
        <v>46.702127659574465</v>
      </c>
      <c r="Q111" t="str">
        <f>LEFT(S111, SEARCH("/",S111)-1)</f>
        <v>film &amp; video</v>
      </c>
      <c r="R111" t="str">
        <f>RIGHT(S111,LEN(S111)-SEARCH("/",S111))</f>
        <v>shorts</v>
      </c>
      <c r="S111" t="s">
        <v>8266</v>
      </c>
      <c r="T111" t="b">
        <v>1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 t="s">
        <v>8219</v>
      </c>
      <c r="G112" t="s">
        <v>8224</v>
      </c>
      <c r="H112" t="s">
        <v>8246</v>
      </c>
      <c r="I112">
        <v>1384408740</v>
      </c>
      <c r="J112" s="14">
        <f t="shared" si="3"/>
        <v>41592.249305555553</v>
      </c>
      <c r="K112">
        <v>1381445253</v>
      </c>
      <c r="L112" s="14">
        <f t="shared" si="4"/>
        <v>41557.949687500004</v>
      </c>
      <c r="M112" t="b">
        <v>0</v>
      </c>
      <c r="N112">
        <v>26</v>
      </c>
      <c r="O112" s="9">
        <f t="shared" si="5"/>
        <v>1.3076923076923077</v>
      </c>
      <c r="P112" s="10">
        <f>E112/N112</f>
        <v>65.384615384615387</v>
      </c>
      <c r="Q112" t="str">
        <f>LEFT(S112, SEARCH("/",S112)-1)</f>
        <v>film &amp; video</v>
      </c>
      <c r="R112" t="str">
        <f>RIGHT(S112,LEN(S112)-SEARCH("/",S112))</f>
        <v>shorts</v>
      </c>
      <c r="S112" t="s">
        <v>8266</v>
      </c>
      <c r="T112" t="b">
        <v>1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 t="s">
        <v>8219</v>
      </c>
      <c r="G113" t="s">
        <v>8226</v>
      </c>
      <c r="H113" t="s">
        <v>8248</v>
      </c>
      <c r="I113">
        <v>1433059187</v>
      </c>
      <c r="J113" s="14">
        <f t="shared" si="3"/>
        <v>42155.333182870367</v>
      </c>
      <c r="K113">
        <v>1430467187</v>
      </c>
      <c r="L113" s="14">
        <f t="shared" si="4"/>
        <v>42125.333182870367</v>
      </c>
      <c r="M113" t="b">
        <v>0</v>
      </c>
      <c r="N113">
        <v>53</v>
      </c>
      <c r="O113" s="9">
        <f t="shared" si="5"/>
        <v>1.5457142857142858</v>
      </c>
      <c r="P113" s="10">
        <f>E113/N113</f>
        <v>102.0754716981132</v>
      </c>
      <c r="Q113" t="str">
        <f>LEFT(S113, SEARCH("/",S113)-1)</f>
        <v>film &amp; video</v>
      </c>
      <c r="R113" t="str">
        <f>RIGHT(S113,LEN(S113)-SEARCH("/",S113))</f>
        <v>shorts</v>
      </c>
      <c r="S113" t="s">
        <v>8266</v>
      </c>
      <c r="T113" t="b">
        <v>1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 t="s">
        <v>8219</v>
      </c>
      <c r="G114" t="s">
        <v>8224</v>
      </c>
      <c r="H114" t="s">
        <v>8246</v>
      </c>
      <c r="I114">
        <v>1397354400</v>
      </c>
      <c r="J114" s="14">
        <f t="shared" si="3"/>
        <v>41742.083333333336</v>
      </c>
      <c r="K114">
        <v>1395277318</v>
      </c>
      <c r="L114" s="14">
        <f t="shared" si="4"/>
        <v>41718.043032407411</v>
      </c>
      <c r="M114" t="b">
        <v>0</v>
      </c>
      <c r="N114">
        <v>81</v>
      </c>
      <c r="O114" s="9">
        <f t="shared" si="5"/>
        <v>1.04</v>
      </c>
      <c r="P114" s="10">
        <f>E114/N114</f>
        <v>64.197530864197532</v>
      </c>
      <c r="Q114" t="str">
        <f>LEFT(S114, SEARCH("/",S114)-1)</f>
        <v>film &amp; video</v>
      </c>
      <c r="R114" t="str">
        <f>RIGHT(S114,LEN(S114)-SEARCH("/",S114))</f>
        <v>shorts</v>
      </c>
      <c r="S114" t="s">
        <v>8266</v>
      </c>
      <c r="T114" t="b">
        <v>1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 t="s">
        <v>8219</v>
      </c>
      <c r="G115" t="s">
        <v>8224</v>
      </c>
      <c r="H115" t="s">
        <v>8246</v>
      </c>
      <c r="I115">
        <v>1312642800</v>
      </c>
      <c r="J115" s="14">
        <f t="shared" si="3"/>
        <v>40761.625</v>
      </c>
      <c r="K115">
        <v>1311963128</v>
      </c>
      <c r="L115" s="14">
        <f t="shared" si="4"/>
        <v>40753.758425925924</v>
      </c>
      <c r="M115" t="b">
        <v>0</v>
      </c>
      <c r="N115">
        <v>78</v>
      </c>
      <c r="O115" s="9">
        <f t="shared" si="5"/>
        <v>1.41</v>
      </c>
      <c r="P115" s="10">
        <f>E115/N115</f>
        <v>90.384615384615387</v>
      </c>
      <c r="Q115" t="str">
        <f>LEFT(S115, SEARCH("/",S115)-1)</f>
        <v>film &amp; video</v>
      </c>
      <c r="R115" t="str">
        <f>RIGHT(S115,LEN(S115)-SEARCH("/",S115))</f>
        <v>shorts</v>
      </c>
      <c r="S115" t="s">
        <v>8266</v>
      </c>
      <c r="T115" t="b">
        <v>1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 t="s">
        <v>8219</v>
      </c>
      <c r="G116" t="s">
        <v>8224</v>
      </c>
      <c r="H116" t="s">
        <v>8246</v>
      </c>
      <c r="I116">
        <v>1326436488</v>
      </c>
      <c r="J116" s="14">
        <f t="shared" si="3"/>
        <v>40921.27416666667</v>
      </c>
      <c r="K116">
        <v>1321252488</v>
      </c>
      <c r="L116" s="14">
        <f t="shared" si="4"/>
        <v>40861.27416666667</v>
      </c>
      <c r="M116" t="b">
        <v>0</v>
      </c>
      <c r="N116">
        <v>35</v>
      </c>
      <c r="O116" s="9">
        <f t="shared" si="5"/>
        <v>1.0333333333333334</v>
      </c>
      <c r="P116" s="10">
        <f>E116/N116</f>
        <v>88.571428571428569</v>
      </c>
      <c r="Q116" t="str">
        <f>LEFT(S116, SEARCH("/",S116)-1)</f>
        <v>film &amp; video</v>
      </c>
      <c r="R116" t="str">
        <f>RIGHT(S116,LEN(S116)-SEARCH("/",S116))</f>
        <v>shorts</v>
      </c>
      <c r="S116" t="s">
        <v>8266</v>
      </c>
      <c r="T116" t="b">
        <v>1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 t="s">
        <v>8219</v>
      </c>
      <c r="G117" t="s">
        <v>8224</v>
      </c>
      <c r="H117" t="s">
        <v>8246</v>
      </c>
      <c r="I117">
        <v>1328377444</v>
      </c>
      <c r="J117" s="14">
        <f t="shared" si="3"/>
        <v>40943.738935185189</v>
      </c>
      <c r="K117">
        <v>1326217444</v>
      </c>
      <c r="L117" s="14">
        <f t="shared" si="4"/>
        <v>40918.738935185189</v>
      </c>
      <c r="M117" t="b">
        <v>0</v>
      </c>
      <c r="N117">
        <v>22</v>
      </c>
      <c r="O117" s="9">
        <f t="shared" si="5"/>
        <v>1.4044444444444444</v>
      </c>
      <c r="P117" s="10">
        <f>E117/N117</f>
        <v>28.727272727272727</v>
      </c>
      <c r="Q117" t="str">
        <f>LEFT(S117, SEARCH("/",S117)-1)</f>
        <v>film &amp; video</v>
      </c>
      <c r="R117" t="str">
        <f>RIGHT(S117,LEN(S117)-SEARCH("/",S117))</f>
        <v>shorts</v>
      </c>
      <c r="S117" t="s">
        <v>8266</v>
      </c>
      <c r="T117" t="b">
        <v>1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 t="s">
        <v>8219</v>
      </c>
      <c r="G118" t="s">
        <v>8224</v>
      </c>
      <c r="H118" t="s">
        <v>8246</v>
      </c>
      <c r="I118">
        <v>1302260155</v>
      </c>
      <c r="J118" s="14">
        <f t="shared" si="3"/>
        <v>40641.455497685187</v>
      </c>
      <c r="K118">
        <v>1298289355</v>
      </c>
      <c r="L118" s="14">
        <f t="shared" si="4"/>
        <v>40595.497164351851</v>
      </c>
      <c r="M118" t="b">
        <v>0</v>
      </c>
      <c r="N118">
        <v>57</v>
      </c>
      <c r="O118" s="9">
        <f t="shared" si="5"/>
        <v>1.1365714285714286</v>
      </c>
      <c r="P118" s="10">
        <f>E118/N118</f>
        <v>69.78947368421052</v>
      </c>
      <c r="Q118" t="str">
        <f>LEFT(S118, SEARCH("/",S118)-1)</f>
        <v>film &amp; video</v>
      </c>
      <c r="R118" t="str">
        <f>RIGHT(S118,LEN(S118)-SEARCH("/",S118))</f>
        <v>shorts</v>
      </c>
      <c r="S118" t="s">
        <v>8266</v>
      </c>
      <c r="T118" t="b">
        <v>1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 t="s">
        <v>8219</v>
      </c>
      <c r="G119" t="s">
        <v>8224</v>
      </c>
      <c r="H119" t="s">
        <v>8246</v>
      </c>
      <c r="I119">
        <v>1276110000</v>
      </c>
      <c r="J119" s="14">
        <f t="shared" si="3"/>
        <v>40338.791666666664</v>
      </c>
      <c r="K119">
        <v>1268337744</v>
      </c>
      <c r="L119" s="14">
        <f t="shared" si="4"/>
        <v>40248.834999999999</v>
      </c>
      <c r="M119" t="b">
        <v>0</v>
      </c>
      <c r="N119">
        <v>27</v>
      </c>
      <c r="O119" s="9">
        <f t="shared" si="5"/>
        <v>1.0049377777777779</v>
      </c>
      <c r="P119" s="10">
        <f>E119/N119</f>
        <v>167.48962962962963</v>
      </c>
      <c r="Q119" t="str">
        <f>LEFT(S119, SEARCH("/",S119)-1)</f>
        <v>film &amp; video</v>
      </c>
      <c r="R119" t="str">
        <f>RIGHT(S119,LEN(S119)-SEARCH("/",S119))</f>
        <v>shorts</v>
      </c>
      <c r="S119" t="s">
        <v>8266</v>
      </c>
      <c r="T119" t="b">
        <v>1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 t="s">
        <v>8219</v>
      </c>
      <c r="G120" t="s">
        <v>8224</v>
      </c>
      <c r="H120" t="s">
        <v>8246</v>
      </c>
      <c r="I120">
        <v>1311902236</v>
      </c>
      <c r="J120" s="14">
        <f t="shared" si="3"/>
        <v>40753.053657407407</v>
      </c>
      <c r="K120">
        <v>1309310236</v>
      </c>
      <c r="L120" s="14">
        <f t="shared" si="4"/>
        <v>40723.053657407407</v>
      </c>
      <c r="M120" t="b">
        <v>0</v>
      </c>
      <c r="N120">
        <v>39</v>
      </c>
      <c r="O120" s="9">
        <f t="shared" si="5"/>
        <v>1.1303159999999999</v>
      </c>
      <c r="P120" s="10">
        <f>E120/N120</f>
        <v>144.91230769230768</v>
      </c>
      <c r="Q120" t="str">
        <f>LEFT(S120, SEARCH("/",S120)-1)</f>
        <v>film &amp; video</v>
      </c>
      <c r="R120" t="str">
        <f>RIGHT(S120,LEN(S120)-SEARCH("/",S120))</f>
        <v>shorts</v>
      </c>
      <c r="S120" t="s">
        <v>8266</v>
      </c>
      <c r="T120" t="b">
        <v>1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 t="s">
        <v>8219</v>
      </c>
      <c r="G121" t="s">
        <v>8224</v>
      </c>
      <c r="H121" t="s">
        <v>8246</v>
      </c>
      <c r="I121">
        <v>1313276400</v>
      </c>
      <c r="J121" s="14">
        <f t="shared" si="3"/>
        <v>40768.958333333336</v>
      </c>
      <c r="K121">
        <v>1310693986</v>
      </c>
      <c r="L121" s="14">
        <f t="shared" si="4"/>
        <v>40739.069282407407</v>
      </c>
      <c r="M121" t="b">
        <v>0</v>
      </c>
      <c r="N121">
        <v>37</v>
      </c>
      <c r="O121" s="9">
        <f t="shared" si="5"/>
        <v>1.0455692307692308</v>
      </c>
      <c r="P121" s="10">
        <f>E121/N121</f>
        <v>91.840540540540545</v>
      </c>
      <c r="Q121" t="str">
        <f>LEFT(S121, SEARCH("/",S121)-1)</f>
        <v>film &amp; video</v>
      </c>
      <c r="R121" t="str">
        <f>RIGHT(S121,LEN(S121)-SEARCH("/",S121))</f>
        <v>shorts</v>
      </c>
      <c r="S121" t="s">
        <v>8266</v>
      </c>
      <c r="T121" t="b">
        <v>1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8" t="s">
        <v>8220</v>
      </c>
      <c r="G122" t="s">
        <v>8231</v>
      </c>
      <c r="H122" t="s">
        <v>8252</v>
      </c>
      <c r="I122">
        <v>1475457107</v>
      </c>
      <c r="J122" s="14">
        <f t="shared" si="3"/>
        <v>42646.049849537041</v>
      </c>
      <c r="K122">
        <v>1472865107</v>
      </c>
      <c r="L122" s="14">
        <f t="shared" si="4"/>
        <v>42616.049849537041</v>
      </c>
      <c r="M122" t="b">
        <v>0</v>
      </c>
      <c r="N122">
        <v>1</v>
      </c>
      <c r="O122" s="9">
        <f t="shared" si="5"/>
        <v>1.4285714285714287E-4</v>
      </c>
      <c r="P122" s="10">
        <f>E122/N122</f>
        <v>10</v>
      </c>
      <c r="Q122" t="str">
        <f>LEFT(S122, SEARCH("/",S122)-1)</f>
        <v>film &amp; video</v>
      </c>
      <c r="R122" t="str">
        <f>RIGHT(S122,LEN(S122)-SEARCH("/",S122))</f>
        <v>science fiction</v>
      </c>
      <c r="S122" t="s">
        <v>8267</v>
      </c>
      <c r="T122" t="b">
        <v>0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8" t="s">
        <v>8220</v>
      </c>
      <c r="G123" t="s">
        <v>8224</v>
      </c>
      <c r="H123" t="s">
        <v>8246</v>
      </c>
      <c r="I123">
        <v>1429352160</v>
      </c>
      <c r="J123" s="14">
        <f t="shared" si="3"/>
        <v>42112.427777777775</v>
      </c>
      <c r="K123">
        <v>1427993710</v>
      </c>
      <c r="L123" s="14">
        <f t="shared" si="4"/>
        <v>42096.704976851848</v>
      </c>
      <c r="M123" t="b">
        <v>0</v>
      </c>
      <c r="N123">
        <v>1</v>
      </c>
      <c r="O123" s="9">
        <f t="shared" si="5"/>
        <v>3.3333333333333332E-4</v>
      </c>
      <c r="P123" s="10">
        <f>E123/N123</f>
        <v>1</v>
      </c>
      <c r="Q123" t="str">
        <f>LEFT(S123, SEARCH("/",S123)-1)</f>
        <v>film &amp; video</v>
      </c>
      <c r="R123" t="str">
        <f>RIGHT(S123,LEN(S123)-SEARCH("/",S123))</f>
        <v>science fiction</v>
      </c>
      <c r="S123" t="s">
        <v>8267</v>
      </c>
      <c r="T123" t="b">
        <v>0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8" t="s">
        <v>8220</v>
      </c>
      <c r="G124" t="s">
        <v>8224</v>
      </c>
      <c r="H124" t="s">
        <v>8246</v>
      </c>
      <c r="I124">
        <v>1476094907</v>
      </c>
      <c r="J124" s="14">
        <f t="shared" si="3"/>
        <v>42653.431793981479</v>
      </c>
      <c r="K124">
        <v>1470910907</v>
      </c>
      <c r="L124" s="14">
        <f t="shared" si="4"/>
        <v>42593.431793981479</v>
      </c>
      <c r="M124" t="b">
        <v>0</v>
      </c>
      <c r="N124">
        <v>0</v>
      </c>
      <c r="O124" s="9">
        <f t="shared" si="5"/>
        <v>0</v>
      </c>
      <c r="P124" s="10" t="e">
        <f>E124/N124</f>
        <v>#DIV/0!</v>
      </c>
      <c r="Q124" t="str">
        <f>LEFT(S124, SEARCH("/",S124)-1)</f>
        <v>film &amp; video</v>
      </c>
      <c r="R124" t="str">
        <f>RIGHT(S124,LEN(S124)-SEARCH("/",S124))</f>
        <v>science fiction</v>
      </c>
      <c r="S124" t="s">
        <v>8267</v>
      </c>
      <c r="T124" t="b">
        <v>0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8" t="s">
        <v>8220</v>
      </c>
      <c r="G125" t="s">
        <v>8224</v>
      </c>
      <c r="H125" t="s">
        <v>8246</v>
      </c>
      <c r="I125">
        <v>1414533600</v>
      </c>
      <c r="J125" s="14">
        <f t="shared" si="3"/>
        <v>41940.916666666664</v>
      </c>
      <c r="K125">
        <v>1411411564</v>
      </c>
      <c r="L125" s="14">
        <f t="shared" si="4"/>
        <v>41904.781990740739</v>
      </c>
      <c r="M125" t="b">
        <v>0</v>
      </c>
      <c r="N125">
        <v>6</v>
      </c>
      <c r="O125" s="9">
        <f t="shared" si="5"/>
        <v>2.7454545454545453E-3</v>
      </c>
      <c r="P125" s="10">
        <f>E125/N125</f>
        <v>25.166666666666668</v>
      </c>
      <c r="Q125" t="str">
        <f>LEFT(S125, SEARCH("/",S125)-1)</f>
        <v>film &amp; video</v>
      </c>
      <c r="R125" t="str">
        <f>RIGHT(S125,LEN(S125)-SEARCH("/",S125))</f>
        <v>science fiction</v>
      </c>
      <c r="S125" t="s">
        <v>8267</v>
      </c>
      <c r="T125" t="b">
        <v>0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8" t="s">
        <v>8220</v>
      </c>
      <c r="G126" t="s">
        <v>8224</v>
      </c>
      <c r="H126" t="s">
        <v>8246</v>
      </c>
      <c r="I126">
        <v>1431728242</v>
      </c>
      <c r="J126" s="14">
        <f t="shared" si="3"/>
        <v>42139.928726851853</v>
      </c>
      <c r="K126">
        <v>1429568242</v>
      </c>
      <c r="L126" s="14">
        <f t="shared" si="4"/>
        <v>42114.928726851853</v>
      </c>
      <c r="M126" t="b">
        <v>0</v>
      </c>
      <c r="N126">
        <v>0</v>
      </c>
      <c r="O126" s="9">
        <f t="shared" si="5"/>
        <v>0</v>
      </c>
      <c r="P126" s="10" t="e">
        <f>E126/N126</f>
        <v>#DIV/0!</v>
      </c>
      <c r="Q126" t="str">
        <f>LEFT(S126, SEARCH("/",S126)-1)</f>
        <v>film &amp; video</v>
      </c>
      <c r="R126" t="str">
        <f>RIGHT(S126,LEN(S126)-SEARCH("/",S126))</f>
        <v>science fiction</v>
      </c>
      <c r="S126" t="s">
        <v>8267</v>
      </c>
      <c r="T126" t="b">
        <v>0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8" t="s">
        <v>8220</v>
      </c>
      <c r="G127" t="s">
        <v>8229</v>
      </c>
      <c r="H127" t="s">
        <v>8251</v>
      </c>
      <c r="I127">
        <v>1486165880</v>
      </c>
      <c r="J127" s="14">
        <f t="shared" si="3"/>
        <v>42769.993981481486</v>
      </c>
      <c r="K127">
        <v>1480981880</v>
      </c>
      <c r="L127" s="14">
        <f t="shared" si="4"/>
        <v>42709.993981481486</v>
      </c>
      <c r="M127" t="b">
        <v>0</v>
      </c>
      <c r="N127">
        <v>6</v>
      </c>
      <c r="O127" s="9">
        <f t="shared" si="5"/>
        <v>0.14000000000000001</v>
      </c>
      <c r="P127" s="10">
        <f>E127/N127</f>
        <v>11.666666666666666</v>
      </c>
      <c r="Q127" t="str">
        <f>LEFT(S127, SEARCH("/",S127)-1)</f>
        <v>film &amp; video</v>
      </c>
      <c r="R127" t="str">
        <f>RIGHT(S127,LEN(S127)-SEARCH("/",S127))</f>
        <v>science fiction</v>
      </c>
      <c r="S127" t="s">
        <v>8267</v>
      </c>
      <c r="T127" t="b">
        <v>0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8" t="s">
        <v>8220</v>
      </c>
      <c r="G128" t="s">
        <v>8224</v>
      </c>
      <c r="H128" t="s">
        <v>8246</v>
      </c>
      <c r="I128">
        <v>1433988000</v>
      </c>
      <c r="J128" s="14">
        <f t="shared" si="3"/>
        <v>42166.083333333328</v>
      </c>
      <c r="K128">
        <v>1431353337</v>
      </c>
      <c r="L128" s="14">
        <f t="shared" si="4"/>
        <v>42135.589548611111</v>
      </c>
      <c r="M128" t="b">
        <v>0</v>
      </c>
      <c r="N128">
        <v>13</v>
      </c>
      <c r="O128" s="9">
        <f t="shared" si="5"/>
        <v>5.5480000000000002E-2</v>
      </c>
      <c r="P128" s="10">
        <f>E128/N128</f>
        <v>106.69230769230769</v>
      </c>
      <c r="Q128" t="str">
        <f>LEFT(S128, SEARCH("/",S128)-1)</f>
        <v>film &amp; video</v>
      </c>
      <c r="R128" t="str">
        <f>RIGHT(S128,LEN(S128)-SEARCH("/",S128))</f>
        <v>science fiction</v>
      </c>
      <c r="S128" t="s">
        <v>8267</v>
      </c>
      <c r="T128" t="b">
        <v>0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8" t="s">
        <v>8220</v>
      </c>
      <c r="G129" t="s">
        <v>8224</v>
      </c>
      <c r="H129" t="s">
        <v>8246</v>
      </c>
      <c r="I129">
        <v>1428069541</v>
      </c>
      <c r="J129" s="14">
        <f t="shared" si="3"/>
        <v>42097.582650462966</v>
      </c>
      <c r="K129">
        <v>1425481141</v>
      </c>
      <c r="L129" s="14">
        <f t="shared" si="4"/>
        <v>42067.62431712963</v>
      </c>
      <c r="M129" t="b">
        <v>0</v>
      </c>
      <c r="N129">
        <v>4</v>
      </c>
      <c r="O129" s="9">
        <f t="shared" si="5"/>
        <v>2.375E-2</v>
      </c>
      <c r="P129" s="10">
        <f>E129/N129</f>
        <v>47.5</v>
      </c>
      <c r="Q129" t="str">
        <f>LEFT(S129, SEARCH("/",S129)-1)</f>
        <v>film &amp; video</v>
      </c>
      <c r="R129" t="str">
        <f>RIGHT(S129,LEN(S129)-SEARCH("/",S129))</f>
        <v>science fiction</v>
      </c>
      <c r="S129" t="s">
        <v>8267</v>
      </c>
      <c r="T129" t="b">
        <v>0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8" t="s">
        <v>8220</v>
      </c>
      <c r="G130" t="s">
        <v>8224</v>
      </c>
      <c r="H130" t="s">
        <v>8246</v>
      </c>
      <c r="I130">
        <v>1476941293</v>
      </c>
      <c r="J130" s="14">
        <f t="shared" si="3"/>
        <v>42663.22792824074</v>
      </c>
      <c r="K130">
        <v>1473917293</v>
      </c>
      <c r="L130" s="14">
        <f t="shared" si="4"/>
        <v>42628.22792824074</v>
      </c>
      <c r="M130" t="b">
        <v>0</v>
      </c>
      <c r="N130">
        <v>6</v>
      </c>
      <c r="O130" s="9">
        <f t="shared" si="5"/>
        <v>1.8669999999999999E-2</v>
      </c>
      <c r="P130" s="10">
        <f>E130/N130</f>
        <v>311.16666666666669</v>
      </c>
      <c r="Q130" t="str">
        <f>LEFT(S130, SEARCH("/",S130)-1)</f>
        <v>film &amp; video</v>
      </c>
      <c r="R130" t="str">
        <f>RIGHT(S130,LEN(S130)-SEARCH("/",S130))</f>
        <v>science fiction</v>
      </c>
      <c r="S130" t="s">
        <v>8267</v>
      </c>
      <c r="T130" t="b">
        <v>0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8" t="s">
        <v>8220</v>
      </c>
      <c r="G131" t="s">
        <v>8224</v>
      </c>
      <c r="H131" t="s">
        <v>8246</v>
      </c>
      <c r="I131">
        <v>1414708183</v>
      </c>
      <c r="J131" s="14">
        <f t="shared" ref="J131:J194" si="6">(I131/86400)+DATE(1970,1,1)</f>
        <v>41942.937303240738</v>
      </c>
      <c r="K131">
        <v>1409524183</v>
      </c>
      <c r="L131" s="14">
        <f t="shared" ref="L131:L194" si="7">(K131/86400)+DATE(1970,1,1)</f>
        <v>41882.937303240738</v>
      </c>
      <c r="M131" t="b">
        <v>0</v>
      </c>
      <c r="N131">
        <v>0</v>
      </c>
      <c r="O131" s="9">
        <f t="shared" ref="O131:O194" si="8">E131/D131</f>
        <v>0</v>
      </c>
      <c r="P131" s="10" t="e">
        <f>E131/N131</f>
        <v>#DIV/0!</v>
      </c>
      <c r="Q131" t="str">
        <f>LEFT(S131, SEARCH("/",S131)-1)</f>
        <v>film &amp; video</v>
      </c>
      <c r="R131" t="str">
        <f>RIGHT(S131,LEN(S131)-SEARCH("/",S131))</f>
        <v>science fiction</v>
      </c>
      <c r="S131" t="s">
        <v>8267</v>
      </c>
      <c r="T131" t="b">
        <v>0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8" t="s">
        <v>8220</v>
      </c>
      <c r="G132" t="s">
        <v>8225</v>
      </c>
      <c r="H132" t="s">
        <v>8247</v>
      </c>
      <c r="I132">
        <v>1402949760</v>
      </c>
      <c r="J132" s="14">
        <f t="shared" si="6"/>
        <v>41806.844444444447</v>
      </c>
      <c r="K132">
        <v>1400536692</v>
      </c>
      <c r="L132" s="14">
        <f t="shared" si="7"/>
        <v>41778.91541666667</v>
      </c>
      <c r="M132" t="b">
        <v>0</v>
      </c>
      <c r="N132">
        <v>0</v>
      </c>
      <c r="O132" s="9">
        <f t="shared" si="8"/>
        <v>0</v>
      </c>
      <c r="P132" s="10" t="e">
        <f>E132/N132</f>
        <v>#DIV/0!</v>
      </c>
      <c r="Q132" t="str">
        <f>LEFT(S132, SEARCH("/",S132)-1)</f>
        <v>film &amp; video</v>
      </c>
      <c r="R132" t="str">
        <f>RIGHT(S132,LEN(S132)-SEARCH("/",S132))</f>
        <v>science fiction</v>
      </c>
      <c r="S132" t="s">
        <v>8267</v>
      </c>
      <c r="T132" t="b">
        <v>0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8" t="s">
        <v>8220</v>
      </c>
      <c r="G133" t="s">
        <v>8224</v>
      </c>
      <c r="H133" t="s">
        <v>8246</v>
      </c>
      <c r="I133">
        <v>1467763200</v>
      </c>
      <c r="J133" s="14">
        <f t="shared" si="6"/>
        <v>42557</v>
      </c>
      <c r="K133">
        <v>1466453161</v>
      </c>
      <c r="L133" s="14">
        <f t="shared" si="7"/>
        <v>42541.837511574078</v>
      </c>
      <c r="M133" t="b">
        <v>0</v>
      </c>
      <c r="N133">
        <v>0</v>
      </c>
      <c r="O133" s="9">
        <f t="shared" si="8"/>
        <v>0</v>
      </c>
      <c r="P133" s="10" t="e">
        <f>E133/N133</f>
        <v>#DIV/0!</v>
      </c>
      <c r="Q133" t="str">
        <f>LEFT(S133, SEARCH("/",S133)-1)</f>
        <v>film &amp; video</v>
      </c>
      <c r="R133" t="str">
        <f>RIGHT(S133,LEN(S133)-SEARCH("/",S133))</f>
        <v>science fiction</v>
      </c>
      <c r="S133" t="s">
        <v>8267</v>
      </c>
      <c r="T133" t="b">
        <v>0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8" t="s">
        <v>8220</v>
      </c>
      <c r="G134" t="s">
        <v>8224</v>
      </c>
      <c r="H134" t="s">
        <v>8246</v>
      </c>
      <c r="I134">
        <v>1415392207</v>
      </c>
      <c r="J134" s="14">
        <f t="shared" si="6"/>
        <v>41950.854247685187</v>
      </c>
      <c r="K134">
        <v>1411500607</v>
      </c>
      <c r="L134" s="14">
        <f t="shared" si="7"/>
        <v>41905.812581018516</v>
      </c>
      <c r="M134" t="b">
        <v>0</v>
      </c>
      <c r="N134">
        <v>81</v>
      </c>
      <c r="O134" s="9">
        <f t="shared" si="8"/>
        <v>9.5687499999999995E-2</v>
      </c>
      <c r="P134" s="10">
        <f>E134/N134</f>
        <v>94.506172839506178</v>
      </c>
      <c r="Q134" t="str">
        <f>LEFT(S134, SEARCH("/",S134)-1)</f>
        <v>film &amp; video</v>
      </c>
      <c r="R134" t="str">
        <f>RIGHT(S134,LEN(S134)-SEARCH("/",S134))</f>
        <v>science fiction</v>
      </c>
      <c r="S134" t="s">
        <v>8267</v>
      </c>
      <c r="T134" t="b">
        <v>0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8" t="s">
        <v>8220</v>
      </c>
      <c r="G135" t="s">
        <v>8224</v>
      </c>
      <c r="H135" t="s">
        <v>8246</v>
      </c>
      <c r="I135">
        <v>1464715860</v>
      </c>
      <c r="J135" s="14">
        <f t="shared" si="6"/>
        <v>42521.729861111111</v>
      </c>
      <c r="K135">
        <v>1462130584</v>
      </c>
      <c r="L135" s="14">
        <f t="shared" si="7"/>
        <v>42491.80768518518</v>
      </c>
      <c r="M135" t="b">
        <v>0</v>
      </c>
      <c r="N135">
        <v>0</v>
      </c>
      <c r="O135" s="9">
        <f t="shared" si="8"/>
        <v>0</v>
      </c>
      <c r="P135" s="10" t="e">
        <f>E135/N135</f>
        <v>#DIV/0!</v>
      </c>
      <c r="Q135" t="str">
        <f>LEFT(S135, SEARCH("/",S135)-1)</f>
        <v>film &amp; video</v>
      </c>
      <c r="R135" t="str">
        <f>RIGHT(S135,LEN(S135)-SEARCH("/",S135))</f>
        <v>science fiction</v>
      </c>
      <c r="S135" t="s">
        <v>8267</v>
      </c>
      <c r="T135" t="b">
        <v>0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8" t="s">
        <v>8220</v>
      </c>
      <c r="G136" t="s">
        <v>8224</v>
      </c>
      <c r="H136" t="s">
        <v>8246</v>
      </c>
      <c r="I136">
        <v>1441386000</v>
      </c>
      <c r="J136" s="14">
        <f t="shared" si="6"/>
        <v>42251.708333333328</v>
      </c>
      <c r="K136">
        <v>1438811418</v>
      </c>
      <c r="L136" s="14">
        <f t="shared" si="7"/>
        <v>42221.909930555557</v>
      </c>
      <c r="M136" t="b">
        <v>0</v>
      </c>
      <c r="N136">
        <v>0</v>
      </c>
      <c r="O136" s="9">
        <f t="shared" si="8"/>
        <v>0</v>
      </c>
      <c r="P136" s="10" t="e">
        <f>E136/N136</f>
        <v>#DIV/0!</v>
      </c>
      <c r="Q136" t="str">
        <f>LEFT(S136, SEARCH("/",S136)-1)</f>
        <v>film &amp; video</v>
      </c>
      <c r="R136" t="str">
        <f>RIGHT(S136,LEN(S136)-SEARCH("/",S136))</f>
        <v>science fiction</v>
      </c>
      <c r="S136" t="s">
        <v>8267</v>
      </c>
      <c r="T136" t="b">
        <v>0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8" t="s">
        <v>8220</v>
      </c>
      <c r="G137" t="s">
        <v>8224</v>
      </c>
      <c r="H137" t="s">
        <v>8246</v>
      </c>
      <c r="I137">
        <v>1404241200</v>
      </c>
      <c r="J137" s="14">
        <f t="shared" si="6"/>
        <v>41821.791666666664</v>
      </c>
      <c r="K137">
        <v>1401354597</v>
      </c>
      <c r="L137" s="14">
        <f t="shared" si="7"/>
        <v>41788.381909722222</v>
      </c>
      <c r="M137" t="b">
        <v>0</v>
      </c>
      <c r="N137">
        <v>5</v>
      </c>
      <c r="O137" s="9">
        <f t="shared" si="8"/>
        <v>0.13433333333333333</v>
      </c>
      <c r="P137" s="10">
        <f>E137/N137</f>
        <v>80.599999999999994</v>
      </c>
      <c r="Q137" t="str">
        <f>LEFT(S137, SEARCH("/",S137)-1)</f>
        <v>film &amp; video</v>
      </c>
      <c r="R137" t="str">
        <f>RIGHT(S137,LEN(S137)-SEARCH("/",S137))</f>
        <v>science fiction</v>
      </c>
      <c r="S137" t="s">
        <v>8267</v>
      </c>
      <c r="T137" t="b">
        <v>0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8" t="s">
        <v>8220</v>
      </c>
      <c r="G138" t="s">
        <v>8224</v>
      </c>
      <c r="H138" t="s">
        <v>8246</v>
      </c>
      <c r="I138">
        <v>1431771360</v>
      </c>
      <c r="J138" s="14">
        <f t="shared" si="6"/>
        <v>42140.427777777775</v>
      </c>
      <c r="K138">
        <v>1427968234</v>
      </c>
      <c r="L138" s="14">
        <f t="shared" si="7"/>
        <v>42096.410115740742</v>
      </c>
      <c r="M138" t="b">
        <v>0</v>
      </c>
      <c r="N138">
        <v>0</v>
      </c>
      <c r="O138" s="9">
        <f t="shared" si="8"/>
        <v>0</v>
      </c>
      <c r="P138" s="10" t="e">
        <f>E138/N138</f>
        <v>#DIV/0!</v>
      </c>
      <c r="Q138" t="str">
        <f>LEFT(S138, SEARCH("/",S138)-1)</f>
        <v>film &amp; video</v>
      </c>
      <c r="R138" t="str">
        <f>RIGHT(S138,LEN(S138)-SEARCH("/",S138))</f>
        <v>science fiction</v>
      </c>
      <c r="S138" t="s">
        <v>8267</v>
      </c>
      <c r="T138" t="b">
        <v>0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8" t="s">
        <v>8220</v>
      </c>
      <c r="G139" t="s">
        <v>8232</v>
      </c>
      <c r="H139" t="s">
        <v>8253</v>
      </c>
      <c r="I139">
        <v>1444657593</v>
      </c>
      <c r="J139" s="14">
        <f t="shared" si="6"/>
        <v>42289.573993055557</v>
      </c>
      <c r="K139">
        <v>1440337593</v>
      </c>
      <c r="L139" s="14">
        <f t="shared" si="7"/>
        <v>42239.573993055557</v>
      </c>
      <c r="M139" t="b">
        <v>0</v>
      </c>
      <c r="N139">
        <v>0</v>
      </c>
      <c r="O139" s="9">
        <f t="shared" si="8"/>
        <v>0</v>
      </c>
      <c r="P139" s="10" t="e">
        <f>E139/N139</f>
        <v>#DIV/0!</v>
      </c>
      <c r="Q139" t="str">
        <f>LEFT(S139, SEARCH("/",S139)-1)</f>
        <v>film &amp; video</v>
      </c>
      <c r="R139" t="str">
        <f>RIGHT(S139,LEN(S139)-SEARCH("/",S139))</f>
        <v>science fiction</v>
      </c>
      <c r="S139" t="s">
        <v>8267</v>
      </c>
      <c r="T139" t="b">
        <v>0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8" t="s">
        <v>8220</v>
      </c>
      <c r="G140" t="s">
        <v>8224</v>
      </c>
      <c r="H140" t="s">
        <v>8246</v>
      </c>
      <c r="I140">
        <v>1438405140</v>
      </c>
      <c r="J140" s="14">
        <f t="shared" si="6"/>
        <v>42217.207638888889</v>
      </c>
      <c r="K140">
        <v>1435731041</v>
      </c>
      <c r="L140" s="14">
        <f t="shared" si="7"/>
        <v>42186.257418981477</v>
      </c>
      <c r="M140" t="b">
        <v>0</v>
      </c>
      <c r="N140">
        <v>58</v>
      </c>
      <c r="O140" s="9">
        <f t="shared" si="8"/>
        <v>3.1413333333333335E-2</v>
      </c>
      <c r="P140" s="10">
        <f>E140/N140</f>
        <v>81.241379310344826</v>
      </c>
      <c r="Q140" t="str">
        <f>LEFT(S140, SEARCH("/",S140)-1)</f>
        <v>film &amp; video</v>
      </c>
      <c r="R140" t="str">
        <f>RIGHT(S140,LEN(S140)-SEARCH("/",S140))</f>
        <v>science fiction</v>
      </c>
      <c r="S140" t="s">
        <v>8267</v>
      </c>
      <c r="T140" t="b">
        <v>0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8" t="s">
        <v>8220</v>
      </c>
      <c r="G141" t="s">
        <v>8224</v>
      </c>
      <c r="H141" t="s">
        <v>8246</v>
      </c>
      <c r="I141">
        <v>1436738772</v>
      </c>
      <c r="J141" s="14">
        <f t="shared" si="6"/>
        <v>42197.920972222222</v>
      </c>
      <c r="K141">
        <v>1435874772</v>
      </c>
      <c r="L141" s="14">
        <f t="shared" si="7"/>
        <v>42187.920972222222</v>
      </c>
      <c r="M141" t="b">
        <v>0</v>
      </c>
      <c r="N141">
        <v>1</v>
      </c>
      <c r="O141" s="9">
        <f t="shared" si="8"/>
        <v>1</v>
      </c>
      <c r="P141" s="10">
        <f>E141/N141</f>
        <v>500</v>
      </c>
      <c r="Q141" t="str">
        <f>LEFT(S141, SEARCH("/",S141)-1)</f>
        <v>film &amp; video</v>
      </c>
      <c r="R141" t="str">
        <f>RIGHT(S141,LEN(S141)-SEARCH("/",S141))</f>
        <v>science fiction</v>
      </c>
      <c r="S141" t="s">
        <v>8267</v>
      </c>
      <c r="T141" t="b">
        <v>0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8" t="s">
        <v>8220</v>
      </c>
      <c r="G142" t="s">
        <v>8224</v>
      </c>
      <c r="H142" t="s">
        <v>8246</v>
      </c>
      <c r="I142">
        <v>1426823132</v>
      </c>
      <c r="J142" s="14">
        <f t="shared" si="6"/>
        <v>42083.15662037037</v>
      </c>
      <c r="K142">
        <v>1424234732</v>
      </c>
      <c r="L142" s="14">
        <f t="shared" si="7"/>
        <v>42053.198287037041</v>
      </c>
      <c r="M142" t="b">
        <v>0</v>
      </c>
      <c r="N142">
        <v>0</v>
      </c>
      <c r="O142" s="9">
        <f t="shared" si="8"/>
        <v>0</v>
      </c>
      <c r="P142" s="10" t="e">
        <f>E142/N142</f>
        <v>#DIV/0!</v>
      </c>
      <c r="Q142" t="str">
        <f>LEFT(S142, SEARCH("/",S142)-1)</f>
        <v>film &amp; video</v>
      </c>
      <c r="R142" t="str">
        <f>RIGHT(S142,LEN(S142)-SEARCH("/",S142))</f>
        <v>science fiction</v>
      </c>
      <c r="S142" t="s">
        <v>8267</v>
      </c>
      <c r="T142" t="b">
        <v>0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8" t="s">
        <v>8220</v>
      </c>
      <c r="G143" t="s">
        <v>8224</v>
      </c>
      <c r="H143" t="s">
        <v>8246</v>
      </c>
      <c r="I143">
        <v>1433043623</v>
      </c>
      <c r="J143" s="14">
        <f t="shared" si="6"/>
        <v>42155.153043981481</v>
      </c>
      <c r="K143">
        <v>1429155623</v>
      </c>
      <c r="L143" s="14">
        <f t="shared" si="7"/>
        <v>42110.153043981481</v>
      </c>
      <c r="M143" t="b">
        <v>0</v>
      </c>
      <c r="N143">
        <v>28</v>
      </c>
      <c r="O143" s="9">
        <f t="shared" si="8"/>
        <v>0.10775</v>
      </c>
      <c r="P143" s="10">
        <f>E143/N143</f>
        <v>46.178571428571431</v>
      </c>
      <c r="Q143" t="str">
        <f>LEFT(S143, SEARCH("/",S143)-1)</f>
        <v>film &amp; video</v>
      </c>
      <c r="R143" t="str">
        <f>RIGHT(S143,LEN(S143)-SEARCH("/",S143))</f>
        <v>science fiction</v>
      </c>
      <c r="S143" t="s">
        <v>8267</v>
      </c>
      <c r="T143" t="b">
        <v>0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8" t="s">
        <v>8220</v>
      </c>
      <c r="G144" t="s">
        <v>8224</v>
      </c>
      <c r="H144" t="s">
        <v>8246</v>
      </c>
      <c r="I144">
        <v>1416176778</v>
      </c>
      <c r="J144" s="14">
        <f t="shared" si="6"/>
        <v>41959.934930555552</v>
      </c>
      <c r="K144">
        <v>1414358778</v>
      </c>
      <c r="L144" s="14">
        <f t="shared" si="7"/>
        <v>41938.893263888887</v>
      </c>
      <c r="M144" t="b">
        <v>0</v>
      </c>
      <c r="N144">
        <v>1</v>
      </c>
      <c r="O144" s="9">
        <f t="shared" si="8"/>
        <v>3.3333333333333335E-3</v>
      </c>
      <c r="P144" s="10">
        <f>E144/N144</f>
        <v>10</v>
      </c>
      <c r="Q144" t="str">
        <f>LEFT(S144, SEARCH("/",S144)-1)</f>
        <v>film &amp; video</v>
      </c>
      <c r="R144" t="str">
        <f>RIGHT(S144,LEN(S144)-SEARCH("/",S144))</f>
        <v>science fiction</v>
      </c>
      <c r="S144" t="s">
        <v>8267</v>
      </c>
      <c r="T144" t="b">
        <v>0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8" t="s">
        <v>8220</v>
      </c>
      <c r="G145" t="s">
        <v>8226</v>
      </c>
      <c r="H145" t="s">
        <v>8248</v>
      </c>
      <c r="I145">
        <v>1472882100</v>
      </c>
      <c r="J145" s="14">
        <f t="shared" si="6"/>
        <v>42616.246527777781</v>
      </c>
      <c r="K145">
        <v>1467941542</v>
      </c>
      <c r="L145" s="14">
        <f t="shared" si="7"/>
        <v>42559.064143518517</v>
      </c>
      <c r="M145" t="b">
        <v>0</v>
      </c>
      <c r="N145">
        <v>0</v>
      </c>
      <c r="O145" s="9">
        <f t="shared" si="8"/>
        <v>0</v>
      </c>
      <c r="P145" s="10" t="e">
        <f>E145/N145</f>
        <v>#DIV/0!</v>
      </c>
      <c r="Q145" t="str">
        <f>LEFT(S145, SEARCH("/",S145)-1)</f>
        <v>film &amp; video</v>
      </c>
      <c r="R145" t="str">
        <f>RIGHT(S145,LEN(S145)-SEARCH("/",S145))</f>
        <v>science fiction</v>
      </c>
      <c r="S145" t="s">
        <v>8267</v>
      </c>
      <c r="T145" t="b">
        <v>0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8" t="s">
        <v>8220</v>
      </c>
      <c r="G146" t="s">
        <v>8229</v>
      </c>
      <c r="H146" t="s">
        <v>8251</v>
      </c>
      <c r="I146">
        <v>1428945472</v>
      </c>
      <c r="J146" s="14">
        <f t="shared" si="6"/>
        <v>42107.72074074074</v>
      </c>
      <c r="K146">
        <v>1423765072</v>
      </c>
      <c r="L146" s="14">
        <f t="shared" si="7"/>
        <v>42047.762407407412</v>
      </c>
      <c r="M146" t="b">
        <v>0</v>
      </c>
      <c r="N146">
        <v>37</v>
      </c>
      <c r="O146" s="9">
        <f t="shared" si="8"/>
        <v>0.27600000000000002</v>
      </c>
      <c r="P146" s="10">
        <f>E146/N146</f>
        <v>55.945945945945944</v>
      </c>
      <c r="Q146" t="str">
        <f>LEFT(S146, SEARCH("/",S146)-1)</f>
        <v>film &amp; video</v>
      </c>
      <c r="R146" t="str">
        <f>RIGHT(S146,LEN(S146)-SEARCH("/",S146))</f>
        <v>science fiction</v>
      </c>
      <c r="S146" t="s">
        <v>8267</v>
      </c>
      <c r="T146" t="b">
        <v>0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8" t="s">
        <v>8220</v>
      </c>
      <c r="G147" t="s">
        <v>8224</v>
      </c>
      <c r="H147" t="s">
        <v>8246</v>
      </c>
      <c r="I147">
        <v>1439298052</v>
      </c>
      <c r="J147" s="14">
        <f t="shared" si="6"/>
        <v>42227.542268518519</v>
      </c>
      <c r="K147">
        <v>1436965252</v>
      </c>
      <c r="L147" s="14">
        <f t="shared" si="7"/>
        <v>42200.542268518519</v>
      </c>
      <c r="M147" t="b">
        <v>0</v>
      </c>
      <c r="N147">
        <v>9</v>
      </c>
      <c r="O147" s="9">
        <f t="shared" si="8"/>
        <v>7.5111111111111115E-2</v>
      </c>
      <c r="P147" s="10">
        <f>E147/N147</f>
        <v>37.555555555555557</v>
      </c>
      <c r="Q147" t="str">
        <f>LEFT(S147, SEARCH("/",S147)-1)</f>
        <v>film &amp; video</v>
      </c>
      <c r="R147" t="str">
        <f>RIGHT(S147,LEN(S147)-SEARCH("/",S147))</f>
        <v>science fiction</v>
      </c>
      <c r="S147" t="s">
        <v>8267</v>
      </c>
      <c r="T147" t="b">
        <v>0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8" t="s">
        <v>8220</v>
      </c>
      <c r="G148" t="s">
        <v>8224</v>
      </c>
      <c r="H148" t="s">
        <v>8246</v>
      </c>
      <c r="I148">
        <v>1484698998</v>
      </c>
      <c r="J148" s="14">
        <f t="shared" si="6"/>
        <v>42753.016180555554</v>
      </c>
      <c r="K148">
        <v>1479514998</v>
      </c>
      <c r="L148" s="14">
        <f t="shared" si="7"/>
        <v>42693.016180555554</v>
      </c>
      <c r="M148" t="b">
        <v>0</v>
      </c>
      <c r="N148">
        <v>3</v>
      </c>
      <c r="O148" s="9">
        <f t="shared" si="8"/>
        <v>5.7499999999999999E-3</v>
      </c>
      <c r="P148" s="10">
        <f>E148/N148</f>
        <v>38.333333333333336</v>
      </c>
      <c r="Q148" t="str">
        <f>LEFT(S148, SEARCH("/",S148)-1)</f>
        <v>film &amp; video</v>
      </c>
      <c r="R148" t="str">
        <f>RIGHT(S148,LEN(S148)-SEARCH("/",S148))</f>
        <v>science fiction</v>
      </c>
      <c r="S148" t="s">
        <v>8267</v>
      </c>
      <c r="T148" t="b">
        <v>0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8" t="s">
        <v>8220</v>
      </c>
      <c r="G149" t="s">
        <v>8225</v>
      </c>
      <c r="H149" t="s">
        <v>8247</v>
      </c>
      <c r="I149">
        <v>1420741080</v>
      </c>
      <c r="J149" s="14">
        <f t="shared" si="6"/>
        <v>42012.762499999997</v>
      </c>
      <c r="K149">
        <v>1417026340</v>
      </c>
      <c r="L149" s="14">
        <f t="shared" si="7"/>
        <v>41969.767824074079</v>
      </c>
      <c r="M149" t="b">
        <v>0</v>
      </c>
      <c r="N149">
        <v>0</v>
      </c>
      <c r="O149" s="9">
        <f t="shared" si="8"/>
        <v>0</v>
      </c>
      <c r="P149" s="10" t="e">
        <f>E149/N149</f>
        <v>#DIV/0!</v>
      </c>
      <c r="Q149" t="str">
        <f>LEFT(S149, SEARCH("/",S149)-1)</f>
        <v>film &amp; video</v>
      </c>
      <c r="R149" t="str">
        <f>RIGHT(S149,LEN(S149)-SEARCH("/",S149))</f>
        <v>science fiction</v>
      </c>
      <c r="S149" t="s">
        <v>8267</v>
      </c>
      <c r="T149" t="b">
        <v>0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8" t="s">
        <v>8220</v>
      </c>
      <c r="G150" t="s">
        <v>8224</v>
      </c>
      <c r="H150" t="s">
        <v>8246</v>
      </c>
      <c r="I150">
        <v>1456555536</v>
      </c>
      <c r="J150" s="14">
        <f t="shared" si="6"/>
        <v>42427.281666666662</v>
      </c>
      <c r="K150">
        <v>1453963536</v>
      </c>
      <c r="L150" s="14">
        <f t="shared" si="7"/>
        <v>42397.281666666662</v>
      </c>
      <c r="M150" t="b">
        <v>0</v>
      </c>
      <c r="N150">
        <v>2</v>
      </c>
      <c r="O150" s="9">
        <f t="shared" si="8"/>
        <v>8.0000000000000004E-4</v>
      </c>
      <c r="P150" s="10">
        <f>E150/N150</f>
        <v>20</v>
      </c>
      <c r="Q150" t="str">
        <f>LEFT(S150, SEARCH("/",S150)-1)</f>
        <v>film &amp; video</v>
      </c>
      <c r="R150" t="str">
        <f>RIGHT(S150,LEN(S150)-SEARCH("/",S150))</f>
        <v>science fiction</v>
      </c>
      <c r="S150" t="s">
        <v>8267</v>
      </c>
      <c r="T150" t="b">
        <v>0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8" t="s">
        <v>8220</v>
      </c>
      <c r="G151" t="s">
        <v>8224</v>
      </c>
      <c r="H151" t="s">
        <v>8246</v>
      </c>
      <c r="I151">
        <v>1419494400</v>
      </c>
      <c r="J151" s="14">
        <f t="shared" si="6"/>
        <v>41998.333333333328</v>
      </c>
      <c r="K151">
        <v>1416888470</v>
      </c>
      <c r="L151" s="14">
        <f t="shared" si="7"/>
        <v>41968.172106481477</v>
      </c>
      <c r="M151" t="b">
        <v>0</v>
      </c>
      <c r="N151">
        <v>6</v>
      </c>
      <c r="O151" s="9">
        <f t="shared" si="8"/>
        <v>9.1999999999999998E-3</v>
      </c>
      <c r="P151" s="10">
        <f>E151/N151</f>
        <v>15.333333333333334</v>
      </c>
      <c r="Q151" t="str">
        <f>LEFT(S151, SEARCH("/",S151)-1)</f>
        <v>film &amp; video</v>
      </c>
      <c r="R151" t="str">
        <f>RIGHT(S151,LEN(S151)-SEARCH("/",S151))</f>
        <v>science fiction</v>
      </c>
      <c r="S151" t="s">
        <v>8267</v>
      </c>
      <c r="T151" t="b">
        <v>0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8" t="s">
        <v>8220</v>
      </c>
      <c r="G152" t="s">
        <v>8224</v>
      </c>
      <c r="H152" t="s">
        <v>8246</v>
      </c>
      <c r="I152">
        <v>1432612382</v>
      </c>
      <c r="J152" s="14">
        <f t="shared" si="6"/>
        <v>42150.161828703705</v>
      </c>
      <c r="K152">
        <v>1427428382</v>
      </c>
      <c r="L152" s="14">
        <f t="shared" si="7"/>
        <v>42090.161828703705</v>
      </c>
      <c r="M152" t="b">
        <v>0</v>
      </c>
      <c r="N152">
        <v>67</v>
      </c>
      <c r="O152" s="9">
        <f t="shared" si="8"/>
        <v>0.23163076923076922</v>
      </c>
      <c r="P152" s="10">
        <f>E152/N152</f>
        <v>449.43283582089555</v>
      </c>
      <c r="Q152" t="str">
        <f>LEFT(S152, SEARCH("/",S152)-1)</f>
        <v>film &amp; video</v>
      </c>
      <c r="R152" t="str">
        <f>RIGHT(S152,LEN(S152)-SEARCH("/",S152))</f>
        <v>science fiction</v>
      </c>
      <c r="S152" t="s">
        <v>8267</v>
      </c>
      <c r="T152" t="b">
        <v>0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8" t="s">
        <v>8220</v>
      </c>
      <c r="G153" t="s">
        <v>8226</v>
      </c>
      <c r="H153" t="s">
        <v>8248</v>
      </c>
      <c r="I153">
        <v>1434633191</v>
      </c>
      <c r="J153" s="14">
        <f t="shared" si="6"/>
        <v>42173.550821759258</v>
      </c>
      <c r="K153">
        <v>1429449191</v>
      </c>
      <c r="L153" s="14">
        <f t="shared" si="7"/>
        <v>42113.550821759258</v>
      </c>
      <c r="M153" t="b">
        <v>0</v>
      </c>
      <c r="N153">
        <v>5</v>
      </c>
      <c r="O153" s="9">
        <f t="shared" si="8"/>
        <v>5.5999999999999995E-4</v>
      </c>
      <c r="P153" s="10">
        <f>E153/N153</f>
        <v>28</v>
      </c>
      <c r="Q153" t="str">
        <f>LEFT(S153, SEARCH("/",S153)-1)</f>
        <v>film &amp; video</v>
      </c>
      <c r="R153" t="str">
        <f>RIGHT(S153,LEN(S153)-SEARCH("/",S153))</f>
        <v>science fiction</v>
      </c>
      <c r="S153" t="s">
        <v>8267</v>
      </c>
      <c r="T153" t="b">
        <v>0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8" t="s">
        <v>8220</v>
      </c>
      <c r="G154" t="s">
        <v>8224</v>
      </c>
      <c r="H154" t="s">
        <v>8246</v>
      </c>
      <c r="I154">
        <v>1411437100</v>
      </c>
      <c r="J154" s="14">
        <f t="shared" si="6"/>
        <v>41905.077546296292</v>
      </c>
      <c r="K154">
        <v>1408845100</v>
      </c>
      <c r="L154" s="14">
        <f t="shared" si="7"/>
        <v>41875.077546296292</v>
      </c>
      <c r="M154" t="b">
        <v>0</v>
      </c>
      <c r="N154">
        <v>2</v>
      </c>
      <c r="O154" s="9">
        <f t="shared" si="8"/>
        <v>7.8947368421052633E-5</v>
      </c>
      <c r="P154" s="10">
        <f>E154/N154</f>
        <v>15</v>
      </c>
      <c r="Q154" t="str">
        <f>LEFT(S154, SEARCH("/",S154)-1)</f>
        <v>film &amp; video</v>
      </c>
      <c r="R154" t="str">
        <f>RIGHT(S154,LEN(S154)-SEARCH("/",S154))</f>
        <v>science fiction</v>
      </c>
      <c r="S154" t="s">
        <v>8267</v>
      </c>
      <c r="T154" t="b">
        <v>0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8" t="s">
        <v>8220</v>
      </c>
      <c r="G155" t="s">
        <v>8224</v>
      </c>
      <c r="H155" t="s">
        <v>8246</v>
      </c>
      <c r="I155">
        <v>1417532644</v>
      </c>
      <c r="J155" s="14">
        <f t="shared" si="6"/>
        <v>41975.627824074079</v>
      </c>
      <c r="K155">
        <v>1413900244</v>
      </c>
      <c r="L155" s="14">
        <f t="shared" si="7"/>
        <v>41933.586157407408</v>
      </c>
      <c r="M155" t="b">
        <v>0</v>
      </c>
      <c r="N155">
        <v>10</v>
      </c>
      <c r="O155" s="9">
        <f t="shared" si="8"/>
        <v>7.1799999999999998E-3</v>
      </c>
      <c r="P155" s="10">
        <f>E155/N155</f>
        <v>35.9</v>
      </c>
      <c r="Q155" t="str">
        <f>LEFT(S155, SEARCH("/",S155)-1)</f>
        <v>film &amp; video</v>
      </c>
      <c r="R155" t="str">
        <f>RIGHT(S155,LEN(S155)-SEARCH("/",S155))</f>
        <v>science fiction</v>
      </c>
      <c r="S155" t="s">
        <v>8267</v>
      </c>
      <c r="T155" t="b">
        <v>0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8" t="s">
        <v>8220</v>
      </c>
      <c r="G156" t="s">
        <v>8224</v>
      </c>
      <c r="H156" t="s">
        <v>8246</v>
      </c>
      <c r="I156">
        <v>1433336895</v>
      </c>
      <c r="J156" s="14">
        <f t="shared" si="6"/>
        <v>42158.547395833331</v>
      </c>
      <c r="K156">
        <v>1429621695</v>
      </c>
      <c r="L156" s="14">
        <f t="shared" si="7"/>
        <v>42115.547395833331</v>
      </c>
      <c r="M156" t="b">
        <v>0</v>
      </c>
      <c r="N156">
        <v>3</v>
      </c>
      <c r="O156" s="9">
        <f t="shared" si="8"/>
        <v>2.6666666666666668E-2</v>
      </c>
      <c r="P156" s="10">
        <f>E156/N156</f>
        <v>13.333333333333334</v>
      </c>
      <c r="Q156" t="str">
        <f>LEFT(S156, SEARCH("/",S156)-1)</f>
        <v>film &amp; video</v>
      </c>
      <c r="R156" t="str">
        <f>RIGHT(S156,LEN(S156)-SEARCH("/",S156))</f>
        <v>science fiction</v>
      </c>
      <c r="S156" t="s">
        <v>8267</v>
      </c>
      <c r="T156" t="b">
        <v>0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8" t="s">
        <v>8220</v>
      </c>
      <c r="G157" t="s">
        <v>8224</v>
      </c>
      <c r="H157" t="s">
        <v>8246</v>
      </c>
      <c r="I157">
        <v>1437657935</v>
      </c>
      <c r="J157" s="14">
        <f t="shared" si="6"/>
        <v>42208.559432870374</v>
      </c>
      <c r="K157">
        <v>1434201935</v>
      </c>
      <c r="L157" s="14">
        <f t="shared" si="7"/>
        <v>42168.559432870374</v>
      </c>
      <c r="M157" t="b">
        <v>0</v>
      </c>
      <c r="N157">
        <v>4</v>
      </c>
      <c r="O157" s="9">
        <f t="shared" si="8"/>
        <v>6.0000000000000002E-5</v>
      </c>
      <c r="P157" s="10">
        <f>E157/N157</f>
        <v>20.25</v>
      </c>
      <c r="Q157" t="str">
        <f>LEFT(S157, SEARCH("/",S157)-1)</f>
        <v>film &amp; video</v>
      </c>
      <c r="R157" t="str">
        <f>RIGHT(S157,LEN(S157)-SEARCH("/",S157))</f>
        <v>science fiction</v>
      </c>
      <c r="S157" t="s">
        <v>8267</v>
      </c>
      <c r="T157" t="b">
        <v>0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8" t="s">
        <v>8220</v>
      </c>
      <c r="G158" t="s">
        <v>8229</v>
      </c>
      <c r="H158" t="s">
        <v>8251</v>
      </c>
      <c r="I158">
        <v>1407034796</v>
      </c>
      <c r="J158" s="14">
        <f t="shared" si="6"/>
        <v>41854.124953703707</v>
      </c>
      <c r="K158">
        <v>1401850796</v>
      </c>
      <c r="L158" s="14">
        <f t="shared" si="7"/>
        <v>41794.124953703707</v>
      </c>
      <c r="M158" t="b">
        <v>0</v>
      </c>
      <c r="N158">
        <v>15</v>
      </c>
      <c r="O158" s="9">
        <f t="shared" si="8"/>
        <v>5.0999999999999997E-2</v>
      </c>
      <c r="P158" s="10">
        <f>E158/N158</f>
        <v>119</v>
      </c>
      <c r="Q158" t="str">
        <f>LEFT(S158, SEARCH("/",S158)-1)</f>
        <v>film &amp; video</v>
      </c>
      <c r="R158" t="str">
        <f>RIGHT(S158,LEN(S158)-SEARCH("/",S158))</f>
        <v>science fiction</v>
      </c>
      <c r="S158" t="s">
        <v>8267</v>
      </c>
      <c r="T158" t="b">
        <v>0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8" t="s">
        <v>8220</v>
      </c>
      <c r="G159" t="s">
        <v>8224</v>
      </c>
      <c r="H159" t="s">
        <v>8246</v>
      </c>
      <c r="I159">
        <v>1456523572</v>
      </c>
      <c r="J159" s="14">
        <f t="shared" si="6"/>
        <v>42426.911712962959</v>
      </c>
      <c r="K159">
        <v>1453931572</v>
      </c>
      <c r="L159" s="14">
        <f t="shared" si="7"/>
        <v>42396.911712962959</v>
      </c>
      <c r="M159" t="b">
        <v>0</v>
      </c>
      <c r="N159">
        <v>2</v>
      </c>
      <c r="O159" s="9">
        <f t="shared" si="8"/>
        <v>2.671118530884808E-3</v>
      </c>
      <c r="P159" s="10">
        <f>E159/N159</f>
        <v>4</v>
      </c>
      <c r="Q159" t="str">
        <f>LEFT(S159, SEARCH("/",S159)-1)</f>
        <v>film &amp; video</v>
      </c>
      <c r="R159" t="str">
        <f>RIGHT(S159,LEN(S159)-SEARCH("/",S159))</f>
        <v>science fiction</v>
      </c>
      <c r="S159" t="s">
        <v>8267</v>
      </c>
      <c r="T159" t="b">
        <v>0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8" t="s">
        <v>8220</v>
      </c>
      <c r="G160" t="s">
        <v>8224</v>
      </c>
      <c r="H160" t="s">
        <v>8246</v>
      </c>
      <c r="I160">
        <v>1413942628</v>
      </c>
      <c r="J160" s="14">
        <f t="shared" si="6"/>
        <v>41934.07671296296</v>
      </c>
      <c r="K160">
        <v>1411350628</v>
      </c>
      <c r="L160" s="14">
        <f t="shared" si="7"/>
        <v>41904.07671296296</v>
      </c>
      <c r="M160" t="b">
        <v>0</v>
      </c>
      <c r="N160">
        <v>0</v>
      </c>
      <c r="O160" s="9">
        <f t="shared" si="8"/>
        <v>0</v>
      </c>
      <c r="P160" s="10" t="e">
        <f>E160/N160</f>
        <v>#DIV/0!</v>
      </c>
      <c r="Q160" t="str">
        <f>LEFT(S160, SEARCH("/",S160)-1)</f>
        <v>film &amp; video</v>
      </c>
      <c r="R160" t="str">
        <f>RIGHT(S160,LEN(S160)-SEARCH("/",S160))</f>
        <v>science fiction</v>
      </c>
      <c r="S160" t="s">
        <v>8267</v>
      </c>
      <c r="T160" t="b">
        <v>0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8" t="s">
        <v>8220</v>
      </c>
      <c r="G161" t="s">
        <v>8224</v>
      </c>
      <c r="H161" t="s">
        <v>8246</v>
      </c>
      <c r="I161">
        <v>1467541545</v>
      </c>
      <c r="J161" s="14">
        <f t="shared" si="6"/>
        <v>42554.434548611112</v>
      </c>
      <c r="K161">
        <v>1464085545</v>
      </c>
      <c r="L161" s="14">
        <f t="shared" si="7"/>
        <v>42514.434548611112</v>
      </c>
      <c r="M161" t="b">
        <v>0</v>
      </c>
      <c r="N161">
        <v>1</v>
      </c>
      <c r="O161" s="9">
        <f t="shared" si="8"/>
        <v>2.0000000000000002E-5</v>
      </c>
      <c r="P161" s="10">
        <f>E161/N161</f>
        <v>10</v>
      </c>
      <c r="Q161" t="str">
        <f>LEFT(S161, SEARCH("/",S161)-1)</f>
        <v>film &amp; video</v>
      </c>
      <c r="R161" t="str">
        <f>RIGHT(S161,LEN(S161)-SEARCH("/",S161))</f>
        <v>science fiction</v>
      </c>
      <c r="S161" t="s">
        <v>8267</v>
      </c>
      <c r="T161" t="b">
        <v>0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6" t="s">
        <v>8221</v>
      </c>
      <c r="G162" t="s">
        <v>8224</v>
      </c>
      <c r="H162" t="s">
        <v>8246</v>
      </c>
      <c r="I162">
        <v>1439675691</v>
      </c>
      <c r="J162" s="14">
        <f t="shared" si="6"/>
        <v>42231.913090277776</v>
      </c>
      <c r="K162">
        <v>1434491691</v>
      </c>
      <c r="L162" s="14">
        <f t="shared" si="7"/>
        <v>42171.913090277776</v>
      </c>
      <c r="M162" t="b">
        <v>0</v>
      </c>
      <c r="N162">
        <v>0</v>
      </c>
      <c r="O162" s="9">
        <f t="shared" si="8"/>
        <v>0</v>
      </c>
      <c r="P162" s="10" t="e">
        <f>E162/N162</f>
        <v>#DIV/0!</v>
      </c>
      <c r="Q162" t="str">
        <f>LEFT(S162, SEARCH("/",S162)-1)</f>
        <v>film &amp; video</v>
      </c>
      <c r="R162" t="str">
        <f>RIGHT(S162,LEN(S162)-SEARCH("/",S162))</f>
        <v>drama</v>
      </c>
      <c r="S162" t="s">
        <v>8268</v>
      </c>
      <c r="T162" t="b">
        <v>0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6" t="s">
        <v>8221</v>
      </c>
      <c r="G163" t="s">
        <v>8224</v>
      </c>
      <c r="H163" t="s">
        <v>8246</v>
      </c>
      <c r="I163">
        <v>1404318595</v>
      </c>
      <c r="J163" s="14">
        <f t="shared" si="6"/>
        <v>41822.687442129631</v>
      </c>
      <c r="K163">
        <v>1401726595</v>
      </c>
      <c r="L163" s="14">
        <f t="shared" si="7"/>
        <v>41792.687442129631</v>
      </c>
      <c r="M163" t="b">
        <v>0</v>
      </c>
      <c r="N163">
        <v>1</v>
      </c>
      <c r="O163" s="9">
        <f t="shared" si="8"/>
        <v>1E-4</v>
      </c>
      <c r="P163" s="10">
        <f>E163/N163</f>
        <v>5</v>
      </c>
      <c r="Q163" t="str">
        <f>LEFT(S163, SEARCH("/",S163)-1)</f>
        <v>film &amp; video</v>
      </c>
      <c r="R163" t="str">
        <f>RIGHT(S163,LEN(S163)-SEARCH("/",S163))</f>
        <v>drama</v>
      </c>
      <c r="S163" t="s">
        <v>8268</v>
      </c>
      <c r="T163" t="b">
        <v>0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6" t="s">
        <v>8221</v>
      </c>
      <c r="G164" t="s">
        <v>8224</v>
      </c>
      <c r="H164" t="s">
        <v>8246</v>
      </c>
      <c r="I164">
        <v>1408232520</v>
      </c>
      <c r="J164" s="14">
        <f t="shared" si="6"/>
        <v>41867.987500000003</v>
      </c>
      <c r="K164">
        <v>1405393356</v>
      </c>
      <c r="L164" s="14">
        <f t="shared" si="7"/>
        <v>41835.126805555556</v>
      </c>
      <c r="M164" t="b">
        <v>0</v>
      </c>
      <c r="N164">
        <v>10</v>
      </c>
      <c r="O164" s="9">
        <f t="shared" si="8"/>
        <v>0.15535714285714286</v>
      </c>
      <c r="P164" s="10">
        <f>E164/N164</f>
        <v>43.5</v>
      </c>
      <c r="Q164" t="str">
        <f>LEFT(S164, SEARCH("/",S164)-1)</f>
        <v>film &amp; video</v>
      </c>
      <c r="R164" t="str">
        <f>RIGHT(S164,LEN(S164)-SEARCH("/",S164))</f>
        <v>drama</v>
      </c>
      <c r="S164" t="s">
        <v>8268</v>
      </c>
      <c r="T164" t="b">
        <v>0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6" t="s">
        <v>8221</v>
      </c>
      <c r="G165" t="s">
        <v>8224</v>
      </c>
      <c r="H165" t="s">
        <v>8246</v>
      </c>
      <c r="I165">
        <v>1443657600</v>
      </c>
      <c r="J165" s="14">
        <f t="shared" si="6"/>
        <v>42278</v>
      </c>
      <c r="K165">
        <v>1440716654</v>
      </c>
      <c r="L165" s="14">
        <f t="shared" si="7"/>
        <v>42243.961273148147</v>
      </c>
      <c r="M165" t="b">
        <v>0</v>
      </c>
      <c r="N165">
        <v>0</v>
      </c>
      <c r="O165" s="9">
        <f t="shared" si="8"/>
        <v>0</v>
      </c>
      <c r="P165" s="10" t="e">
        <f>E165/N165</f>
        <v>#DIV/0!</v>
      </c>
      <c r="Q165" t="str">
        <f>LEFT(S165, SEARCH("/",S165)-1)</f>
        <v>film &amp; video</v>
      </c>
      <c r="R165" t="str">
        <f>RIGHT(S165,LEN(S165)-SEARCH("/",S165))</f>
        <v>drama</v>
      </c>
      <c r="S165" t="s">
        <v>8268</v>
      </c>
      <c r="T165" t="b">
        <v>0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6" t="s">
        <v>8221</v>
      </c>
      <c r="G166" t="s">
        <v>8224</v>
      </c>
      <c r="H166" t="s">
        <v>8246</v>
      </c>
      <c r="I166">
        <v>1411150701</v>
      </c>
      <c r="J166" s="14">
        <f t="shared" si="6"/>
        <v>41901.762743055559</v>
      </c>
      <c r="K166">
        <v>1405966701</v>
      </c>
      <c r="L166" s="14">
        <f t="shared" si="7"/>
        <v>41841.762743055559</v>
      </c>
      <c r="M166" t="b">
        <v>0</v>
      </c>
      <c r="N166">
        <v>7</v>
      </c>
      <c r="O166" s="9">
        <f t="shared" si="8"/>
        <v>5.3333333333333332E-3</v>
      </c>
      <c r="P166" s="10">
        <f>E166/N166</f>
        <v>91.428571428571431</v>
      </c>
      <c r="Q166" t="str">
        <f>LEFT(S166, SEARCH("/",S166)-1)</f>
        <v>film &amp; video</v>
      </c>
      <c r="R166" t="str">
        <f>RIGHT(S166,LEN(S166)-SEARCH("/",S166))</f>
        <v>drama</v>
      </c>
      <c r="S166" t="s">
        <v>8268</v>
      </c>
      <c r="T166" t="b">
        <v>0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6" t="s">
        <v>8221</v>
      </c>
      <c r="G167" t="s">
        <v>8225</v>
      </c>
      <c r="H167" t="s">
        <v>8247</v>
      </c>
      <c r="I167">
        <v>1452613724</v>
      </c>
      <c r="J167" s="14">
        <f t="shared" si="6"/>
        <v>42381.658842592587</v>
      </c>
      <c r="K167">
        <v>1450021724</v>
      </c>
      <c r="L167" s="14">
        <f t="shared" si="7"/>
        <v>42351.658842592587</v>
      </c>
      <c r="M167" t="b">
        <v>0</v>
      </c>
      <c r="N167">
        <v>0</v>
      </c>
      <c r="O167" s="9">
        <f t="shared" si="8"/>
        <v>0</v>
      </c>
      <c r="P167" s="10" t="e">
        <f>E167/N167</f>
        <v>#DIV/0!</v>
      </c>
      <c r="Q167" t="str">
        <f>LEFT(S167, SEARCH("/",S167)-1)</f>
        <v>film &amp; video</v>
      </c>
      <c r="R167" t="str">
        <f>RIGHT(S167,LEN(S167)-SEARCH("/",S167))</f>
        <v>drama</v>
      </c>
      <c r="S167" t="s">
        <v>8268</v>
      </c>
      <c r="T167" t="b">
        <v>0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6" t="s">
        <v>8221</v>
      </c>
      <c r="G168" t="s">
        <v>8224</v>
      </c>
      <c r="H168" t="s">
        <v>8246</v>
      </c>
      <c r="I168">
        <v>1484531362</v>
      </c>
      <c r="J168" s="14">
        <f t="shared" si="6"/>
        <v>42751.075949074075</v>
      </c>
      <c r="K168">
        <v>1481939362</v>
      </c>
      <c r="L168" s="14">
        <f t="shared" si="7"/>
        <v>42721.075949074075</v>
      </c>
      <c r="M168" t="b">
        <v>0</v>
      </c>
      <c r="N168">
        <v>1</v>
      </c>
      <c r="O168" s="9">
        <f t="shared" si="8"/>
        <v>0.6</v>
      </c>
      <c r="P168" s="10">
        <f>E168/N168</f>
        <v>3000</v>
      </c>
      <c r="Q168" t="str">
        <f>LEFT(S168, SEARCH("/",S168)-1)</f>
        <v>film &amp; video</v>
      </c>
      <c r="R168" t="str">
        <f>RIGHT(S168,LEN(S168)-SEARCH("/",S168))</f>
        <v>drama</v>
      </c>
      <c r="S168" t="s">
        <v>8268</v>
      </c>
      <c r="T168" t="b">
        <v>0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6" t="s">
        <v>8221</v>
      </c>
      <c r="G169" t="s">
        <v>8224</v>
      </c>
      <c r="H169" t="s">
        <v>8246</v>
      </c>
      <c r="I169">
        <v>1438726535</v>
      </c>
      <c r="J169" s="14">
        <f t="shared" si="6"/>
        <v>42220.927488425921</v>
      </c>
      <c r="K169">
        <v>1433542535</v>
      </c>
      <c r="L169" s="14">
        <f t="shared" si="7"/>
        <v>42160.927488425921</v>
      </c>
      <c r="M169" t="b">
        <v>0</v>
      </c>
      <c r="N169">
        <v>2</v>
      </c>
      <c r="O169" s="9">
        <f t="shared" si="8"/>
        <v>1E-4</v>
      </c>
      <c r="P169" s="10">
        <f>E169/N169</f>
        <v>5.5</v>
      </c>
      <c r="Q169" t="str">
        <f>LEFT(S169, SEARCH("/",S169)-1)</f>
        <v>film &amp; video</v>
      </c>
      <c r="R169" t="str">
        <f>RIGHT(S169,LEN(S169)-SEARCH("/",S169))</f>
        <v>drama</v>
      </c>
      <c r="S169" t="s">
        <v>8268</v>
      </c>
      <c r="T169" t="b">
        <v>0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6" t="s">
        <v>8221</v>
      </c>
      <c r="G170" t="s">
        <v>8224</v>
      </c>
      <c r="H170" t="s">
        <v>8246</v>
      </c>
      <c r="I170">
        <v>1426791770</v>
      </c>
      <c r="J170" s="14">
        <f t="shared" si="6"/>
        <v>42082.793634259258</v>
      </c>
      <c r="K170">
        <v>1424203370</v>
      </c>
      <c r="L170" s="14">
        <f t="shared" si="7"/>
        <v>42052.83530092593</v>
      </c>
      <c r="M170" t="b">
        <v>0</v>
      </c>
      <c r="N170">
        <v>3</v>
      </c>
      <c r="O170" s="9">
        <f t="shared" si="8"/>
        <v>4.0625000000000001E-2</v>
      </c>
      <c r="P170" s="10">
        <f>E170/N170</f>
        <v>108.33333333333333</v>
      </c>
      <c r="Q170" t="str">
        <f>LEFT(S170, SEARCH("/",S170)-1)</f>
        <v>film &amp; video</v>
      </c>
      <c r="R170" t="str">
        <f>RIGHT(S170,LEN(S170)-SEARCH("/",S170))</f>
        <v>drama</v>
      </c>
      <c r="S170" t="s">
        <v>8268</v>
      </c>
      <c r="T170" t="b">
        <v>0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6" t="s">
        <v>8221</v>
      </c>
      <c r="G171" t="s">
        <v>8225</v>
      </c>
      <c r="H171" t="s">
        <v>8247</v>
      </c>
      <c r="I171">
        <v>1413634059</v>
      </c>
      <c r="J171" s="14">
        <f t="shared" si="6"/>
        <v>41930.505312499998</v>
      </c>
      <c r="K171">
        <v>1411042059</v>
      </c>
      <c r="L171" s="14">
        <f t="shared" si="7"/>
        <v>41900.505312499998</v>
      </c>
      <c r="M171" t="b">
        <v>0</v>
      </c>
      <c r="N171">
        <v>10</v>
      </c>
      <c r="O171" s="9">
        <f t="shared" si="8"/>
        <v>0.224</v>
      </c>
      <c r="P171" s="10">
        <f>E171/N171</f>
        <v>56</v>
      </c>
      <c r="Q171" t="str">
        <f>LEFT(S171, SEARCH("/",S171)-1)</f>
        <v>film &amp; video</v>
      </c>
      <c r="R171" t="str">
        <f>RIGHT(S171,LEN(S171)-SEARCH("/",S171))</f>
        <v>drama</v>
      </c>
      <c r="S171" t="s">
        <v>8268</v>
      </c>
      <c r="T171" t="b">
        <v>0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6" t="s">
        <v>8221</v>
      </c>
      <c r="G172" t="s">
        <v>8224</v>
      </c>
      <c r="H172" t="s">
        <v>8246</v>
      </c>
      <c r="I172">
        <v>1440912480</v>
      </c>
      <c r="J172" s="14">
        <f t="shared" si="6"/>
        <v>42246.227777777778</v>
      </c>
      <c r="K172">
        <v>1438385283</v>
      </c>
      <c r="L172" s="14">
        <f t="shared" si="7"/>
        <v>42216.977812500001</v>
      </c>
      <c r="M172" t="b">
        <v>0</v>
      </c>
      <c r="N172">
        <v>10</v>
      </c>
      <c r="O172" s="9">
        <f t="shared" si="8"/>
        <v>3.2500000000000001E-2</v>
      </c>
      <c r="P172" s="10">
        <f>E172/N172</f>
        <v>32.5</v>
      </c>
      <c r="Q172" t="str">
        <f>LEFT(S172, SEARCH("/",S172)-1)</f>
        <v>film &amp; video</v>
      </c>
      <c r="R172" t="str">
        <f>RIGHT(S172,LEN(S172)-SEARCH("/",S172))</f>
        <v>drama</v>
      </c>
      <c r="S172" t="s">
        <v>8268</v>
      </c>
      <c r="T172" t="b">
        <v>0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6" t="s">
        <v>8221</v>
      </c>
      <c r="G173" t="s">
        <v>8224</v>
      </c>
      <c r="H173" t="s">
        <v>8246</v>
      </c>
      <c r="I173">
        <v>1470975614</v>
      </c>
      <c r="J173" s="14">
        <f t="shared" si="6"/>
        <v>42594.180717592593</v>
      </c>
      <c r="K173">
        <v>1465791614</v>
      </c>
      <c r="L173" s="14">
        <f t="shared" si="7"/>
        <v>42534.180717592593</v>
      </c>
      <c r="M173" t="b">
        <v>0</v>
      </c>
      <c r="N173">
        <v>1</v>
      </c>
      <c r="O173" s="9">
        <f t="shared" si="8"/>
        <v>2.0000000000000002E-5</v>
      </c>
      <c r="P173" s="10">
        <f>E173/N173</f>
        <v>1</v>
      </c>
      <c r="Q173" t="str">
        <f>LEFT(S173, SEARCH("/",S173)-1)</f>
        <v>film &amp; video</v>
      </c>
      <c r="R173" t="str">
        <f>RIGHT(S173,LEN(S173)-SEARCH("/",S173))</f>
        <v>drama</v>
      </c>
      <c r="S173" t="s">
        <v>8268</v>
      </c>
      <c r="T173" t="b">
        <v>0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6" t="s">
        <v>8221</v>
      </c>
      <c r="G174" t="s">
        <v>8224</v>
      </c>
      <c r="H174" t="s">
        <v>8246</v>
      </c>
      <c r="I174">
        <v>1426753723</v>
      </c>
      <c r="J174" s="14">
        <f t="shared" si="6"/>
        <v>42082.353275462963</v>
      </c>
      <c r="K174">
        <v>1423733323</v>
      </c>
      <c r="L174" s="14">
        <f t="shared" si="7"/>
        <v>42047.394942129627</v>
      </c>
      <c r="M174" t="b">
        <v>0</v>
      </c>
      <c r="N174">
        <v>0</v>
      </c>
      <c r="O174" s="9">
        <f t="shared" si="8"/>
        <v>0</v>
      </c>
      <c r="P174" s="10" t="e">
        <f>E174/N174</f>
        <v>#DIV/0!</v>
      </c>
      <c r="Q174" t="str">
        <f>LEFT(S174, SEARCH("/",S174)-1)</f>
        <v>film &amp; video</v>
      </c>
      <c r="R174" t="str">
        <f>RIGHT(S174,LEN(S174)-SEARCH("/",S174))</f>
        <v>drama</v>
      </c>
      <c r="S174" t="s">
        <v>8268</v>
      </c>
      <c r="T174" t="b">
        <v>0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6" t="s">
        <v>8221</v>
      </c>
      <c r="G175" t="s">
        <v>8225</v>
      </c>
      <c r="H175" t="s">
        <v>8247</v>
      </c>
      <c r="I175">
        <v>1425131108</v>
      </c>
      <c r="J175" s="14">
        <f t="shared" si="6"/>
        <v>42063.573009259257</v>
      </c>
      <c r="K175">
        <v>1422539108</v>
      </c>
      <c r="L175" s="14">
        <f t="shared" si="7"/>
        <v>42033.573009259257</v>
      </c>
      <c r="M175" t="b">
        <v>0</v>
      </c>
      <c r="N175">
        <v>0</v>
      </c>
      <c r="O175" s="9">
        <f t="shared" si="8"/>
        <v>0</v>
      </c>
      <c r="P175" s="10" t="e">
        <f>E175/N175</f>
        <v>#DIV/0!</v>
      </c>
      <c r="Q175" t="str">
        <f>LEFT(S175, SEARCH("/",S175)-1)</f>
        <v>film &amp; video</v>
      </c>
      <c r="R175" t="str">
        <f>RIGHT(S175,LEN(S175)-SEARCH("/",S175))</f>
        <v>drama</v>
      </c>
      <c r="S175" t="s">
        <v>8268</v>
      </c>
      <c r="T175" t="b">
        <v>0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6" t="s">
        <v>8221</v>
      </c>
      <c r="G176" t="s">
        <v>8233</v>
      </c>
      <c r="H176" t="s">
        <v>8249</v>
      </c>
      <c r="I176">
        <v>1431108776</v>
      </c>
      <c r="J176" s="14">
        <f t="shared" si="6"/>
        <v>42132.758981481486</v>
      </c>
      <c r="K176">
        <v>1425924776</v>
      </c>
      <c r="L176" s="14">
        <f t="shared" si="7"/>
        <v>42072.758981481486</v>
      </c>
      <c r="M176" t="b">
        <v>0</v>
      </c>
      <c r="N176">
        <v>0</v>
      </c>
      <c r="O176" s="9">
        <f t="shared" si="8"/>
        <v>0</v>
      </c>
      <c r="P176" s="10" t="e">
        <f>E176/N176</f>
        <v>#DIV/0!</v>
      </c>
      <c r="Q176" t="str">
        <f>LEFT(S176, SEARCH("/",S176)-1)</f>
        <v>film &amp; video</v>
      </c>
      <c r="R176" t="str">
        <f>RIGHT(S176,LEN(S176)-SEARCH("/",S176))</f>
        <v>drama</v>
      </c>
      <c r="S176" t="s">
        <v>8268</v>
      </c>
      <c r="T176" t="b">
        <v>0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6" t="s">
        <v>8221</v>
      </c>
      <c r="G177" t="s">
        <v>8225</v>
      </c>
      <c r="H177" t="s">
        <v>8247</v>
      </c>
      <c r="I177">
        <v>1409337611</v>
      </c>
      <c r="J177" s="14">
        <f t="shared" si="6"/>
        <v>41880.777905092589</v>
      </c>
      <c r="K177">
        <v>1407177611</v>
      </c>
      <c r="L177" s="14">
        <f t="shared" si="7"/>
        <v>41855.777905092589</v>
      </c>
      <c r="M177" t="b">
        <v>0</v>
      </c>
      <c r="N177">
        <v>26</v>
      </c>
      <c r="O177" s="9">
        <f t="shared" si="8"/>
        <v>6.4850000000000005E-2</v>
      </c>
      <c r="P177" s="10">
        <f>E177/N177</f>
        <v>49.884615384615387</v>
      </c>
      <c r="Q177" t="str">
        <f>LEFT(S177, SEARCH("/",S177)-1)</f>
        <v>film &amp; video</v>
      </c>
      <c r="R177" t="str">
        <f>RIGHT(S177,LEN(S177)-SEARCH("/",S177))</f>
        <v>drama</v>
      </c>
      <c r="S177" t="s">
        <v>8268</v>
      </c>
      <c r="T177" t="b">
        <v>0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6" t="s">
        <v>8221</v>
      </c>
      <c r="G178" t="s">
        <v>8224</v>
      </c>
      <c r="H178" t="s">
        <v>8246</v>
      </c>
      <c r="I178">
        <v>1438803999</v>
      </c>
      <c r="J178" s="14">
        <f t="shared" si="6"/>
        <v>42221.824062500003</v>
      </c>
      <c r="K178">
        <v>1436211999</v>
      </c>
      <c r="L178" s="14">
        <f t="shared" si="7"/>
        <v>42191.824062500003</v>
      </c>
      <c r="M178" t="b">
        <v>0</v>
      </c>
      <c r="N178">
        <v>0</v>
      </c>
      <c r="O178" s="9">
        <f t="shared" si="8"/>
        <v>0</v>
      </c>
      <c r="P178" s="10" t="e">
        <f>E178/N178</f>
        <v>#DIV/0!</v>
      </c>
      <c r="Q178" t="str">
        <f>LEFT(S178, SEARCH("/",S178)-1)</f>
        <v>film &amp; video</v>
      </c>
      <c r="R178" t="str">
        <f>RIGHT(S178,LEN(S178)-SEARCH("/",S178))</f>
        <v>drama</v>
      </c>
      <c r="S178" t="s">
        <v>8268</v>
      </c>
      <c r="T178" t="b">
        <v>0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6" t="s">
        <v>8221</v>
      </c>
      <c r="G179" t="s">
        <v>8224</v>
      </c>
      <c r="H179" t="s">
        <v>8246</v>
      </c>
      <c r="I179">
        <v>1427155726</v>
      </c>
      <c r="J179" s="14">
        <f t="shared" si="6"/>
        <v>42087.00608796296</v>
      </c>
      <c r="K179">
        <v>1425690526</v>
      </c>
      <c r="L179" s="14">
        <f t="shared" si="7"/>
        <v>42070.047754629632</v>
      </c>
      <c r="M179" t="b">
        <v>0</v>
      </c>
      <c r="N179">
        <v>7</v>
      </c>
      <c r="O179" s="9">
        <f t="shared" si="8"/>
        <v>0.4</v>
      </c>
      <c r="P179" s="10">
        <f>E179/N179</f>
        <v>25.714285714285715</v>
      </c>
      <c r="Q179" t="str">
        <f>LEFT(S179, SEARCH("/",S179)-1)</f>
        <v>film &amp; video</v>
      </c>
      <c r="R179" t="str">
        <f>RIGHT(S179,LEN(S179)-SEARCH("/",S179))</f>
        <v>drama</v>
      </c>
      <c r="S179" t="s">
        <v>8268</v>
      </c>
      <c r="T179" t="b">
        <v>0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6" t="s">
        <v>8221</v>
      </c>
      <c r="G180" t="s">
        <v>8227</v>
      </c>
      <c r="H180" t="s">
        <v>8249</v>
      </c>
      <c r="I180">
        <v>1448582145</v>
      </c>
      <c r="J180" s="14">
        <f t="shared" si="6"/>
        <v>42334.997048611112</v>
      </c>
      <c r="K180">
        <v>1445986545</v>
      </c>
      <c r="L180" s="14">
        <f t="shared" si="7"/>
        <v>42304.955381944441</v>
      </c>
      <c r="M180" t="b">
        <v>0</v>
      </c>
      <c r="N180">
        <v>0</v>
      </c>
      <c r="O180" s="9">
        <f t="shared" si="8"/>
        <v>0</v>
      </c>
      <c r="P180" s="10" t="e">
        <f>E180/N180</f>
        <v>#DIV/0!</v>
      </c>
      <c r="Q180" t="str">
        <f>LEFT(S180, SEARCH("/",S180)-1)</f>
        <v>film &amp; video</v>
      </c>
      <c r="R180" t="str">
        <f>RIGHT(S180,LEN(S180)-SEARCH("/",S180))</f>
        <v>drama</v>
      </c>
      <c r="S180" t="s">
        <v>8268</v>
      </c>
      <c r="T180" t="b">
        <v>0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6" t="s">
        <v>8221</v>
      </c>
      <c r="G181" t="s">
        <v>8224</v>
      </c>
      <c r="H181" t="s">
        <v>8246</v>
      </c>
      <c r="I181">
        <v>1457056555</v>
      </c>
      <c r="J181" s="14">
        <f t="shared" si="6"/>
        <v>42433.080497685187</v>
      </c>
      <c r="K181">
        <v>1454464555</v>
      </c>
      <c r="L181" s="14">
        <f t="shared" si="7"/>
        <v>42403.080497685187</v>
      </c>
      <c r="M181" t="b">
        <v>0</v>
      </c>
      <c r="N181">
        <v>2</v>
      </c>
      <c r="O181" s="9">
        <f t="shared" si="8"/>
        <v>0.2</v>
      </c>
      <c r="P181" s="10">
        <f>E181/N181</f>
        <v>100</v>
      </c>
      <c r="Q181" t="str">
        <f>LEFT(S181, SEARCH("/",S181)-1)</f>
        <v>film &amp; video</v>
      </c>
      <c r="R181" t="str">
        <f>RIGHT(S181,LEN(S181)-SEARCH("/",S181))</f>
        <v>drama</v>
      </c>
      <c r="S181" t="s">
        <v>8268</v>
      </c>
      <c r="T181" t="b">
        <v>0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6" t="s">
        <v>8221</v>
      </c>
      <c r="G182" t="s">
        <v>8225</v>
      </c>
      <c r="H182" t="s">
        <v>8247</v>
      </c>
      <c r="I182">
        <v>1428951600</v>
      </c>
      <c r="J182" s="14">
        <f t="shared" si="6"/>
        <v>42107.791666666672</v>
      </c>
      <c r="K182">
        <v>1425512843</v>
      </c>
      <c r="L182" s="14">
        <f t="shared" si="7"/>
        <v>42067.991238425922</v>
      </c>
      <c r="M182" t="b">
        <v>0</v>
      </c>
      <c r="N182">
        <v>13</v>
      </c>
      <c r="O182" s="9">
        <f t="shared" si="8"/>
        <v>0.33416666666666667</v>
      </c>
      <c r="P182" s="10">
        <f>E182/N182</f>
        <v>30.846153846153847</v>
      </c>
      <c r="Q182" t="str">
        <f>LEFT(S182, SEARCH("/",S182)-1)</f>
        <v>film &amp; video</v>
      </c>
      <c r="R182" t="str">
        <f>RIGHT(S182,LEN(S182)-SEARCH("/",S182))</f>
        <v>drama</v>
      </c>
      <c r="S182" t="s">
        <v>8268</v>
      </c>
      <c r="T182" t="b">
        <v>0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6" t="s">
        <v>8221</v>
      </c>
      <c r="G183" t="s">
        <v>8225</v>
      </c>
      <c r="H183" t="s">
        <v>8247</v>
      </c>
      <c r="I183">
        <v>1434995295</v>
      </c>
      <c r="J183" s="14">
        <f t="shared" si="6"/>
        <v>42177.741840277777</v>
      </c>
      <c r="K183">
        <v>1432403295</v>
      </c>
      <c r="L183" s="14">
        <f t="shared" si="7"/>
        <v>42147.741840277777</v>
      </c>
      <c r="M183" t="b">
        <v>0</v>
      </c>
      <c r="N183">
        <v>4</v>
      </c>
      <c r="O183" s="9">
        <f t="shared" si="8"/>
        <v>0.21092608822670172</v>
      </c>
      <c r="P183" s="10">
        <f>E183/N183</f>
        <v>180.5</v>
      </c>
      <c r="Q183" t="str">
        <f>LEFT(S183, SEARCH("/",S183)-1)</f>
        <v>film &amp; video</v>
      </c>
      <c r="R183" t="str">
        <f>RIGHT(S183,LEN(S183)-SEARCH("/",S183))</f>
        <v>drama</v>
      </c>
      <c r="S183" t="s">
        <v>8268</v>
      </c>
      <c r="T183" t="b">
        <v>0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6" t="s">
        <v>8221</v>
      </c>
      <c r="G184" t="s">
        <v>8224</v>
      </c>
      <c r="H184" t="s">
        <v>8246</v>
      </c>
      <c r="I184">
        <v>1483748232</v>
      </c>
      <c r="J184" s="14">
        <f t="shared" si="6"/>
        <v>42742.011944444443</v>
      </c>
      <c r="K184">
        <v>1481156232</v>
      </c>
      <c r="L184" s="14">
        <f t="shared" si="7"/>
        <v>42712.011944444443</v>
      </c>
      <c r="M184" t="b">
        <v>0</v>
      </c>
      <c r="N184">
        <v>0</v>
      </c>
      <c r="O184" s="9">
        <f t="shared" si="8"/>
        <v>0</v>
      </c>
      <c r="P184" s="10" t="e">
        <f>E184/N184</f>
        <v>#DIV/0!</v>
      </c>
      <c r="Q184" t="str">
        <f>LEFT(S184, SEARCH("/",S184)-1)</f>
        <v>film &amp; video</v>
      </c>
      <c r="R184" t="str">
        <f>RIGHT(S184,LEN(S184)-SEARCH("/",S184))</f>
        <v>drama</v>
      </c>
      <c r="S184" t="s">
        <v>8268</v>
      </c>
      <c r="T184" t="b">
        <v>0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6" t="s">
        <v>8221</v>
      </c>
      <c r="G185" t="s">
        <v>8225</v>
      </c>
      <c r="H185" t="s">
        <v>8247</v>
      </c>
      <c r="I185">
        <v>1417033610</v>
      </c>
      <c r="J185" s="14">
        <f t="shared" si="6"/>
        <v>41969.851967592593</v>
      </c>
      <c r="K185">
        <v>1414438010</v>
      </c>
      <c r="L185" s="14">
        <f t="shared" si="7"/>
        <v>41939.810300925928</v>
      </c>
      <c r="M185" t="b">
        <v>0</v>
      </c>
      <c r="N185">
        <v>12</v>
      </c>
      <c r="O185" s="9">
        <f t="shared" si="8"/>
        <v>0.35855999999999999</v>
      </c>
      <c r="P185" s="10">
        <f>E185/N185</f>
        <v>373.5</v>
      </c>
      <c r="Q185" t="str">
        <f>LEFT(S185, SEARCH("/",S185)-1)</f>
        <v>film &amp; video</v>
      </c>
      <c r="R185" t="str">
        <f>RIGHT(S185,LEN(S185)-SEARCH("/",S185))</f>
        <v>drama</v>
      </c>
      <c r="S185" t="s">
        <v>8268</v>
      </c>
      <c r="T185" t="b">
        <v>0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6" t="s">
        <v>8221</v>
      </c>
      <c r="G186" t="s">
        <v>8229</v>
      </c>
      <c r="H186" t="s">
        <v>8251</v>
      </c>
      <c r="I186">
        <v>1409543940</v>
      </c>
      <c r="J186" s="14">
        <f t="shared" si="6"/>
        <v>41883.165972222225</v>
      </c>
      <c r="K186">
        <v>1404586762</v>
      </c>
      <c r="L186" s="14">
        <f t="shared" si="7"/>
        <v>41825.791226851856</v>
      </c>
      <c r="M186" t="b">
        <v>0</v>
      </c>
      <c r="N186">
        <v>2</v>
      </c>
      <c r="O186" s="9">
        <f t="shared" si="8"/>
        <v>3.4000000000000002E-2</v>
      </c>
      <c r="P186" s="10">
        <f>E186/N186</f>
        <v>25.5</v>
      </c>
      <c r="Q186" t="str">
        <f>LEFT(S186, SEARCH("/",S186)-1)</f>
        <v>film &amp; video</v>
      </c>
      <c r="R186" t="str">
        <f>RIGHT(S186,LEN(S186)-SEARCH("/",S186))</f>
        <v>drama</v>
      </c>
      <c r="S186" t="s">
        <v>8268</v>
      </c>
      <c r="T186" t="b">
        <v>0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6" t="s">
        <v>8221</v>
      </c>
      <c r="G187" t="s">
        <v>8234</v>
      </c>
      <c r="H187" t="s">
        <v>8254</v>
      </c>
      <c r="I187">
        <v>1471557139</v>
      </c>
      <c r="J187" s="14">
        <f t="shared" si="6"/>
        <v>42600.91133101852</v>
      </c>
      <c r="K187">
        <v>1468965139</v>
      </c>
      <c r="L187" s="14">
        <f t="shared" si="7"/>
        <v>42570.91133101852</v>
      </c>
      <c r="M187" t="b">
        <v>0</v>
      </c>
      <c r="N187">
        <v>10</v>
      </c>
      <c r="O187" s="9">
        <f t="shared" si="8"/>
        <v>5.5E-2</v>
      </c>
      <c r="P187" s="10">
        <f>E187/N187</f>
        <v>220</v>
      </c>
      <c r="Q187" t="str">
        <f>LEFT(S187, SEARCH("/",S187)-1)</f>
        <v>film &amp; video</v>
      </c>
      <c r="R187" t="str">
        <f>RIGHT(S187,LEN(S187)-SEARCH("/",S187))</f>
        <v>drama</v>
      </c>
      <c r="S187" t="s">
        <v>8268</v>
      </c>
      <c r="T187" t="b">
        <v>0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6" t="s">
        <v>8221</v>
      </c>
      <c r="G188" t="s">
        <v>8224</v>
      </c>
      <c r="H188" t="s">
        <v>8246</v>
      </c>
      <c r="I188">
        <v>1488571200</v>
      </c>
      <c r="J188" s="14">
        <f t="shared" si="6"/>
        <v>42797.833333333328</v>
      </c>
      <c r="K188">
        <v>1485977434</v>
      </c>
      <c r="L188" s="14">
        <f t="shared" si="7"/>
        <v>42767.812893518523</v>
      </c>
      <c r="M188" t="b">
        <v>0</v>
      </c>
      <c r="N188">
        <v>0</v>
      </c>
      <c r="O188" s="9">
        <f t="shared" si="8"/>
        <v>0</v>
      </c>
      <c r="P188" s="10" t="e">
        <f>E188/N188</f>
        <v>#DIV/0!</v>
      </c>
      <c r="Q188" t="str">
        <f>LEFT(S188, SEARCH("/",S188)-1)</f>
        <v>film &amp; video</v>
      </c>
      <c r="R188" t="str">
        <f>RIGHT(S188,LEN(S188)-SEARCH("/",S188))</f>
        <v>drama</v>
      </c>
      <c r="S188" t="s">
        <v>8268</v>
      </c>
      <c r="T188" t="b">
        <v>0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6" t="s">
        <v>8221</v>
      </c>
      <c r="G189" t="s">
        <v>8224</v>
      </c>
      <c r="H189" t="s">
        <v>8246</v>
      </c>
      <c r="I189">
        <v>1437461940</v>
      </c>
      <c r="J189" s="14">
        <f t="shared" si="6"/>
        <v>42206.290972222225</v>
      </c>
      <c r="K189">
        <v>1435383457</v>
      </c>
      <c r="L189" s="14">
        <f t="shared" si="7"/>
        <v>42182.234456018516</v>
      </c>
      <c r="M189" t="b">
        <v>0</v>
      </c>
      <c r="N189">
        <v>5</v>
      </c>
      <c r="O189" s="9">
        <f t="shared" si="8"/>
        <v>0.16</v>
      </c>
      <c r="P189" s="10">
        <f>E189/N189</f>
        <v>160</v>
      </c>
      <c r="Q189" t="str">
        <f>LEFT(S189, SEARCH("/",S189)-1)</f>
        <v>film &amp; video</v>
      </c>
      <c r="R189" t="str">
        <f>RIGHT(S189,LEN(S189)-SEARCH("/",S189))</f>
        <v>drama</v>
      </c>
      <c r="S189" t="s">
        <v>8268</v>
      </c>
      <c r="T189" t="b">
        <v>0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6" t="s">
        <v>8221</v>
      </c>
      <c r="G190" t="s">
        <v>8224</v>
      </c>
      <c r="H190" t="s">
        <v>8246</v>
      </c>
      <c r="I190">
        <v>1409891015</v>
      </c>
      <c r="J190" s="14">
        <f t="shared" si="6"/>
        <v>41887.18304398148</v>
      </c>
      <c r="K190">
        <v>1407299015</v>
      </c>
      <c r="L190" s="14">
        <f t="shared" si="7"/>
        <v>41857.18304398148</v>
      </c>
      <c r="M190" t="b">
        <v>0</v>
      </c>
      <c r="N190">
        <v>0</v>
      </c>
      <c r="O190" s="9">
        <f t="shared" si="8"/>
        <v>0</v>
      </c>
      <c r="P190" s="10" t="e">
        <f>E190/N190</f>
        <v>#DIV/0!</v>
      </c>
      <c r="Q190" t="str">
        <f>LEFT(S190, SEARCH("/",S190)-1)</f>
        <v>film &amp; video</v>
      </c>
      <c r="R190" t="str">
        <f>RIGHT(S190,LEN(S190)-SEARCH("/",S190))</f>
        <v>drama</v>
      </c>
      <c r="S190" t="s">
        <v>8268</v>
      </c>
      <c r="T190" t="b">
        <v>0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6" t="s">
        <v>8221</v>
      </c>
      <c r="G191" t="s">
        <v>8224</v>
      </c>
      <c r="H191" t="s">
        <v>8246</v>
      </c>
      <c r="I191">
        <v>1472920477</v>
      </c>
      <c r="J191" s="14">
        <f t="shared" si="6"/>
        <v>42616.690706018519</v>
      </c>
      <c r="K191">
        <v>1467736477</v>
      </c>
      <c r="L191" s="14">
        <f t="shared" si="7"/>
        <v>42556.690706018519</v>
      </c>
      <c r="M191" t="b">
        <v>0</v>
      </c>
      <c r="N191">
        <v>5</v>
      </c>
      <c r="O191" s="9">
        <f t="shared" si="8"/>
        <v>6.8999999999999997E-4</v>
      </c>
      <c r="P191" s="10">
        <f>E191/N191</f>
        <v>69</v>
      </c>
      <c r="Q191" t="str">
        <f>LEFT(S191, SEARCH("/",S191)-1)</f>
        <v>film &amp; video</v>
      </c>
      <c r="R191" t="str">
        <f>RIGHT(S191,LEN(S191)-SEARCH("/",S191))</f>
        <v>drama</v>
      </c>
      <c r="S191" t="s">
        <v>8268</v>
      </c>
      <c r="T191" t="b">
        <v>0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6" t="s">
        <v>8221</v>
      </c>
      <c r="G192" t="s">
        <v>8224</v>
      </c>
      <c r="H192" t="s">
        <v>8246</v>
      </c>
      <c r="I192">
        <v>1466091446</v>
      </c>
      <c r="J192" s="14">
        <f t="shared" si="6"/>
        <v>42537.650995370372</v>
      </c>
      <c r="K192">
        <v>1465227446</v>
      </c>
      <c r="L192" s="14">
        <f t="shared" si="7"/>
        <v>42527.650995370372</v>
      </c>
      <c r="M192" t="b">
        <v>0</v>
      </c>
      <c r="N192">
        <v>1</v>
      </c>
      <c r="O192" s="9">
        <f t="shared" si="8"/>
        <v>4.1666666666666666E-3</v>
      </c>
      <c r="P192" s="10">
        <f>E192/N192</f>
        <v>50</v>
      </c>
      <c r="Q192" t="str">
        <f>LEFT(S192, SEARCH("/",S192)-1)</f>
        <v>film &amp; video</v>
      </c>
      <c r="R192" t="str">
        <f>RIGHT(S192,LEN(S192)-SEARCH("/",S192))</f>
        <v>drama</v>
      </c>
      <c r="S192" t="s">
        <v>8268</v>
      </c>
      <c r="T192" t="b">
        <v>0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6" t="s">
        <v>8221</v>
      </c>
      <c r="G193" t="s">
        <v>8226</v>
      </c>
      <c r="H193" t="s">
        <v>8248</v>
      </c>
      <c r="I193">
        <v>1443782138</v>
      </c>
      <c r="J193" s="14">
        <f t="shared" si="6"/>
        <v>42279.441412037035</v>
      </c>
      <c r="K193">
        <v>1440326138</v>
      </c>
      <c r="L193" s="14">
        <f t="shared" si="7"/>
        <v>42239.441412037035</v>
      </c>
      <c r="M193" t="b">
        <v>0</v>
      </c>
      <c r="N193">
        <v>3</v>
      </c>
      <c r="O193" s="9">
        <f t="shared" si="8"/>
        <v>0.05</v>
      </c>
      <c r="P193" s="10">
        <f>E193/N193</f>
        <v>83.333333333333329</v>
      </c>
      <c r="Q193" t="str">
        <f>LEFT(S193, SEARCH("/",S193)-1)</f>
        <v>film &amp; video</v>
      </c>
      <c r="R193" t="str">
        <f>RIGHT(S193,LEN(S193)-SEARCH("/",S193))</f>
        <v>drama</v>
      </c>
      <c r="S193" t="s">
        <v>8268</v>
      </c>
      <c r="T193" t="b">
        <v>0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6" t="s">
        <v>8221</v>
      </c>
      <c r="G194" t="s">
        <v>8224</v>
      </c>
      <c r="H194" t="s">
        <v>8246</v>
      </c>
      <c r="I194">
        <v>1413572432</v>
      </c>
      <c r="J194" s="14">
        <f t="shared" si="6"/>
        <v>41929.792037037041</v>
      </c>
      <c r="K194">
        <v>1410980432</v>
      </c>
      <c r="L194" s="14">
        <f t="shared" si="7"/>
        <v>41899.792037037041</v>
      </c>
      <c r="M194" t="b">
        <v>0</v>
      </c>
      <c r="N194">
        <v>3</v>
      </c>
      <c r="O194" s="9">
        <f t="shared" si="8"/>
        <v>1.7E-5</v>
      </c>
      <c r="P194" s="10">
        <f>E194/N194</f>
        <v>5.666666666666667</v>
      </c>
      <c r="Q194" t="str">
        <f>LEFT(S194, SEARCH("/",S194)-1)</f>
        <v>film &amp; video</v>
      </c>
      <c r="R194" t="str">
        <f>RIGHT(S194,LEN(S194)-SEARCH("/",S194))</f>
        <v>drama</v>
      </c>
      <c r="S194" t="s">
        <v>8268</v>
      </c>
      <c r="T194" t="b">
        <v>0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6" t="s">
        <v>8221</v>
      </c>
      <c r="G195" t="s">
        <v>8225</v>
      </c>
      <c r="H195" t="s">
        <v>8247</v>
      </c>
      <c r="I195">
        <v>1417217166</v>
      </c>
      <c r="J195" s="14">
        <f t="shared" ref="J195:J258" si="9">(I195/86400)+DATE(1970,1,1)</f>
        <v>41971.976458333331</v>
      </c>
      <c r="K195">
        <v>1412029566</v>
      </c>
      <c r="L195" s="14">
        <f t="shared" ref="L195:L258" si="10">(K195/86400)+DATE(1970,1,1)</f>
        <v>41911.934791666667</v>
      </c>
      <c r="M195" t="b">
        <v>0</v>
      </c>
      <c r="N195">
        <v>0</v>
      </c>
      <c r="O195" s="9">
        <f t="shared" ref="O195:O258" si="11">E195/D195</f>
        <v>0</v>
      </c>
      <c r="P195" s="10" t="e">
        <f>E195/N195</f>
        <v>#DIV/0!</v>
      </c>
      <c r="Q195" t="str">
        <f>LEFT(S195, SEARCH("/",S195)-1)</f>
        <v>film &amp; video</v>
      </c>
      <c r="R195" t="str">
        <f>RIGHT(S195,LEN(S195)-SEARCH("/",S195))</f>
        <v>drama</v>
      </c>
      <c r="S195" t="s">
        <v>8268</v>
      </c>
      <c r="T195" t="b">
        <v>0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6" t="s">
        <v>8221</v>
      </c>
      <c r="G196" t="s">
        <v>8225</v>
      </c>
      <c r="H196" t="s">
        <v>8247</v>
      </c>
      <c r="I196">
        <v>1457308531</v>
      </c>
      <c r="J196" s="14">
        <f t="shared" si="9"/>
        <v>42435.996886574074</v>
      </c>
      <c r="K196">
        <v>1452124531</v>
      </c>
      <c r="L196" s="14">
        <f t="shared" si="10"/>
        <v>42375.996886574074</v>
      </c>
      <c r="M196" t="b">
        <v>0</v>
      </c>
      <c r="N196">
        <v>3</v>
      </c>
      <c r="O196" s="9">
        <f t="shared" si="11"/>
        <v>1.1999999999999999E-3</v>
      </c>
      <c r="P196" s="10">
        <f>E196/N196</f>
        <v>1</v>
      </c>
      <c r="Q196" t="str">
        <f>LEFT(S196, SEARCH("/",S196)-1)</f>
        <v>film &amp; video</v>
      </c>
      <c r="R196" t="str">
        <f>RIGHT(S196,LEN(S196)-SEARCH("/",S196))</f>
        <v>drama</v>
      </c>
      <c r="S196" t="s">
        <v>8268</v>
      </c>
      <c r="T196" t="b">
        <v>0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6" t="s">
        <v>8221</v>
      </c>
      <c r="G197" t="s">
        <v>8224</v>
      </c>
      <c r="H197" t="s">
        <v>8246</v>
      </c>
      <c r="I197">
        <v>1436544332</v>
      </c>
      <c r="J197" s="14">
        <f t="shared" si="9"/>
        <v>42195.67050925926</v>
      </c>
      <c r="K197">
        <v>1431360332</v>
      </c>
      <c r="L197" s="14">
        <f t="shared" si="10"/>
        <v>42135.67050925926</v>
      </c>
      <c r="M197" t="b">
        <v>0</v>
      </c>
      <c r="N197">
        <v>0</v>
      </c>
      <c r="O197" s="9">
        <f t="shared" si="11"/>
        <v>0</v>
      </c>
      <c r="P197" s="10" t="e">
        <f>E197/N197</f>
        <v>#DIV/0!</v>
      </c>
      <c r="Q197" t="str">
        <f>LEFT(S197, SEARCH("/",S197)-1)</f>
        <v>film &amp; video</v>
      </c>
      <c r="R197" t="str">
        <f>RIGHT(S197,LEN(S197)-SEARCH("/",S197))</f>
        <v>drama</v>
      </c>
      <c r="S197" t="s">
        <v>8268</v>
      </c>
      <c r="T197" t="b">
        <v>0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6" t="s">
        <v>8221</v>
      </c>
      <c r="G198" t="s">
        <v>8225</v>
      </c>
      <c r="H198" t="s">
        <v>8247</v>
      </c>
      <c r="I198">
        <v>1444510800</v>
      </c>
      <c r="J198" s="14">
        <f t="shared" si="9"/>
        <v>42287.875</v>
      </c>
      <c r="K198">
        <v>1442062898</v>
      </c>
      <c r="L198" s="14">
        <f t="shared" si="10"/>
        <v>42259.542800925927</v>
      </c>
      <c r="M198" t="b">
        <v>0</v>
      </c>
      <c r="N198">
        <v>19</v>
      </c>
      <c r="O198" s="9">
        <f t="shared" si="11"/>
        <v>0.41857142857142859</v>
      </c>
      <c r="P198" s="10">
        <f>E198/N198</f>
        <v>77.10526315789474</v>
      </c>
      <c r="Q198" t="str">
        <f>LEFT(S198, SEARCH("/",S198)-1)</f>
        <v>film &amp; video</v>
      </c>
      <c r="R198" t="str">
        <f>RIGHT(S198,LEN(S198)-SEARCH("/",S198))</f>
        <v>drama</v>
      </c>
      <c r="S198" t="s">
        <v>8268</v>
      </c>
      <c r="T198" t="b">
        <v>0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6" t="s">
        <v>8221</v>
      </c>
      <c r="G199" t="s">
        <v>8225</v>
      </c>
      <c r="H199" t="s">
        <v>8247</v>
      </c>
      <c r="I199">
        <v>1487365200</v>
      </c>
      <c r="J199" s="14">
        <f t="shared" si="9"/>
        <v>42783.875</v>
      </c>
      <c r="K199">
        <v>1483734100</v>
      </c>
      <c r="L199" s="14">
        <f t="shared" si="10"/>
        <v>42741.848379629635</v>
      </c>
      <c r="M199" t="b">
        <v>0</v>
      </c>
      <c r="N199">
        <v>8</v>
      </c>
      <c r="O199" s="9">
        <f t="shared" si="11"/>
        <v>0.1048</v>
      </c>
      <c r="P199" s="10">
        <f>E199/N199</f>
        <v>32.75</v>
      </c>
      <c r="Q199" t="str">
        <f>LEFT(S199, SEARCH("/",S199)-1)</f>
        <v>film &amp; video</v>
      </c>
      <c r="R199" t="str">
        <f>RIGHT(S199,LEN(S199)-SEARCH("/",S199))</f>
        <v>drama</v>
      </c>
      <c r="S199" t="s">
        <v>8268</v>
      </c>
      <c r="T199" t="b">
        <v>0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6" t="s">
        <v>8221</v>
      </c>
      <c r="G200" t="s">
        <v>8224</v>
      </c>
      <c r="H200" t="s">
        <v>8246</v>
      </c>
      <c r="I200">
        <v>1412500322</v>
      </c>
      <c r="J200" s="14">
        <f t="shared" si="9"/>
        <v>41917.383356481485</v>
      </c>
      <c r="K200">
        <v>1409908322</v>
      </c>
      <c r="L200" s="14">
        <f t="shared" si="10"/>
        <v>41887.383356481485</v>
      </c>
      <c r="M200" t="b">
        <v>0</v>
      </c>
      <c r="N200">
        <v>6</v>
      </c>
      <c r="O200" s="9">
        <f t="shared" si="11"/>
        <v>1.116E-2</v>
      </c>
      <c r="P200" s="10">
        <f>E200/N200</f>
        <v>46.5</v>
      </c>
      <c r="Q200" t="str">
        <f>LEFT(S200, SEARCH("/",S200)-1)</f>
        <v>film &amp; video</v>
      </c>
      <c r="R200" t="str">
        <f>RIGHT(S200,LEN(S200)-SEARCH("/",S200))</f>
        <v>drama</v>
      </c>
      <c r="S200" t="s">
        <v>8268</v>
      </c>
      <c r="T200" t="b">
        <v>0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6" t="s">
        <v>8221</v>
      </c>
      <c r="G201" t="s">
        <v>8224</v>
      </c>
      <c r="H201" t="s">
        <v>8246</v>
      </c>
      <c r="I201">
        <v>1472698702</v>
      </c>
      <c r="J201" s="14">
        <f t="shared" si="9"/>
        <v>42614.123865740738</v>
      </c>
      <c r="K201">
        <v>1470106702</v>
      </c>
      <c r="L201" s="14">
        <f t="shared" si="10"/>
        <v>42584.123865740738</v>
      </c>
      <c r="M201" t="b">
        <v>0</v>
      </c>
      <c r="N201">
        <v>0</v>
      </c>
      <c r="O201" s="9">
        <f t="shared" si="11"/>
        <v>0</v>
      </c>
      <c r="P201" s="10" t="e">
        <f>E201/N201</f>
        <v>#DIV/0!</v>
      </c>
      <c r="Q201" t="str">
        <f>LEFT(S201, SEARCH("/",S201)-1)</f>
        <v>film &amp; video</v>
      </c>
      <c r="R201" t="str">
        <f>RIGHT(S201,LEN(S201)-SEARCH("/",S201))</f>
        <v>drama</v>
      </c>
      <c r="S201" t="s">
        <v>8268</v>
      </c>
      <c r="T201" t="b">
        <v>0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6" t="s">
        <v>8221</v>
      </c>
      <c r="G202" t="s">
        <v>8224</v>
      </c>
      <c r="H202" t="s">
        <v>8246</v>
      </c>
      <c r="I202">
        <v>1410746403</v>
      </c>
      <c r="J202" s="14">
        <f t="shared" si="9"/>
        <v>41897.083368055552</v>
      </c>
      <c r="K202">
        <v>1408154403</v>
      </c>
      <c r="L202" s="14">
        <f t="shared" si="10"/>
        <v>41867.083368055552</v>
      </c>
      <c r="M202" t="b">
        <v>0</v>
      </c>
      <c r="N202">
        <v>18</v>
      </c>
      <c r="O202" s="9">
        <f t="shared" si="11"/>
        <v>0.26192500000000002</v>
      </c>
      <c r="P202" s="10">
        <f>E202/N202</f>
        <v>87.308333333333337</v>
      </c>
      <c r="Q202" t="str">
        <f>LEFT(S202, SEARCH("/",S202)-1)</f>
        <v>film &amp; video</v>
      </c>
      <c r="R202" t="str">
        <f>RIGHT(S202,LEN(S202)-SEARCH("/",S202))</f>
        <v>drama</v>
      </c>
      <c r="S202" t="s">
        <v>8268</v>
      </c>
      <c r="T202" t="b">
        <v>0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6" t="s">
        <v>8221</v>
      </c>
      <c r="G203" t="s">
        <v>8224</v>
      </c>
      <c r="H203" t="s">
        <v>8246</v>
      </c>
      <c r="I203">
        <v>1423424329</v>
      </c>
      <c r="J203" s="14">
        <f t="shared" si="9"/>
        <v>42043.818622685183</v>
      </c>
      <c r="K203">
        <v>1421696329</v>
      </c>
      <c r="L203" s="14">
        <f t="shared" si="10"/>
        <v>42023.818622685183</v>
      </c>
      <c r="M203" t="b">
        <v>0</v>
      </c>
      <c r="N203">
        <v>7</v>
      </c>
      <c r="O203" s="9">
        <f t="shared" si="11"/>
        <v>0.58461538461538465</v>
      </c>
      <c r="P203" s="10">
        <f>E203/N203</f>
        <v>54.285714285714285</v>
      </c>
      <c r="Q203" t="str">
        <f>LEFT(S203, SEARCH("/",S203)-1)</f>
        <v>film &amp; video</v>
      </c>
      <c r="R203" t="str">
        <f>RIGHT(S203,LEN(S203)-SEARCH("/",S203))</f>
        <v>drama</v>
      </c>
      <c r="S203" t="s">
        <v>8268</v>
      </c>
      <c r="T203" t="b">
        <v>0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6" t="s">
        <v>8221</v>
      </c>
      <c r="G204" t="s">
        <v>8224</v>
      </c>
      <c r="H204" t="s">
        <v>8246</v>
      </c>
      <c r="I204">
        <v>1444337940</v>
      </c>
      <c r="J204" s="14">
        <f t="shared" si="9"/>
        <v>42285.874305555553</v>
      </c>
      <c r="K204">
        <v>1441750564</v>
      </c>
      <c r="L204" s="14">
        <f t="shared" si="10"/>
        <v>42255.927824074075</v>
      </c>
      <c r="M204" t="b">
        <v>0</v>
      </c>
      <c r="N204">
        <v>0</v>
      </c>
      <c r="O204" s="9">
        <f t="shared" si="11"/>
        <v>0</v>
      </c>
      <c r="P204" s="10" t="e">
        <f>E204/N204</f>
        <v>#DIV/0!</v>
      </c>
      <c r="Q204" t="str">
        <f>LEFT(S204, SEARCH("/",S204)-1)</f>
        <v>film &amp; video</v>
      </c>
      <c r="R204" t="str">
        <f>RIGHT(S204,LEN(S204)-SEARCH("/",S204))</f>
        <v>drama</v>
      </c>
      <c r="S204" t="s">
        <v>8268</v>
      </c>
      <c r="T204" t="b">
        <v>0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6" t="s">
        <v>8221</v>
      </c>
      <c r="G205" t="s">
        <v>8225</v>
      </c>
      <c r="H205" t="s">
        <v>8247</v>
      </c>
      <c r="I205">
        <v>1422562864</v>
      </c>
      <c r="J205" s="14">
        <f t="shared" si="9"/>
        <v>42033.847962962958</v>
      </c>
      <c r="K205">
        <v>1417378864</v>
      </c>
      <c r="L205" s="14">
        <f t="shared" si="10"/>
        <v>41973.847962962958</v>
      </c>
      <c r="M205" t="b">
        <v>0</v>
      </c>
      <c r="N205">
        <v>8</v>
      </c>
      <c r="O205" s="9">
        <f t="shared" si="11"/>
        <v>0.2984</v>
      </c>
      <c r="P205" s="10">
        <f>E205/N205</f>
        <v>93.25</v>
      </c>
      <c r="Q205" t="str">
        <f>LEFT(S205, SEARCH("/",S205)-1)</f>
        <v>film &amp; video</v>
      </c>
      <c r="R205" t="str">
        <f>RIGHT(S205,LEN(S205)-SEARCH("/",S205))</f>
        <v>drama</v>
      </c>
      <c r="S205" t="s">
        <v>8268</v>
      </c>
      <c r="T205" t="b">
        <v>0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6" t="s">
        <v>8221</v>
      </c>
      <c r="G206" t="s">
        <v>8226</v>
      </c>
      <c r="H206" t="s">
        <v>8248</v>
      </c>
      <c r="I206">
        <v>1470319203</v>
      </c>
      <c r="J206" s="14">
        <f t="shared" si="9"/>
        <v>42586.583368055552</v>
      </c>
      <c r="K206">
        <v>1467727203</v>
      </c>
      <c r="L206" s="14">
        <f t="shared" si="10"/>
        <v>42556.583368055552</v>
      </c>
      <c r="M206" t="b">
        <v>0</v>
      </c>
      <c r="N206">
        <v>1293</v>
      </c>
      <c r="O206" s="9">
        <f t="shared" si="11"/>
        <v>0.50721666666666665</v>
      </c>
      <c r="P206" s="10">
        <f>E206/N206</f>
        <v>117.68368136117556</v>
      </c>
      <c r="Q206" t="str">
        <f>LEFT(S206, SEARCH("/",S206)-1)</f>
        <v>film &amp; video</v>
      </c>
      <c r="R206" t="str">
        <f>RIGHT(S206,LEN(S206)-SEARCH("/",S206))</f>
        <v>drama</v>
      </c>
      <c r="S206" t="s">
        <v>8268</v>
      </c>
      <c r="T206" t="b">
        <v>0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6" t="s">
        <v>8221</v>
      </c>
      <c r="G207" t="s">
        <v>8224</v>
      </c>
      <c r="H207" t="s">
        <v>8246</v>
      </c>
      <c r="I207">
        <v>1444144222</v>
      </c>
      <c r="J207" s="14">
        <f t="shared" si="9"/>
        <v>42283.632199074069</v>
      </c>
      <c r="K207">
        <v>1441120222</v>
      </c>
      <c r="L207" s="14">
        <f t="shared" si="10"/>
        <v>42248.632199074069</v>
      </c>
      <c r="M207" t="b">
        <v>0</v>
      </c>
      <c r="N207">
        <v>17</v>
      </c>
      <c r="O207" s="9">
        <f t="shared" si="11"/>
        <v>0.16250000000000001</v>
      </c>
      <c r="P207" s="10">
        <f>E207/N207</f>
        <v>76.470588235294116</v>
      </c>
      <c r="Q207" t="str">
        <f>LEFT(S207, SEARCH("/",S207)-1)</f>
        <v>film &amp; video</v>
      </c>
      <c r="R207" t="str">
        <f>RIGHT(S207,LEN(S207)-SEARCH("/",S207))</f>
        <v>drama</v>
      </c>
      <c r="S207" t="s">
        <v>8268</v>
      </c>
      <c r="T207" t="b">
        <v>0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6" t="s">
        <v>8221</v>
      </c>
      <c r="G208" t="s">
        <v>8224</v>
      </c>
      <c r="H208" t="s">
        <v>8246</v>
      </c>
      <c r="I208">
        <v>1470441983</v>
      </c>
      <c r="J208" s="14">
        <f t="shared" si="9"/>
        <v>42588.004432870366</v>
      </c>
      <c r="K208">
        <v>1468627583</v>
      </c>
      <c r="L208" s="14">
        <f t="shared" si="10"/>
        <v>42567.004432870366</v>
      </c>
      <c r="M208" t="b">
        <v>0</v>
      </c>
      <c r="N208">
        <v>0</v>
      </c>
      <c r="O208" s="9">
        <f t="shared" si="11"/>
        <v>0</v>
      </c>
      <c r="P208" s="10" t="e">
        <f>E208/N208</f>
        <v>#DIV/0!</v>
      </c>
      <c r="Q208" t="str">
        <f>LEFT(S208, SEARCH("/",S208)-1)</f>
        <v>film &amp; video</v>
      </c>
      <c r="R208" t="str">
        <f>RIGHT(S208,LEN(S208)-SEARCH("/",S208))</f>
        <v>drama</v>
      </c>
      <c r="S208" t="s">
        <v>8268</v>
      </c>
      <c r="T208" t="b">
        <v>0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6" t="s">
        <v>8221</v>
      </c>
      <c r="G209" t="s">
        <v>8229</v>
      </c>
      <c r="H209" t="s">
        <v>8251</v>
      </c>
      <c r="I209">
        <v>1420346638</v>
      </c>
      <c r="J209" s="14">
        <f t="shared" si="9"/>
        <v>42008.197199074071</v>
      </c>
      <c r="K209">
        <v>1417754638</v>
      </c>
      <c r="L209" s="14">
        <f t="shared" si="10"/>
        <v>41978.197199074071</v>
      </c>
      <c r="M209" t="b">
        <v>0</v>
      </c>
      <c r="N209">
        <v>13</v>
      </c>
      <c r="O209" s="9">
        <f t="shared" si="11"/>
        <v>0.15214285714285714</v>
      </c>
      <c r="P209" s="10">
        <f>E209/N209</f>
        <v>163.84615384615384</v>
      </c>
      <c r="Q209" t="str">
        <f>LEFT(S209, SEARCH("/",S209)-1)</f>
        <v>film &amp; video</v>
      </c>
      <c r="R209" t="str">
        <f>RIGHT(S209,LEN(S209)-SEARCH("/",S209))</f>
        <v>drama</v>
      </c>
      <c r="S209" t="s">
        <v>8268</v>
      </c>
      <c r="T209" t="b">
        <v>0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6" t="s">
        <v>8221</v>
      </c>
      <c r="G210" t="s">
        <v>8226</v>
      </c>
      <c r="H210" t="s">
        <v>8248</v>
      </c>
      <c r="I210">
        <v>1418719967</v>
      </c>
      <c r="J210" s="14">
        <f t="shared" si="9"/>
        <v>41989.369988425926</v>
      </c>
      <c r="K210">
        <v>1416127967</v>
      </c>
      <c r="L210" s="14">
        <f t="shared" si="10"/>
        <v>41959.369988425926</v>
      </c>
      <c r="M210" t="b">
        <v>0</v>
      </c>
      <c r="N210">
        <v>0</v>
      </c>
      <c r="O210" s="9">
        <f t="shared" si="11"/>
        <v>0</v>
      </c>
      <c r="P210" s="10" t="e">
        <f>E210/N210</f>
        <v>#DIV/0!</v>
      </c>
      <c r="Q210" t="str">
        <f>LEFT(S210, SEARCH("/",S210)-1)</f>
        <v>film &amp; video</v>
      </c>
      <c r="R210" t="str">
        <f>RIGHT(S210,LEN(S210)-SEARCH("/",S210))</f>
        <v>drama</v>
      </c>
      <c r="S210" t="s">
        <v>8268</v>
      </c>
      <c r="T210" t="b">
        <v>0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6" t="s">
        <v>8221</v>
      </c>
      <c r="G211" t="s">
        <v>8224</v>
      </c>
      <c r="H211" t="s">
        <v>8246</v>
      </c>
      <c r="I211">
        <v>1436566135</v>
      </c>
      <c r="J211" s="14">
        <f t="shared" si="9"/>
        <v>42195.922858796301</v>
      </c>
      <c r="K211">
        <v>1433974135</v>
      </c>
      <c r="L211" s="14">
        <f t="shared" si="10"/>
        <v>42165.922858796301</v>
      </c>
      <c r="M211" t="b">
        <v>0</v>
      </c>
      <c r="N211">
        <v>0</v>
      </c>
      <c r="O211" s="9">
        <f t="shared" si="11"/>
        <v>0</v>
      </c>
      <c r="P211" s="10" t="e">
        <f>E211/N211</f>
        <v>#DIV/0!</v>
      </c>
      <c r="Q211" t="str">
        <f>LEFT(S211, SEARCH("/",S211)-1)</f>
        <v>film &amp; video</v>
      </c>
      <c r="R211" t="str">
        <f>RIGHT(S211,LEN(S211)-SEARCH("/",S211))</f>
        <v>drama</v>
      </c>
      <c r="S211" t="s">
        <v>8268</v>
      </c>
      <c r="T211" t="b">
        <v>0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6" t="s">
        <v>8221</v>
      </c>
      <c r="G212" t="s">
        <v>8224</v>
      </c>
      <c r="H212" t="s">
        <v>8246</v>
      </c>
      <c r="I212">
        <v>1443675600</v>
      </c>
      <c r="J212" s="14">
        <f t="shared" si="9"/>
        <v>42278.208333333328</v>
      </c>
      <c r="K212">
        <v>1441157592</v>
      </c>
      <c r="L212" s="14">
        <f t="shared" si="10"/>
        <v>42249.064722222218</v>
      </c>
      <c r="M212" t="b">
        <v>0</v>
      </c>
      <c r="N212">
        <v>33</v>
      </c>
      <c r="O212" s="9">
        <f t="shared" si="11"/>
        <v>0.2525</v>
      </c>
      <c r="P212" s="10">
        <f>E212/N212</f>
        <v>91.818181818181813</v>
      </c>
      <c r="Q212" t="str">
        <f>LEFT(S212, SEARCH("/",S212)-1)</f>
        <v>film &amp; video</v>
      </c>
      <c r="R212" t="str">
        <f>RIGHT(S212,LEN(S212)-SEARCH("/",S212))</f>
        <v>drama</v>
      </c>
      <c r="S212" t="s">
        <v>8268</v>
      </c>
      <c r="T212" t="b">
        <v>0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6" t="s">
        <v>8221</v>
      </c>
      <c r="G213" t="s">
        <v>8224</v>
      </c>
      <c r="H213" t="s">
        <v>8246</v>
      </c>
      <c r="I213">
        <v>1442634617</v>
      </c>
      <c r="J213" s="14">
        <f t="shared" si="9"/>
        <v>42266.159918981481</v>
      </c>
      <c r="K213">
        <v>1440042617</v>
      </c>
      <c r="L213" s="14">
        <f t="shared" si="10"/>
        <v>42236.159918981481</v>
      </c>
      <c r="M213" t="b">
        <v>0</v>
      </c>
      <c r="N213">
        <v>12</v>
      </c>
      <c r="O213" s="9">
        <f t="shared" si="11"/>
        <v>0.44600000000000001</v>
      </c>
      <c r="P213" s="10">
        <f>E213/N213</f>
        <v>185.83333333333334</v>
      </c>
      <c r="Q213" t="str">
        <f>LEFT(S213, SEARCH("/",S213)-1)</f>
        <v>film &amp; video</v>
      </c>
      <c r="R213" t="str">
        <f>RIGHT(S213,LEN(S213)-SEARCH("/",S213))</f>
        <v>drama</v>
      </c>
      <c r="S213" t="s">
        <v>8268</v>
      </c>
      <c r="T213" t="b">
        <v>0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6" t="s">
        <v>8221</v>
      </c>
      <c r="G214" t="s">
        <v>8224</v>
      </c>
      <c r="H214" t="s">
        <v>8246</v>
      </c>
      <c r="I214">
        <v>1460837320</v>
      </c>
      <c r="J214" s="14">
        <f t="shared" si="9"/>
        <v>42476.839351851857</v>
      </c>
      <c r="K214">
        <v>1455656920</v>
      </c>
      <c r="L214" s="14">
        <f t="shared" si="10"/>
        <v>42416.881018518514</v>
      </c>
      <c r="M214" t="b">
        <v>0</v>
      </c>
      <c r="N214">
        <v>1</v>
      </c>
      <c r="O214" s="9">
        <f t="shared" si="11"/>
        <v>1.5873015873015873E-4</v>
      </c>
      <c r="P214" s="10">
        <f>E214/N214</f>
        <v>1</v>
      </c>
      <c r="Q214" t="str">
        <f>LEFT(S214, SEARCH("/",S214)-1)</f>
        <v>film &amp; video</v>
      </c>
      <c r="R214" t="str">
        <f>RIGHT(S214,LEN(S214)-SEARCH("/",S214))</f>
        <v>drama</v>
      </c>
      <c r="S214" t="s">
        <v>8268</v>
      </c>
      <c r="T214" t="b">
        <v>0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6" t="s">
        <v>8221</v>
      </c>
      <c r="G215" t="s">
        <v>8224</v>
      </c>
      <c r="H215" t="s">
        <v>8246</v>
      </c>
      <c r="I215">
        <v>1439734001</v>
      </c>
      <c r="J215" s="14">
        <f t="shared" si="9"/>
        <v>42232.587974537033</v>
      </c>
      <c r="K215">
        <v>1437142547</v>
      </c>
      <c r="L215" s="14">
        <f t="shared" si="10"/>
        <v>42202.594293981485</v>
      </c>
      <c r="M215" t="b">
        <v>0</v>
      </c>
      <c r="N215">
        <v>1</v>
      </c>
      <c r="O215" s="9">
        <f t="shared" si="11"/>
        <v>4.0000000000000002E-4</v>
      </c>
      <c r="P215" s="10">
        <f>E215/N215</f>
        <v>20</v>
      </c>
      <c r="Q215" t="str">
        <f>LEFT(S215, SEARCH("/",S215)-1)</f>
        <v>film &amp; video</v>
      </c>
      <c r="R215" t="str">
        <f>RIGHT(S215,LEN(S215)-SEARCH("/",S215))</f>
        <v>drama</v>
      </c>
      <c r="S215" t="s">
        <v>8268</v>
      </c>
      <c r="T215" t="b">
        <v>0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6" t="s">
        <v>8221</v>
      </c>
      <c r="G216" t="s">
        <v>8224</v>
      </c>
      <c r="H216" t="s">
        <v>8246</v>
      </c>
      <c r="I216">
        <v>1425655349</v>
      </c>
      <c r="J216" s="14">
        <f t="shared" si="9"/>
        <v>42069.64061342593</v>
      </c>
      <c r="K216">
        <v>1420471349</v>
      </c>
      <c r="L216" s="14">
        <f t="shared" si="10"/>
        <v>42009.64061342593</v>
      </c>
      <c r="M216" t="b">
        <v>0</v>
      </c>
      <c r="N216">
        <v>1</v>
      </c>
      <c r="O216" s="9">
        <f t="shared" si="11"/>
        <v>8.0000000000000007E-5</v>
      </c>
      <c r="P216" s="10">
        <f>E216/N216</f>
        <v>1</v>
      </c>
      <c r="Q216" t="str">
        <f>LEFT(S216, SEARCH("/",S216)-1)</f>
        <v>film &amp; video</v>
      </c>
      <c r="R216" t="str">
        <f>RIGHT(S216,LEN(S216)-SEARCH("/",S216))</f>
        <v>drama</v>
      </c>
      <c r="S216" t="s">
        <v>8268</v>
      </c>
      <c r="T216" t="b">
        <v>0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6" t="s">
        <v>8221</v>
      </c>
      <c r="G217" t="s">
        <v>8225</v>
      </c>
      <c r="H217" t="s">
        <v>8247</v>
      </c>
      <c r="I217">
        <v>1455753540</v>
      </c>
      <c r="J217" s="14">
        <f t="shared" si="9"/>
        <v>42417.999305555553</v>
      </c>
      <c r="K217">
        <v>1452058282</v>
      </c>
      <c r="L217" s="14">
        <f t="shared" si="10"/>
        <v>42375.230115740742</v>
      </c>
      <c r="M217" t="b">
        <v>0</v>
      </c>
      <c r="N217">
        <v>1</v>
      </c>
      <c r="O217" s="9">
        <f t="shared" si="11"/>
        <v>2.2727272727272726E-3</v>
      </c>
      <c r="P217" s="10">
        <f>E217/N217</f>
        <v>10</v>
      </c>
      <c r="Q217" t="str">
        <f>LEFT(S217, SEARCH("/",S217)-1)</f>
        <v>film &amp; video</v>
      </c>
      <c r="R217" t="str">
        <f>RIGHT(S217,LEN(S217)-SEARCH("/",S217))</f>
        <v>drama</v>
      </c>
      <c r="S217" t="s">
        <v>8268</v>
      </c>
      <c r="T217" t="b">
        <v>0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6" t="s">
        <v>8221</v>
      </c>
      <c r="G218" t="s">
        <v>8224</v>
      </c>
      <c r="H218" t="s">
        <v>8246</v>
      </c>
      <c r="I218">
        <v>1429740037</v>
      </c>
      <c r="J218" s="14">
        <f t="shared" si="9"/>
        <v>42116.917094907403</v>
      </c>
      <c r="K218">
        <v>1425423637</v>
      </c>
      <c r="L218" s="14">
        <f t="shared" si="10"/>
        <v>42066.958761574075</v>
      </c>
      <c r="M218" t="b">
        <v>0</v>
      </c>
      <c r="N218">
        <v>84</v>
      </c>
      <c r="O218" s="9">
        <f t="shared" si="11"/>
        <v>0.55698440000000005</v>
      </c>
      <c r="P218" s="10">
        <f>E218/N218</f>
        <v>331.53833333333336</v>
      </c>
      <c r="Q218" t="str">
        <f>LEFT(S218, SEARCH("/",S218)-1)</f>
        <v>film &amp; video</v>
      </c>
      <c r="R218" t="str">
        <f>RIGHT(S218,LEN(S218)-SEARCH("/",S218))</f>
        <v>drama</v>
      </c>
      <c r="S218" t="s">
        <v>8268</v>
      </c>
      <c r="T218" t="b">
        <v>0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6" t="s">
        <v>8221</v>
      </c>
      <c r="G219" t="s">
        <v>8235</v>
      </c>
      <c r="H219" t="s">
        <v>8255</v>
      </c>
      <c r="I219">
        <v>1419780149</v>
      </c>
      <c r="J219" s="14">
        <f t="shared" si="9"/>
        <v>42001.64061342593</v>
      </c>
      <c r="K219">
        <v>1417101749</v>
      </c>
      <c r="L219" s="14">
        <f t="shared" si="10"/>
        <v>41970.64061342593</v>
      </c>
      <c r="M219" t="b">
        <v>0</v>
      </c>
      <c r="N219">
        <v>38</v>
      </c>
      <c r="O219" s="9">
        <f t="shared" si="11"/>
        <v>0.11942999999999999</v>
      </c>
      <c r="P219" s="10">
        <f>E219/N219</f>
        <v>314.28947368421052</v>
      </c>
      <c r="Q219" t="str">
        <f>LEFT(S219, SEARCH("/",S219)-1)</f>
        <v>film &amp; video</v>
      </c>
      <c r="R219" t="str">
        <f>RIGHT(S219,LEN(S219)-SEARCH("/",S219))</f>
        <v>drama</v>
      </c>
      <c r="S219" t="s">
        <v>8268</v>
      </c>
      <c r="T219" t="b">
        <v>0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6" t="s">
        <v>8221</v>
      </c>
      <c r="G220" t="s">
        <v>8224</v>
      </c>
      <c r="H220" t="s">
        <v>8246</v>
      </c>
      <c r="I220">
        <v>1431702289</v>
      </c>
      <c r="J220" s="14">
        <f t="shared" si="9"/>
        <v>42139.628344907411</v>
      </c>
      <c r="K220">
        <v>1426518289</v>
      </c>
      <c r="L220" s="14">
        <f t="shared" si="10"/>
        <v>42079.628344907411</v>
      </c>
      <c r="M220" t="b">
        <v>0</v>
      </c>
      <c r="N220">
        <v>1</v>
      </c>
      <c r="O220" s="9">
        <f t="shared" si="11"/>
        <v>0.02</v>
      </c>
      <c r="P220" s="10">
        <f>E220/N220</f>
        <v>100</v>
      </c>
      <c r="Q220" t="str">
        <f>LEFT(S220, SEARCH("/",S220)-1)</f>
        <v>film &amp; video</v>
      </c>
      <c r="R220" t="str">
        <f>RIGHT(S220,LEN(S220)-SEARCH("/",S220))</f>
        <v>drama</v>
      </c>
      <c r="S220" t="s">
        <v>8268</v>
      </c>
      <c r="T220" t="b">
        <v>0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6" t="s">
        <v>8221</v>
      </c>
      <c r="G221" t="s">
        <v>8224</v>
      </c>
      <c r="H221" t="s">
        <v>8246</v>
      </c>
      <c r="I221">
        <v>1459493940</v>
      </c>
      <c r="J221" s="14">
        <f t="shared" si="9"/>
        <v>42461.290972222225</v>
      </c>
      <c r="K221">
        <v>1456732225</v>
      </c>
      <c r="L221" s="14">
        <f t="shared" si="10"/>
        <v>42429.326678240745</v>
      </c>
      <c r="M221" t="b">
        <v>0</v>
      </c>
      <c r="N221">
        <v>76</v>
      </c>
      <c r="O221" s="9">
        <f t="shared" si="11"/>
        <v>0.17630000000000001</v>
      </c>
      <c r="P221" s="10">
        <f>E221/N221</f>
        <v>115.98684210526316</v>
      </c>
      <c r="Q221" t="str">
        <f>LEFT(S221, SEARCH("/",S221)-1)</f>
        <v>film &amp; video</v>
      </c>
      <c r="R221" t="str">
        <f>RIGHT(S221,LEN(S221)-SEARCH("/",S221))</f>
        <v>drama</v>
      </c>
      <c r="S221" t="s">
        <v>8268</v>
      </c>
      <c r="T221" t="b">
        <v>0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6" t="s">
        <v>8221</v>
      </c>
      <c r="G222" t="s">
        <v>8224</v>
      </c>
      <c r="H222" t="s">
        <v>8246</v>
      </c>
      <c r="I222">
        <v>1440101160</v>
      </c>
      <c r="J222" s="14">
        <f t="shared" si="9"/>
        <v>42236.837500000001</v>
      </c>
      <c r="K222">
        <v>1436542030</v>
      </c>
      <c r="L222" s="14">
        <f t="shared" si="10"/>
        <v>42195.643865740742</v>
      </c>
      <c r="M222" t="b">
        <v>0</v>
      </c>
      <c r="N222">
        <v>3</v>
      </c>
      <c r="O222" s="9">
        <f t="shared" si="11"/>
        <v>7.1999999999999998E-3</v>
      </c>
      <c r="P222" s="10">
        <f>E222/N222</f>
        <v>120</v>
      </c>
      <c r="Q222" t="str">
        <f>LEFT(S222, SEARCH("/",S222)-1)</f>
        <v>film &amp; video</v>
      </c>
      <c r="R222" t="str">
        <f>RIGHT(S222,LEN(S222)-SEARCH("/",S222))</f>
        <v>drama</v>
      </c>
      <c r="S222" t="s">
        <v>8268</v>
      </c>
      <c r="T222" t="b">
        <v>0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6" t="s">
        <v>8221</v>
      </c>
      <c r="G223" t="s">
        <v>8224</v>
      </c>
      <c r="H223" t="s">
        <v>8246</v>
      </c>
      <c r="I223">
        <v>1427569564</v>
      </c>
      <c r="J223" s="14">
        <f t="shared" si="9"/>
        <v>42091.79587962963</v>
      </c>
      <c r="K223">
        <v>1422389164</v>
      </c>
      <c r="L223" s="14">
        <f t="shared" si="10"/>
        <v>42031.837546296301</v>
      </c>
      <c r="M223" t="b">
        <v>0</v>
      </c>
      <c r="N223">
        <v>0</v>
      </c>
      <c r="O223" s="9">
        <f t="shared" si="11"/>
        <v>0</v>
      </c>
      <c r="P223" s="10" t="e">
        <f>E223/N223</f>
        <v>#DIV/0!</v>
      </c>
      <c r="Q223" t="str">
        <f>LEFT(S223, SEARCH("/",S223)-1)</f>
        <v>film &amp; video</v>
      </c>
      <c r="R223" t="str">
        <f>RIGHT(S223,LEN(S223)-SEARCH("/",S223))</f>
        <v>drama</v>
      </c>
      <c r="S223" t="s">
        <v>8268</v>
      </c>
      <c r="T223" t="b">
        <v>0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6" t="s">
        <v>8221</v>
      </c>
      <c r="G224" t="s">
        <v>8224</v>
      </c>
      <c r="H224" t="s">
        <v>8246</v>
      </c>
      <c r="I224">
        <v>1427423940</v>
      </c>
      <c r="J224" s="14">
        <f t="shared" si="9"/>
        <v>42090.110416666663</v>
      </c>
      <c r="K224">
        <v>1422383318</v>
      </c>
      <c r="L224" s="14">
        <f t="shared" si="10"/>
        <v>42031.769884259258</v>
      </c>
      <c r="M224" t="b">
        <v>0</v>
      </c>
      <c r="N224">
        <v>2</v>
      </c>
      <c r="O224" s="9">
        <f t="shared" si="11"/>
        <v>0.13</v>
      </c>
      <c r="P224" s="10">
        <f>E224/N224</f>
        <v>65</v>
      </c>
      <c r="Q224" t="str">
        <f>LEFT(S224, SEARCH("/",S224)-1)</f>
        <v>film &amp; video</v>
      </c>
      <c r="R224" t="str">
        <f>RIGHT(S224,LEN(S224)-SEARCH("/",S224))</f>
        <v>drama</v>
      </c>
      <c r="S224" t="s">
        <v>8268</v>
      </c>
      <c r="T224" t="b">
        <v>0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6" t="s">
        <v>8221</v>
      </c>
      <c r="G225" t="s">
        <v>8224</v>
      </c>
      <c r="H225" t="s">
        <v>8246</v>
      </c>
      <c r="I225">
        <v>1463879100</v>
      </c>
      <c r="J225" s="14">
        <f t="shared" si="9"/>
        <v>42512.045138888891</v>
      </c>
      <c r="K225">
        <v>1461287350</v>
      </c>
      <c r="L225" s="14">
        <f t="shared" si="10"/>
        <v>42482.048032407409</v>
      </c>
      <c r="M225" t="b">
        <v>0</v>
      </c>
      <c r="N225">
        <v>0</v>
      </c>
      <c r="O225" s="9">
        <f t="shared" si="11"/>
        <v>0</v>
      </c>
      <c r="P225" s="10" t="e">
        <f>E225/N225</f>
        <v>#DIV/0!</v>
      </c>
      <c r="Q225" t="str">
        <f>LEFT(S225, SEARCH("/",S225)-1)</f>
        <v>film &amp; video</v>
      </c>
      <c r="R225" t="str">
        <f>RIGHT(S225,LEN(S225)-SEARCH("/",S225))</f>
        <v>drama</v>
      </c>
      <c r="S225" t="s">
        <v>8268</v>
      </c>
      <c r="T225" t="b">
        <v>0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6" t="s">
        <v>8221</v>
      </c>
      <c r="G226" t="s">
        <v>8226</v>
      </c>
      <c r="H226" t="s">
        <v>8248</v>
      </c>
      <c r="I226">
        <v>1436506726</v>
      </c>
      <c r="J226" s="14">
        <f t="shared" si="9"/>
        <v>42195.235254629632</v>
      </c>
      <c r="K226">
        <v>1431322726</v>
      </c>
      <c r="L226" s="14">
        <f t="shared" si="10"/>
        <v>42135.235254629632</v>
      </c>
      <c r="M226" t="b">
        <v>0</v>
      </c>
      <c r="N226">
        <v>0</v>
      </c>
      <c r="O226" s="9">
        <f t="shared" si="11"/>
        <v>0</v>
      </c>
      <c r="P226" s="10" t="e">
        <f>E226/N226</f>
        <v>#DIV/0!</v>
      </c>
      <c r="Q226" t="str">
        <f>LEFT(S226, SEARCH("/",S226)-1)</f>
        <v>film &amp; video</v>
      </c>
      <c r="R226" t="str">
        <f>RIGHT(S226,LEN(S226)-SEARCH("/",S226))</f>
        <v>drama</v>
      </c>
      <c r="S226" t="s">
        <v>8268</v>
      </c>
      <c r="T226" t="b">
        <v>0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6" t="s">
        <v>8221</v>
      </c>
      <c r="G227" t="s">
        <v>8224</v>
      </c>
      <c r="H227" t="s">
        <v>8246</v>
      </c>
      <c r="I227">
        <v>1460153054</v>
      </c>
      <c r="J227" s="14">
        <f t="shared" si="9"/>
        <v>42468.919606481482</v>
      </c>
      <c r="K227">
        <v>1457564654</v>
      </c>
      <c r="L227" s="14">
        <f t="shared" si="10"/>
        <v>42438.961273148147</v>
      </c>
      <c r="M227" t="b">
        <v>0</v>
      </c>
      <c r="N227">
        <v>0</v>
      </c>
      <c r="O227" s="9">
        <f t="shared" si="11"/>
        <v>0</v>
      </c>
      <c r="P227" s="10" t="e">
        <f>E227/N227</f>
        <v>#DIV/0!</v>
      </c>
      <c r="Q227" t="str">
        <f>LEFT(S227, SEARCH("/",S227)-1)</f>
        <v>film &amp; video</v>
      </c>
      <c r="R227" t="str">
        <f>RIGHT(S227,LEN(S227)-SEARCH("/",S227))</f>
        <v>drama</v>
      </c>
      <c r="S227" t="s">
        <v>8268</v>
      </c>
      <c r="T227" t="b">
        <v>0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6" t="s">
        <v>8221</v>
      </c>
      <c r="G228" t="s">
        <v>8225</v>
      </c>
      <c r="H228" t="s">
        <v>8247</v>
      </c>
      <c r="I228">
        <v>1433064540</v>
      </c>
      <c r="J228" s="14">
        <f t="shared" si="9"/>
        <v>42155.395138888889</v>
      </c>
      <c r="K228">
        <v>1428854344</v>
      </c>
      <c r="L228" s="14">
        <f t="shared" si="10"/>
        <v>42106.666018518517</v>
      </c>
      <c r="M228" t="b">
        <v>0</v>
      </c>
      <c r="N228">
        <v>2</v>
      </c>
      <c r="O228" s="9">
        <f t="shared" si="11"/>
        <v>8.6206896551724137E-3</v>
      </c>
      <c r="P228" s="10">
        <f>E228/N228</f>
        <v>125</v>
      </c>
      <c r="Q228" t="str">
        <f>LEFT(S228, SEARCH("/",S228)-1)</f>
        <v>film &amp; video</v>
      </c>
      <c r="R228" t="str">
        <f>RIGHT(S228,LEN(S228)-SEARCH("/",S228))</f>
        <v>drama</v>
      </c>
      <c r="S228" t="s">
        <v>8268</v>
      </c>
      <c r="T228" t="b">
        <v>0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6" t="s">
        <v>8221</v>
      </c>
      <c r="G229" t="s">
        <v>8224</v>
      </c>
      <c r="H229" t="s">
        <v>8246</v>
      </c>
      <c r="I229">
        <v>1436477241</v>
      </c>
      <c r="J229" s="14">
        <f t="shared" si="9"/>
        <v>42194.893993055557</v>
      </c>
      <c r="K229">
        <v>1433885241</v>
      </c>
      <c r="L229" s="14">
        <f t="shared" si="10"/>
        <v>42164.893993055557</v>
      </c>
      <c r="M229" t="b">
        <v>0</v>
      </c>
      <c r="N229">
        <v>0</v>
      </c>
      <c r="O229" s="9">
        <f t="shared" si="11"/>
        <v>0</v>
      </c>
      <c r="P229" s="10" t="e">
        <f>E229/N229</f>
        <v>#DIV/0!</v>
      </c>
      <c r="Q229" t="str">
        <f>LEFT(S229, SEARCH("/",S229)-1)</f>
        <v>film &amp; video</v>
      </c>
      <c r="R229" t="str">
        <f>RIGHT(S229,LEN(S229)-SEARCH("/",S229))</f>
        <v>drama</v>
      </c>
      <c r="S229" t="s">
        <v>8268</v>
      </c>
      <c r="T229" t="b">
        <v>0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6" t="s">
        <v>8221</v>
      </c>
      <c r="G230" t="s">
        <v>8225</v>
      </c>
      <c r="H230" t="s">
        <v>8247</v>
      </c>
      <c r="I230">
        <v>1433176105</v>
      </c>
      <c r="J230" s="14">
        <f t="shared" si="9"/>
        <v>42156.686400462961</v>
      </c>
      <c r="K230">
        <v>1427992105</v>
      </c>
      <c r="L230" s="14">
        <f t="shared" si="10"/>
        <v>42096.686400462961</v>
      </c>
      <c r="M230" t="b">
        <v>0</v>
      </c>
      <c r="N230">
        <v>0</v>
      </c>
      <c r="O230" s="9">
        <f t="shared" si="11"/>
        <v>0</v>
      </c>
      <c r="P230" s="10" t="e">
        <f>E230/N230</f>
        <v>#DIV/0!</v>
      </c>
      <c r="Q230" t="str">
        <f>LEFT(S230, SEARCH("/",S230)-1)</f>
        <v>film &amp; video</v>
      </c>
      <c r="R230" t="str">
        <f>RIGHT(S230,LEN(S230)-SEARCH("/",S230))</f>
        <v>drama</v>
      </c>
      <c r="S230" t="s">
        <v>8268</v>
      </c>
      <c r="T230" t="b">
        <v>0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6" t="s">
        <v>8221</v>
      </c>
      <c r="G231" t="s">
        <v>8236</v>
      </c>
      <c r="H231" t="s">
        <v>8249</v>
      </c>
      <c r="I231">
        <v>1455402297</v>
      </c>
      <c r="J231" s="14">
        <f t="shared" si="9"/>
        <v>42413.933993055558</v>
      </c>
      <c r="K231">
        <v>1452810297</v>
      </c>
      <c r="L231" s="14">
        <f t="shared" si="10"/>
        <v>42383.933993055558</v>
      </c>
      <c r="M231" t="b">
        <v>0</v>
      </c>
      <c r="N231">
        <v>0</v>
      </c>
      <c r="O231" s="9">
        <f t="shared" si="11"/>
        <v>0</v>
      </c>
      <c r="P231" s="10" t="e">
        <f>E231/N231</f>
        <v>#DIV/0!</v>
      </c>
      <c r="Q231" t="str">
        <f>LEFT(S231, SEARCH("/",S231)-1)</f>
        <v>film &amp; video</v>
      </c>
      <c r="R231" t="str">
        <f>RIGHT(S231,LEN(S231)-SEARCH("/",S231))</f>
        <v>drama</v>
      </c>
      <c r="S231" t="s">
        <v>8268</v>
      </c>
      <c r="T231" t="b">
        <v>0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6" t="s">
        <v>8221</v>
      </c>
      <c r="G232" t="s">
        <v>8224</v>
      </c>
      <c r="H232" t="s">
        <v>8246</v>
      </c>
      <c r="I232">
        <v>1433443151</v>
      </c>
      <c r="J232" s="14">
        <f t="shared" si="9"/>
        <v>42159.77721064815</v>
      </c>
      <c r="K232">
        <v>1430851151</v>
      </c>
      <c r="L232" s="14">
        <f t="shared" si="10"/>
        <v>42129.77721064815</v>
      </c>
      <c r="M232" t="b">
        <v>0</v>
      </c>
      <c r="N232">
        <v>2</v>
      </c>
      <c r="O232" s="9">
        <f t="shared" si="11"/>
        <v>4.0000000000000001E-3</v>
      </c>
      <c r="P232" s="10">
        <f>E232/N232</f>
        <v>30</v>
      </c>
      <c r="Q232" t="str">
        <f>LEFT(S232, SEARCH("/",S232)-1)</f>
        <v>film &amp; video</v>
      </c>
      <c r="R232" t="str">
        <f>RIGHT(S232,LEN(S232)-SEARCH("/",S232))</f>
        <v>drama</v>
      </c>
      <c r="S232" t="s">
        <v>8268</v>
      </c>
      <c r="T232" t="b">
        <v>0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6" t="s">
        <v>8221</v>
      </c>
      <c r="G233" t="s">
        <v>8224</v>
      </c>
      <c r="H233" t="s">
        <v>8246</v>
      </c>
      <c r="I233">
        <v>1451775651</v>
      </c>
      <c r="J233" s="14">
        <f t="shared" si="9"/>
        <v>42371.958923611106</v>
      </c>
      <c r="K233">
        <v>1449183651</v>
      </c>
      <c r="L233" s="14">
        <f t="shared" si="10"/>
        <v>42341.958923611106</v>
      </c>
      <c r="M233" t="b">
        <v>0</v>
      </c>
      <c r="N233">
        <v>0</v>
      </c>
      <c r="O233" s="9">
        <f t="shared" si="11"/>
        <v>0</v>
      </c>
      <c r="P233" s="10" t="e">
        <f>E233/N233</f>
        <v>#DIV/0!</v>
      </c>
      <c r="Q233" t="str">
        <f>LEFT(S233, SEARCH("/",S233)-1)</f>
        <v>film &amp; video</v>
      </c>
      <c r="R233" t="str">
        <f>RIGHT(S233,LEN(S233)-SEARCH("/",S233))</f>
        <v>drama</v>
      </c>
      <c r="S233" t="s">
        <v>8268</v>
      </c>
      <c r="T233" t="b">
        <v>0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6" t="s">
        <v>8221</v>
      </c>
      <c r="G234" t="s">
        <v>8225</v>
      </c>
      <c r="H234" t="s">
        <v>8247</v>
      </c>
      <c r="I234">
        <v>1425066546</v>
      </c>
      <c r="J234" s="14">
        <f t="shared" si="9"/>
        <v>42062.82576388889</v>
      </c>
      <c r="K234">
        <v>1422474546</v>
      </c>
      <c r="L234" s="14">
        <f t="shared" si="10"/>
        <v>42032.82576388889</v>
      </c>
      <c r="M234" t="b">
        <v>0</v>
      </c>
      <c r="N234">
        <v>7</v>
      </c>
      <c r="O234" s="9">
        <f t="shared" si="11"/>
        <v>2.75E-2</v>
      </c>
      <c r="P234" s="10">
        <f>E234/N234</f>
        <v>15.714285714285714</v>
      </c>
      <c r="Q234" t="str">
        <f>LEFT(S234, SEARCH("/",S234)-1)</f>
        <v>film &amp; video</v>
      </c>
      <c r="R234" t="str">
        <f>RIGHT(S234,LEN(S234)-SEARCH("/",S234))</f>
        <v>drama</v>
      </c>
      <c r="S234" t="s">
        <v>8268</v>
      </c>
      <c r="T234" t="b">
        <v>0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6" t="s">
        <v>8221</v>
      </c>
      <c r="G235" t="s">
        <v>8224</v>
      </c>
      <c r="H235" t="s">
        <v>8246</v>
      </c>
      <c r="I235">
        <v>1475185972</v>
      </c>
      <c r="J235" s="14">
        <f t="shared" si="9"/>
        <v>42642.911712962959</v>
      </c>
      <c r="K235">
        <v>1472593972</v>
      </c>
      <c r="L235" s="14">
        <f t="shared" si="10"/>
        <v>42612.911712962959</v>
      </c>
      <c r="M235" t="b">
        <v>0</v>
      </c>
      <c r="N235">
        <v>0</v>
      </c>
      <c r="O235" s="9">
        <f t="shared" si="11"/>
        <v>0</v>
      </c>
      <c r="P235" s="10" t="e">
        <f>E235/N235</f>
        <v>#DIV/0!</v>
      </c>
      <c r="Q235" t="str">
        <f>LEFT(S235, SEARCH("/",S235)-1)</f>
        <v>film &amp; video</v>
      </c>
      <c r="R235" t="str">
        <f>RIGHT(S235,LEN(S235)-SEARCH("/",S235))</f>
        <v>drama</v>
      </c>
      <c r="S235" t="s">
        <v>8268</v>
      </c>
      <c r="T235" t="b">
        <v>0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6" t="s">
        <v>8221</v>
      </c>
      <c r="G236" t="s">
        <v>8224</v>
      </c>
      <c r="H236" t="s">
        <v>8246</v>
      </c>
      <c r="I236">
        <v>1434847859</v>
      </c>
      <c r="J236" s="14">
        <f t="shared" si="9"/>
        <v>42176.035405092596</v>
      </c>
      <c r="K236">
        <v>1431391859</v>
      </c>
      <c r="L236" s="14">
        <f t="shared" si="10"/>
        <v>42136.035405092596</v>
      </c>
      <c r="M236" t="b">
        <v>0</v>
      </c>
      <c r="N236">
        <v>5</v>
      </c>
      <c r="O236" s="9">
        <f t="shared" si="11"/>
        <v>0.40100000000000002</v>
      </c>
      <c r="P236" s="10">
        <f>E236/N236</f>
        <v>80.2</v>
      </c>
      <c r="Q236" t="str">
        <f>LEFT(S236, SEARCH("/",S236)-1)</f>
        <v>film &amp; video</v>
      </c>
      <c r="R236" t="str">
        <f>RIGHT(S236,LEN(S236)-SEARCH("/",S236))</f>
        <v>drama</v>
      </c>
      <c r="S236" t="s">
        <v>8268</v>
      </c>
      <c r="T236" t="b">
        <v>0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6" t="s">
        <v>8221</v>
      </c>
      <c r="G237" t="s">
        <v>8224</v>
      </c>
      <c r="H237" t="s">
        <v>8246</v>
      </c>
      <c r="I237">
        <v>1436478497</v>
      </c>
      <c r="J237" s="14">
        <f t="shared" si="9"/>
        <v>42194.908530092594</v>
      </c>
      <c r="K237">
        <v>1433886497</v>
      </c>
      <c r="L237" s="14">
        <f t="shared" si="10"/>
        <v>42164.908530092594</v>
      </c>
      <c r="M237" t="b">
        <v>0</v>
      </c>
      <c r="N237">
        <v>0</v>
      </c>
      <c r="O237" s="9">
        <f t="shared" si="11"/>
        <v>0</v>
      </c>
      <c r="P237" s="10" t="e">
        <f>E237/N237</f>
        <v>#DIV/0!</v>
      </c>
      <c r="Q237" t="str">
        <f>LEFT(S237, SEARCH("/",S237)-1)</f>
        <v>film &amp; video</v>
      </c>
      <c r="R237" t="str">
        <f>RIGHT(S237,LEN(S237)-SEARCH("/",S237))</f>
        <v>drama</v>
      </c>
      <c r="S237" t="s">
        <v>8268</v>
      </c>
      <c r="T237" t="b">
        <v>0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6" t="s">
        <v>8221</v>
      </c>
      <c r="G238" t="s">
        <v>8224</v>
      </c>
      <c r="H238" t="s">
        <v>8246</v>
      </c>
      <c r="I238">
        <v>1451952000</v>
      </c>
      <c r="J238" s="14">
        <f t="shared" si="9"/>
        <v>42374</v>
      </c>
      <c r="K238">
        <v>1447380099</v>
      </c>
      <c r="L238" s="14">
        <f t="shared" si="10"/>
        <v>42321.084479166668</v>
      </c>
      <c r="M238" t="b">
        <v>0</v>
      </c>
      <c r="N238">
        <v>0</v>
      </c>
      <c r="O238" s="9">
        <f t="shared" si="11"/>
        <v>0</v>
      </c>
      <c r="P238" s="10" t="e">
        <f>E238/N238</f>
        <v>#DIV/0!</v>
      </c>
      <c r="Q238" t="str">
        <f>LEFT(S238, SEARCH("/",S238)-1)</f>
        <v>film &amp; video</v>
      </c>
      <c r="R238" t="str">
        <f>RIGHT(S238,LEN(S238)-SEARCH("/",S238))</f>
        <v>drama</v>
      </c>
      <c r="S238" t="s">
        <v>8268</v>
      </c>
      <c r="T238" t="b">
        <v>0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6" t="s">
        <v>8221</v>
      </c>
      <c r="G239" t="s">
        <v>8224</v>
      </c>
      <c r="H239" t="s">
        <v>8246</v>
      </c>
      <c r="I239">
        <v>1457445069</v>
      </c>
      <c r="J239" s="14">
        <f t="shared" si="9"/>
        <v>42437.577187499999</v>
      </c>
      <c r="K239">
        <v>1452261069</v>
      </c>
      <c r="L239" s="14">
        <f t="shared" si="10"/>
        <v>42377.577187499999</v>
      </c>
      <c r="M239" t="b">
        <v>0</v>
      </c>
      <c r="N239">
        <v>1</v>
      </c>
      <c r="O239" s="9">
        <f t="shared" si="11"/>
        <v>3.3333333333333335E-3</v>
      </c>
      <c r="P239" s="10">
        <f>E239/N239</f>
        <v>50</v>
      </c>
      <c r="Q239" t="str">
        <f>LEFT(S239, SEARCH("/",S239)-1)</f>
        <v>film &amp; video</v>
      </c>
      <c r="R239" t="str">
        <f>RIGHT(S239,LEN(S239)-SEARCH("/",S239))</f>
        <v>drama</v>
      </c>
      <c r="S239" t="s">
        <v>8268</v>
      </c>
      <c r="T239" t="b">
        <v>0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6" t="s">
        <v>8221</v>
      </c>
      <c r="G240" t="s">
        <v>8224</v>
      </c>
      <c r="H240" t="s">
        <v>8246</v>
      </c>
      <c r="I240">
        <v>1483088400</v>
      </c>
      <c r="J240" s="14">
        <f t="shared" si="9"/>
        <v>42734.375</v>
      </c>
      <c r="K240">
        <v>1481324760</v>
      </c>
      <c r="L240" s="14">
        <f t="shared" si="10"/>
        <v>42713.962500000001</v>
      </c>
      <c r="M240" t="b">
        <v>0</v>
      </c>
      <c r="N240">
        <v>0</v>
      </c>
      <c r="O240" s="9">
        <f t="shared" si="11"/>
        <v>0</v>
      </c>
      <c r="P240" s="10" t="e">
        <f>E240/N240</f>
        <v>#DIV/0!</v>
      </c>
      <c r="Q240" t="str">
        <f>LEFT(S240, SEARCH("/",S240)-1)</f>
        <v>film &amp; video</v>
      </c>
      <c r="R240" t="str">
        <f>RIGHT(S240,LEN(S240)-SEARCH("/",S240))</f>
        <v>drama</v>
      </c>
      <c r="S240" t="s">
        <v>8268</v>
      </c>
      <c r="T240" t="b">
        <v>0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6" t="s">
        <v>8221</v>
      </c>
      <c r="G241" t="s">
        <v>8226</v>
      </c>
      <c r="H241" t="s">
        <v>8248</v>
      </c>
      <c r="I241">
        <v>1446984000</v>
      </c>
      <c r="J241" s="14">
        <f t="shared" si="9"/>
        <v>42316.5</v>
      </c>
      <c r="K241">
        <v>1445308730</v>
      </c>
      <c r="L241" s="14">
        <f t="shared" si="10"/>
        <v>42297.110300925924</v>
      </c>
      <c r="M241" t="b">
        <v>0</v>
      </c>
      <c r="N241">
        <v>5</v>
      </c>
      <c r="O241" s="9">
        <f t="shared" si="11"/>
        <v>0.25</v>
      </c>
      <c r="P241" s="10">
        <f>E241/N241</f>
        <v>50</v>
      </c>
      <c r="Q241" t="str">
        <f>LEFT(S241, SEARCH("/",S241)-1)</f>
        <v>film &amp; video</v>
      </c>
      <c r="R241" t="str">
        <f>RIGHT(S241,LEN(S241)-SEARCH("/",S241))</f>
        <v>drama</v>
      </c>
      <c r="S241" t="s">
        <v>8268</v>
      </c>
      <c r="T241" t="b">
        <v>0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 t="s">
        <v>8219</v>
      </c>
      <c r="G242" t="s">
        <v>8224</v>
      </c>
      <c r="H242" t="s">
        <v>8246</v>
      </c>
      <c r="I242">
        <v>1367773211</v>
      </c>
      <c r="J242" s="14">
        <f t="shared" si="9"/>
        <v>41399.708460648151</v>
      </c>
      <c r="K242">
        <v>1363885211</v>
      </c>
      <c r="L242" s="14">
        <f t="shared" si="10"/>
        <v>41354.708460648151</v>
      </c>
      <c r="M242" t="b">
        <v>1</v>
      </c>
      <c r="N242">
        <v>137</v>
      </c>
      <c r="O242" s="9">
        <f t="shared" si="11"/>
        <v>1.0763413333333334</v>
      </c>
      <c r="P242" s="10">
        <f>E242/N242</f>
        <v>117.84759124087591</v>
      </c>
      <c r="Q242" t="str">
        <f>LEFT(S242, SEARCH("/",S242)-1)</f>
        <v>film &amp; video</v>
      </c>
      <c r="R242" t="str">
        <f>RIGHT(S242,LEN(S242)-SEARCH("/",S242))</f>
        <v>documentary</v>
      </c>
      <c r="S242" t="s">
        <v>8269</v>
      </c>
      <c r="T242" t="b">
        <v>1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 t="s">
        <v>8219</v>
      </c>
      <c r="G243" t="s">
        <v>8224</v>
      </c>
      <c r="H243" t="s">
        <v>8246</v>
      </c>
      <c r="I243">
        <v>1419180304</v>
      </c>
      <c r="J243" s="14">
        <f t="shared" si="9"/>
        <v>41994.697962962964</v>
      </c>
      <c r="K243">
        <v>1415292304</v>
      </c>
      <c r="L243" s="14">
        <f t="shared" si="10"/>
        <v>41949.697962962964</v>
      </c>
      <c r="M243" t="b">
        <v>1</v>
      </c>
      <c r="N243">
        <v>376</v>
      </c>
      <c r="O243" s="9">
        <f t="shared" si="11"/>
        <v>1.1263736263736264</v>
      </c>
      <c r="P243" s="10">
        <f>E243/N243</f>
        <v>109.04255319148936</v>
      </c>
      <c r="Q243" t="str">
        <f>LEFT(S243, SEARCH("/",S243)-1)</f>
        <v>film &amp; video</v>
      </c>
      <c r="R243" t="str">
        <f>RIGHT(S243,LEN(S243)-SEARCH("/",S243))</f>
        <v>documentary</v>
      </c>
      <c r="S243" t="s">
        <v>8269</v>
      </c>
      <c r="T243" t="b">
        <v>1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 t="s">
        <v>8219</v>
      </c>
      <c r="G244" t="s">
        <v>8224</v>
      </c>
      <c r="H244" t="s">
        <v>8246</v>
      </c>
      <c r="I244">
        <v>1324381790</v>
      </c>
      <c r="J244" s="14">
        <f t="shared" si="9"/>
        <v>40897.492939814816</v>
      </c>
      <c r="K244">
        <v>1321357790</v>
      </c>
      <c r="L244" s="14">
        <f t="shared" si="10"/>
        <v>40862.492939814816</v>
      </c>
      <c r="M244" t="b">
        <v>1</v>
      </c>
      <c r="N244">
        <v>202</v>
      </c>
      <c r="O244" s="9">
        <f t="shared" si="11"/>
        <v>1.1346153846153846</v>
      </c>
      <c r="P244" s="10">
        <f>E244/N244</f>
        <v>73.019801980198025</v>
      </c>
      <c r="Q244" t="str">
        <f>LEFT(S244, SEARCH("/",S244)-1)</f>
        <v>film &amp; video</v>
      </c>
      <c r="R244" t="str">
        <f>RIGHT(S244,LEN(S244)-SEARCH("/",S244))</f>
        <v>documentary</v>
      </c>
      <c r="S244" t="s">
        <v>8269</v>
      </c>
      <c r="T244" t="b">
        <v>1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 t="s">
        <v>8219</v>
      </c>
      <c r="G245" t="s">
        <v>8224</v>
      </c>
      <c r="H245" t="s">
        <v>8246</v>
      </c>
      <c r="I245">
        <v>1393031304</v>
      </c>
      <c r="J245" s="14">
        <f t="shared" si="9"/>
        <v>41692.047500000001</v>
      </c>
      <c r="K245">
        <v>1390439304</v>
      </c>
      <c r="L245" s="14">
        <f t="shared" si="10"/>
        <v>41662.047500000001</v>
      </c>
      <c r="M245" t="b">
        <v>1</v>
      </c>
      <c r="N245">
        <v>328</v>
      </c>
      <c r="O245" s="9">
        <f t="shared" si="11"/>
        <v>1.0259199999999999</v>
      </c>
      <c r="P245" s="10">
        <f>E245/N245</f>
        <v>78.195121951219505</v>
      </c>
      <c r="Q245" t="str">
        <f>LEFT(S245, SEARCH("/",S245)-1)</f>
        <v>film &amp; video</v>
      </c>
      <c r="R245" t="str">
        <f>RIGHT(S245,LEN(S245)-SEARCH("/",S245))</f>
        <v>documentary</v>
      </c>
      <c r="S245" t="s">
        <v>8269</v>
      </c>
      <c r="T245" t="b">
        <v>1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 t="s">
        <v>8219</v>
      </c>
      <c r="G246" t="s">
        <v>8224</v>
      </c>
      <c r="H246" t="s">
        <v>8246</v>
      </c>
      <c r="I246">
        <v>1268723160</v>
      </c>
      <c r="J246" s="14">
        <f t="shared" si="9"/>
        <v>40253.295833333337</v>
      </c>
      <c r="K246">
        <v>1265269559</v>
      </c>
      <c r="L246" s="14">
        <f t="shared" si="10"/>
        <v>40213.323599537034</v>
      </c>
      <c r="M246" t="b">
        <v>1</v>
      </c>
      <c r="N246">
        <v>84</v>
      </c>
      <c r="O246" s="9">
        <f t="shared" si="11"/>
        <v>1.1375714285714287</v>
      </c>
      <c r="P246" s="10">
        <f>E246/N246</f>
        <v>47.398809523809526</v>
      </c>
      <c r="Q246" t="str">
        <f>LEFT(S246, SEARCH("/",S246)-1)</f>
        <v>film &amp; video</v>
      </c>
      <c r="R246" t="str">
        <f>RIGHT(S246,LEN(S246)-SEARCH("/",S246))</f>
        <v>documentary</v>
      </c>
      <c r="S246" t="s">
        <v>8269</v>
      </c>
      <c r="T246" t="b">
        <v>1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 t="s">
        <v>8219</v>
      </c>
      <c r="G247" t="s">
        <v>8224</v>
      </c>
      <c r="H247" t="s">
        <v>8246</v>
      </c>
      <c r="I247">
        <v>1345079785</v>
      </c>
      <c r="J247" s="14">
        <f t="shared" si="9"/>
        <v>41137.053067129629</v>
      </c>
      <c r="K247">
        <v>1342487785</v>
      </c>
      <c r="L247" s="14">
        <f t="shared" si="10"/>
        <v>41107.053067129629</v>
      </c>
      <c r="M247" t="b">
        <v>1</v>
      </c>
      <c r="N247">
        <v>96</v>
      </c>
      <c r="O247" s="9">
        <f t="shared" si="11"/>
        <v>1.0371999999999999</v>
      </c>
      <c r="P247" s="10">
        <f>E247/N247</f>
        <v>54.020833333333336</v>
      </c>
      <c r="Q247" t="str">
        <f>LEFT(S247, SEARCH("/",S247)-1)</f>
        <v>film &amp; video</v>
      </c>
      <c r="R247" t="str">
        <f>RIGHT(S247,LEN(S247)-SEARCH("/",S247))</f>
        <v>documentary</v>
      </c>
      <c r="S247" t="s">
        <v>8269</v>
      </c>
      <c r="T247" t="b">
        <v>1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 t="s">
        <v>8219</v>
      </c>
      <c r="G248" t="s">
        <v>8224</v>
      </c>
      <c r="H248" t="s">
        <v>8246</v>
      </c>
      <c r="I248">
        <v>1292665405</v>
      </c>
      <c r="J248" s="14">
        <f t="shared" si="9"/>
        <v>40530.405150462961</v>
      </c>
      <c r="K248">
        <v>1288341805</v>
      </c>
      <c r="L248" s="14">
        <f t="shared" si="10"/>
        <v>40480.363483796296</v>
      </c>
      <c r="M248" t="b">
        <v>1</v>
      </c>
      <c r="N248">
        <v>223</v>
      </c>
      <c r="O248" s="9">
        <f t="shared" si="11"/>
        <v>3.0546000000000002</v>
      </c>
      <c r="P248" s="10">
        <f>E248/N248</f>
        <v>68.488789237668158</v>
      </c>
      <c r="Q248" t="str">
        <f>LEFT(S248, SEARCH("/",S248)-1)</f>
        <v>film &amp; video</v>
      </c>
      <c r="R248" t="str">
        <f>RIGHT(S248,LEN(S248)-SEARCH("/",S248))</f>
        <v>documentary</v>
      </c>
      <c r="S248" t="s">
        <v>8269</v>
      </c>
      <c r="T248" t="b">
        <v>1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 t="s">
        <v>8219</v>
      </c>
      <c r="G249" t="s">
        <v>8224</v>
      </c>
      <c r="H249" t="s">
        <v>8246</v>
      </c>
      <c r="I249">
        <v>1287200340</v>
      </c>
      <c r="J249" s="14">
        <f t="shared" si="9"/>
        <v>40467.152083333334</v>
      </c>
      <c r="K249">
        <v>1284042614</v>
      </c>
      <c r="L249" s="14">
        <f t="shared" si="10"/>
        <v>40430.604328703703</v>
      </c>
      <c r="M249" t="b">
        <v>1</v>
      </c>
      <c r="N249">
        <v>62</v>
      </c>
      <c r="O249" s="9">
        <f t="shared" si="11"/>
        <v>1.341</v>
      </c>
      <c r="P249" s="10">
        <f>E249/N249</f>
        <v>108.14516129032258</v>
      </c>
      <c r="Q249" t="str">
        <f>LEFT(S249, SEARCH("/",S249)-1)</f>
        <v>film &amp; video</v>
      </c>
      <c r="R249" t="str">
        <f>RIGHT(S249,LEN(S249)-SEARCH("/",S249))</f>
        <v>documentary</v>
      </c>
      <c r="S249" t="s">
        <v>8269</v>
      </c>
      <c r="T249" t="b">
        <v>1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 t="s">
        <v>8219</v>
      </c>
      <c r="G250" t="s">
        <v>8224</v>
      </c>
      <c r="H250" t="s">
        <v>8246</v>
      </c>
      <c r="I250">
        <v>1325961309</v>
      </c>
      <c r="J250" s="14">
        <f t="shared" si="9"/>
        <v>40915.774409722224</v>
      </c>
      <c r="K250">
        <v>1322073309</v>
      </c>
      <c r="L250" s="14">
        <f t="shared" si="10"/>
        <v>40870.774409722224</v>
      </c>
      <c r="M250" t="b">
        <v>1</v>
      </c>
      <c r="N250">
        <v>146</v>
      </c>
      <c r="O250" s="9">
        <f t="shared" si="11"/>
        <v>1.0133294117647058</v>
      </c>
      <c r="P250" s="10">
        <f>E250/N250</f>
        <v>589.95205479452056</v>
      </c>
      <c r="Q250" t="str">
        <f>LEFT(S250, SEARCH("/",S250)-1)</f>
        <v>film &amp; video</v>
      </c>
      <c r="R250" t="str">
        <f>RIGHT(S250,LEN(S250)-SEARCH("/",S250))</f>
        <v>documentary</v>
      </c>
      <c r="S250" t="s">
        <v>8269</v>
      </c>
      <c r="T250" t="b">
        <v>1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 t="s">
        <v>8219</v>
      </c>
      <c r="G251" t="s">
        <v>8224</v>
      </c>
      <c r="H251" t="s">
        <v>8246</v>
      </c>
      <c r="I251">
        <v>1282498800</v>
      </c>
      <c r="J251" s="14">
        <f t="shared" si="9"/>
        <v>40412.736111111109</v>
      </c>
      <c r="K251">
        <v>1275603020</v>
      </c>
      <c r="L251" s="14">
        <f t="shared" si="10"/>
        <v>40332.923842592594</v>
      </c>
      <c r="M251" t="b">
        <v>1</v>
      </c>
      <c r="N251">
        <v>235</v>
      </c>
      <c r="O251" s="9">
        <f t="shared" si="11"/>
        <v>1.1292</v>
      </c>
      <c r="P251" s="10">
        <f>E251/N251</f>
        <v>48.051063829787232</v>
      </c>
      <c r="Q251" t="str">
        <f>LEFT(S251, SEARCH("/",S251)-1)</f>
        <v>film &amp; video</v>
      </c>
      <c r="R251" t="str">
        <f>RIGHT(S251,LEN(S251)-SEARCH("/",S251))</f>
        <v>documentary</v>
      </c>
      <c r="S251" t="s">
        <v>8269</v>
      </c>
      <c r="T251" t="b">
        <v>1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 t="s">
        <v>8219</v>
      </c>
      <c r="G252" t="s">
        <v>8224</v>
      </c>
      <c r="H252" t="s">
        <v>8246</v>
      </c>
      <c r="I252">
        <v>1370525691</v>
      </c>
      <c r="J252" s="14">
        <f t="shared" si="9"/>
        <v>41431.565868055557</v>
      </c>
      <c r="K252">
        <v>1367933691</v>
      </c>
      <c r="L252" s="14">
        <f t="shared" si="10"/>
        <v>41401.565868055557</v>
      </c>
      <c r="M252" t="b">
        <v>1</v>
      </c>
      <c r="N252">
        <v>437</v>
      </c>
      <c r="O252" s="9">
        <f t="shared" si="11"/>
        <v>1.0558333333333334</v>
      </c>
      <c r="P252" s="10">
        <f>E252/N252</f>
        <v>72.482837528604122</v>
      </c>
      <c r="Q252" t="str">
        <f>LEFT(S252, SEARCH("/",S252)-1)</f>
        <v>film &amp; video</v>
      </c>
      <c r="R252" t="str">
        <f>RIGHT(S252,LEN(S252)-SEARCH("/",S252))</f>
        <v>documentary</v>
      </c>
      <c r="S252" t="s">
        <v>8269</v>
      </c>
      <c r="T252" t="b">
        <v>1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 t="s">
        <v>8219</v>
      </c>
      <c r="G253" t="s">
        <v>8224</v>
      </c>
      <c r="H253" t="s">
        <v>8246</v>
      </c>
      <c r="I253">
        <v>1337194800</v>
      </c>
      <c r="J253" s="14">
        <f t="shared" si="9"/>
        <v>41045.791666666664</v>
      </c>
      <c r="K253">
        <v>1334429646</v>
      </c>
      <c r="L253" s="14">
        <f t="shared" si="10"/>
        <v>41013.787569444445</v>
      </c>
      <c r="M253" t="b">
        <v>1</v>
      </c>
      <c r="N253">
        <v>77</v>
      </c>
      <c r="O253" s="9">
        <f t="shared" si="11"/>
        <v>1.2557142857142858</v>
      </c>
      <c r="P253" s="10">
        <f>E253/N253</f>
        <v>57.077922077922075</v>
      </c>
      <c r="Q253" t="str">
        <f>LEFT(S253, SEARCH("/",S253)-1)</f>
        <v>film &amp; video</v>
      </c>
      <c r="R253" t="str">
        <f>RIGHT(S253,LEN(S253)-SEARCH("/",S253))</f>
        <v>documentary</v>
      </c>
      <c r="S253" t="s">
        <v>8269</v>
      </c>
      <c r="T253" t="b">
        <v>1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 t="s">
        <v>8219</v>
      </c>
      <c r="G254" t="s">
        <v>8224</v>
      </c>
      <c r="H254" t="s">
        <v>8246</v>
      </c>
      <c r="I254">
        <v>1275364740</v>
      </c>
      <c r="J254" s="14">
        <f t="shared" si="9"/>
        <v>40330.165972222225</v>
      </c>
      <c r="K254">
        <v>1269878058</v>
      </c>
      <c r="L254" s="14">
        <f t="shared" si="10"/>
        <v>40266.66270833333</v>
      </c>
      <c r="M254" t="b">
        <v>1</v>
      </c>
      <c r="N254">
        <v>108</v>
      </c>
      <c r="O254" s="9">
        <f t="shared" si="11"/>
        <v>1.8455999999999999</v>
      </c>
      <c r="P254" s="10">
        <f>E254/N254</f>
        <v>85.444444444444443</v>
      </c>
      <c r="Q254" t="str">
        <f>LEFT(S254, SEARCH("/",S254)-1)</f>
        <v>film &amp; video</v>
      </c>
      <c r="R254" t="str">
        <f>RIGHT(S254,LEN(S254)-SEARCH("/",S254))</f>
        <v>documentary</v>
      </c>
      <c r="S254" t="s">
        <v>8269</v>
      </c>
      <c r="T254" t="b">
        <v>1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 t="s">
        <v>8219</v>
      </c>
      <c r="G255" t="s">
        <v>8224</v>
      </c>
      <c r="H255" t="s">
        <v>8246</v>
      </c>
      <c r="I255">
        <v>1329320235</v>
      </c>
      <c r="J255" s="14">
        <f t="shared" si="9"/>
        <v>40954.650868055556</v>
      </c>
      <c r="K255">
        <v>1326728235</v>
      </c>
      <c r="L255" s="14">
        <f t="shared" si="10"/>
        <v>40924.650868055556</v>
      </c>
      <c r="M255" t="b">
        <v>1</v>
      </c>
      <c r="N255">
        <v>7</v>
      </c>
      <c r="O255" s="9">
        <f t="shared" si="11"/>
        <v>1.0073333333333334</v>
      </c>
      <c r="P255" s="10">
        <f>E255/N255</f>
        <v>215.85714285714286</v>
      </c>
      <c r="Q255" t="str">
        <f>LEFT(S255, SEARCH("/",S255)-1)</f>
        <v>film &amp; video</v>
      </c>
      <c r="R255" t="str">
        <f>RIGHT(S255,LEN(S255)-SEARCH("/",S255))</f>
        <v>documentary</v>
      </c>
      <c r="S255" t="s">
        <v>8269</v>
      </c>
      <c r="T255" t="b">
        <v>1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 t="s">
        <v>8219</v>
      </c>
      <c r="G256" t="s">
        <v>8224</v>
      </c>
      <c r="H256" t="s">
        <v>8246</v>
      </c>
      <c r="I256">
        <v>1445047200</v>
      </c>
      <c r="J256" s="14">
        <f t="shared" si="9"/>
        <v>42294.083333333328</v>
      </c>
      <c r="K256">
        <v>1442443910</v>
      </c>
      <c r="L256" s="14">
        <f t="shared" si="10"/>
        <v>42263.952662037038</v>
      </c>
      <c r="M256" t="b">
        <v>1</v>
      </c>
      <c r="N256">
        <v>314</v>
      </c>
      <c r="O256" s="9">
        <f t="shared" si="11"/>
        <v>1.1694724999999999</v>
      </c>
      <c r="P256" s="10">
        <f>E256/N256</f>
        <v>89.38643312101911</v>
      </c>
      <c r="Q256" t="str">
        <f>LEFT(S256, SEARCH("/",S256)-1)</f>
        <v>film &amp; video</v>
      </c>
      <c r="R256" t="str">
        <f>RIGHT(S256,LEN(S256)-SEARCH("/",S256))</f>
        <v>documentary</v>
      </c>
      <c r="S256" t="s">
        <v>8269</v>
      </c>
      <c r="T256" t="b">
        <v>1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 t="s">
        <v>8219</v>
      </c>
      <c r="G257" t="s">
        <v>8224</v>
      </c>
      <c r="H257" t="s">
        <v>8246</v>
      </c>
      <c r="I257">
        <v>1300275482</v>
      </c>
      <c r="J257" s="14">
        <f t="shared" si="9"/>
        <v>40618.48474537037</v>
      </c>
      <c r="K257">
        <v>1297687082</v>
      </c>
      <c r="L257" s="14">
        <f t="shared" si="10"/>
        <v>40588.526412037041</v>
      </c>
      <c r="M257" t="b">
        <v>1</v>
      </c>
      <c r="N257">
        <v>188</v>
      </c>
      <c r="O257" s="9">
        <f t="shared" si="11"/>
        <v>1.0673325</v>
      </c>
      <c r="P257" s="10">
        <f>E257/N257</f>
        <v>45.418404255319146</v>
      </c>
      <c r="Q257" t="str">
        <f>LEFT(S257, SEARCH("/",S257)-1)</f>
        <v>film &amp; video</v>
      </c>
      <c r="R257" t="str">
        <f>RIGHT(S257,LEN(S257)-SEARCH("/",S257))</f>
        <v>documentary</v>
      </c>
      <c r="S257" t="s">
        <v>8269</v>
      </c>
      <c r="T257" t="b">
        <v>1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 t="s">
        <v>8219</v>
      </c>
      <c r="G258" t="s">
        <v>8224</v>
      </c>
      <c r="H258" t="s">
        <v>8246</v>
      </c>
      <c r="I258">
        <v>1363458467</v>
      </c>
      <c r="J258" s="14">
        <f t="shared" si="9"/>
        <v>41349.769293981481</v>
      </c>
      <c r="K258">
        <v>1360866467</v>
      </c>
      <c r="L258" s="14">
        <f t="shared" si="10"/>
        <v>41319.769293981481</v>
      </c>
      <c r="M258" t="b">
        <v>1</v>
      </c>
      <c r="N258">
        <v>275</v>
      </c>
      <c r="O258" s="9">
        <f t="shared" si="11"/>
        <v>1.391</v>
      </c>
      <c r="P258" s="10">
        <f>E258/N258</f>
        <v>65.756363636363631</v>
      </c>
      <c r="Q258" t="str">
        <f>LEFT(S258, SEARCH("/",S258)-1)</f>
        <v>film &amp; video</v>
      </c>
      <c r="R258" t="str">
        <f>RIGHT(S258,LEN(S258)-SEARCH("/",S258))</f>
        <v>documentary</v>
      </c>
      <c r="S258" t="s">
        <v>8269</v>
      </c>
      <c r="T258" t="b">
        <v>1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 t="s">
        <v>8219</v>
      </c>
      <c r="G259" t="s">
        <v>8224</v>
      </c>
      <c r="H259" t="s">
        <v>8246</v>
      </c>
      <c r="I259">
        <v>1463670162</v>
      </c>
      <c r="J259" s="14">
        <f t="shared" ref="J259:J322" si="12">(I259/86400)+DATE(1970,1,1)</f>
        <v>42509.626875000002</v>
      </c>
      <c r="K259">
        <v>1461078162</v>
      </c>
      <c r="L259" s="14">
        <f t="shared" ref="L259:L322" si="13">(K259/86400)+DATE(1970,1,1)</f>
        <v>42479.626875000002</v>
      </c>
      <c r="M259" t="b">
        <v>1</v>
      </c>
      <c r="N259">
        <v>560</v>
      </c>
      <c r="O259" s="9">
        <f t="shared" ref="O259:O322" si="14">E259/D259</f>
        <v>1.0672648571428571</v>
      </c>
      <c r="P259" s="10">
        <f>E259/N259</f>
        <v>66.70405357142856</v>
      </c>
      <c r="Q259" t="str">
        <f>LEFT(S259, SEARCH("/",S259)-1)</f>
        <v>film &amp; video</v>
      </c>
      <c r="R259" t="str">
        <f>RIGHT(S259,LEN(S259)-SEARCH("/",S259))</f>
        <v>documentary</v>
      </c>
      <c r="S259" t="s">
        <v>8269</v>
      </c>
      <c r="T259" t="b">
        <v>1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 t="s">
        <v>8219</v>
      </c>
      <c r="G260" t="s">
        <v>8224</v>
      </c>
      <c r="H260" t="s">
        <v>8246</v>
      </c>
      <c r="I260">
        <v>1308359666</v>
      </c>
      <c r="J260" s="14">
        <f t="shared" si="12"/>
        <v>40712.051689814813</v>
      </c>
      <c r="K260">
        <v>1305767666</v>
      </c>
      <c r="L260" s="14">
        <f t="shared" si="13"/>
        <v>40682.051689814813</v>
      </c>
      <c r="M260" t="b">
        <v>1</v>
      </c>
      <c r="N260">
        <v>688</v>
      </c>
      <c r="O260" s="9">
        <f t="shared" si="14"/>
        <v>1.9114</v>
      </c>
      <c r="P260" s="10">
        <f>E260/N260</f>
        <v>83.345930232558146</v>
      </c>
      <c r="Q260" t="str">
        <f>LEFT(S260, SEARCH("/",S260)-1)</f>
        <v>film &amp; video</v>
      </c>
      <c r="R260" t="str">
        <f>RIGHT(S260,LEN(S260)-SEARCH("/",S260))</f>
        <v>documentary</v>
      </c>
      <c r="S260" t="s">
        <v>8269</v>
      </c>
      <c r="T260" t="b">
        <v>1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 t="s">
        <v>8219</v>
      </c>
      <c r="G261" t="s">
        <v>8224</v>
      </c>
      <c r="H261" t="s">
        <v>8246</v>
      </c>
      <c r="I261">
        <v>1428514969</v>
      </c>
      <c r="J261" s="14">
        <f t="shared" si="12"/>
        <v>42102.738067129627</v>
      </c>
      <c r="K261">
        <v>1425922969</v>
      </c>
      <c r="L261" s="14">
        <f t="shared" si="13"/>
        <v>42072.738067129627</v>
      </c>
      <c r="M261" t="b">
        <v>1</v>
      </c>
      <c r="N261">
        <v>942</v>
      </c>
      <c r="O261" s="9">
        <f t="shared" si="14"/>
        <v>1.3193789333333332</v>
      </c>
      <c r="P261" s="10">
        <f>E261/N261</f>
        <v>105.04609341825902</v>
      </c>
      <c r="Q261" t="str">
        <f>LEFT(S261, SEARCH("/",S261)-1)</f>
        <v>film &amp; video</v>
      </c>
      <c r="R261" t="str">
        <f>RIGHT(S261,LEN(S261)-SEARCH("/",S261))</f>
        <v>documentary</v>
      </c>
      <c r="S261" t="s">
        <v>8269</v>
      </c>
      <c r="T261" t="b">
        <v>1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 t="s">
        <v>8219</v>
      </c>
      <c r="G262" t="s">
        <v>8224</v>
      </c>
      <c r="H262" t="s">
        <v>8246</v>
      </c>
      <c r="I262">
        <v>1279360740</v>
      </c>
      <c r="J262" s="14">
        <f t="shared" si="12"/>
        <v>40376.415972222225</v>
      </c>
      <c r="K262">
        <v>1275415679</v>
      </c>
      <c r="L262" s="14">
        <f t="shared" si="13"/>
        <v>40330.755543981482</v>
      </c>
      <c r="M262" t="b">
        <v>1</v>
      </c>
      <c r="N262">
        <v>88</v>
      </c>
      <c r="O262" s="9">
        <f t="shared" si="14"/>
        <v>1.0640000000000001</v>
      </c>
      <c r="P262" s="10">
        <f>E262/N262</f>
        <v>120.90909090909091</v>
      </c>
      <c r="Q262" t="str">
        <f>LEFT(S262, SEARCH("/",S262)-1)</f>
        <v>film &amp; video</v>
      </c>
      <c r="R262" t="str">
        <f>RIGHT(S262,LEN(S262)-SEARCH("/",S262))</f>
        <v>documentary</v>
      </c>
      <c r="S262" t="s">
        <v>8269</v>
      </c>
      <c r="T262" t="b">
        <v>1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 t="s">
        <v>8219</v>
      </c>
      <c r="G263" t="s">
        <v>8224</v>
      </c>
      <c r="H263" t="s">
        <v>8246</v>
      </c>
      <c r="I263">
        <v>1339080900</v>
      </c>
      <c r="J263" s="14">
        <f t="shared" si="12"/>
        <v>41067.621527777781</v>
      </c>
      <c r="K263">
        <v>1334783704</v>
      </c>
      <c r="L263" s="14">
        <f t="shared" si="13"/>
        <v>41017.885462962964</v>
      </c>
      <c r="M263" t="b">
        <v>1</v>
      </c>
      <c r="N263">
        <v>220</v>
      </c>
      <c r="O263" s="9">
        <f t="shared" si="14"/>
        <v>1.0740000000000001</v>
      </c>
      <c r="P263" s="10">
        <f>E263/N263</f>
        <v>97.63636363636364</v>
      </c>
      <c r="Q263" t="str">
        <f>LEFT(S263, SEARCH("/",S263)-1)</f>
        <v>film &amp; video</v>
      </c>
      <c r="R263" t="str">
        <f>RIGHT(S263,LEN(S263)-SEARCH("/",S263))</f>
        <v>documentary</v>
      </c>
      <c r="S263" t="s">
        <v>8269</v>
      </c>
      <c r="T263" t="b">
        <v>1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 t="s">
        <v>8219</v>
      </c>
      <c r="G264" t="s">
        <v>8224</v>
      </c>
      <c r="H264" t="s">
        <v>8246</v>
      </c>
      <c r="I264">
        <v>1298699828</v>
      </c>
      <c r="J264" s="14">
        <f t="shared" si="12"/>
        <v>40600.24800925926</v>
      </c>
      <c r="K264">
        <v>1294811828</v>
      </c>
      <c r="L264" s="14">
        <f t="shared" si="13"/>
        <v>40555.24800925926</v>
      </c>
      <c r="M264" t="b">
        <v>1</v>
      </c>
      <c r="N264">
        <v>145</v>
      </c>
      <c r="O264" s="9">
        <f t="shared" si="14"/>
        <v>2.4</v>
      </c>
      <c r="P264" s="10">
        <f>E264/N264</f>
        <v>41.379310344827587</v>
      </c>
      <c r="Q264" t="str">
        <f>LEFT(S264, SEARCH("/",S264)-1)</f>
        <v>film &amp; video</v>
      </c>
      <c r="R264" t="str">
        <f>RIGHT(S264,LEN(S264)-SEARCH("/",S264))</f>
        <v>documentary</v>
      </c>
      <c r="S264" t="s">
        <v>8269</v>
      </c>
      <c r="T264" t="b">
        <v>1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 t="s">
        <v>8219</v>
      </c>
      <c r="G265" t="s">
        <v>8224</v>
      </c>
      <c r="H265" t="s">
        <v>8246</v>
      </c>
      <c r="I265">
        <v>1348786494</v>
      </c>
      <c r="J265" s="14">
        <f t="shared" si="12"/>
        <v>41179.954791666663</v>
      </c>
      <c r="K265">
        <v>1346194494</v>
      </c>
      <c r="L265" s="14">
        <f t="shared" si="13"/>
        <v>41149.954791666663</v>
      </c>
      <c r="M265" t="b">
        <v>1</v>
      </c>
      <c r="N265">
        <v>963</v>
      </c>
      <c r="O265" s="9">
        <f t="shared" si="14"/>
        <v>1.1808107999999999</v>
      </c>
      <c r="P265" s="10">
        <f>E265/N265</f>
        <v>30.654485981308412</v>
      </c>
      <c r="Q265" t="str">
        <f>LEFT(S265, SEARCH("/",S265)-1)</f>
        <v>film &amp; video</v>
      </c>
      <c r="R265" t="str">
        <f>RIGHT(S265,LEN(S265)-SEARCH("/",S265))</f>
        <v>documentary</v>
      </c>
      <c r="S265" t="s">
        <v>8269</v>
      </c>
      <c r="T265" t="b">
        <v>1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 t="s">
        <v>8219</v>
      </c>
      <c r="G266" t="s">
        <v>8224</v>
      </c>
      <c r="H266" t="s">
        <v>8246</v>
      </c>
      <c r="I266">
        <v>1336747995</v>
      </c>
      <c r="J266" s="14">
        <f t="shared" si="12"/>
        <v>41040.620312500003</v>
      </c>
      <c r="K266">
        <v>1334155995</v>
      </c>
      <c r="L266" s="14">
        <f t="shared" si="13"/>
        <v>41010.620312500003</v>
      </c>
      <c r="M266" t="b">
        <v>1</v>
      </c>
      <c r="N266">
        <v>91</v>
      </c>
      <c r="O266" s="9">
        <f t="shared" si="14"/>
        <v>1.1819999999999999</v>
      </c>
      <c r="P266" s="10">
        <f>E266/N266</f>
        <v>64.945054945054949</v>
      </c>
      <c r="Q266" t="str">
        <f>LEFT(S266, SEARCH("/",S266)-1)</f>
        <v>film &amp; video</v>
      </c>
      <c r="R266" t="str">
        <f>RIGHT(S266,LEN(S266)-SEARCH("/",S266))</f>
        <v>documentary</v>
      </c>
      <c r="S266" t="s">
        <v>8269</v>
      </c>
      <c r="T266" t="b">
        <v>1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 t="s">
        <v>8219</v>
      </c>
      <c r="G267" t="s">
        <v>8224</v>
      </c>
      <c r="H267" t="s">
        <v>8246</v>
      </c>
      <c r="I267">
        <v>1273522560</v>
      </c>
      <c r="J267" s="14">
        <f t="shared" si="12"/>
        <v>40308.844444444447</v>
      </c>
      <c r="K267">
        <v>1269928430</v>
      </c>
      <c r="L267" s="14">
        <f t="shared" si="13"/>
        <v>40267.245717592596</v>
      </c>
      <c r="M267" t="b">
        <v>1</v>
      </c>
      <c r="N267">
        <v>58</v>
      </c>
      <c r="O267" s="9">
        <f t="shared" si="14"/>
        <v>1.111</v>
      </c>
      <c r="P267" s="10">
        <f>E267/N267</f>
        <v>95.775862068965523</v>
      </c>
      <c r="Q267" t="str">
        <f>LEFT(S267, SEARCH("/",S267)-1)</f>
        <v>film &amp; video</v>
      </c>
      <c r="R267" t="str">
        <f>RIGHT(S267,LEN(S267)-SEARCH("/",S267))</f>
        <v>documentary</v>
      </c>
      <c r="S267" t="s">
        <v>8269</v>
      </c>
      <c r="T267" t="b">
        <v>1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 t="s">
        <v>8219</v>
      </c>
      <c r="G268" t="s">
        <v>8224</v>
      </c>
      <c r="H268" t="s">
        <v>8246</v>
      </c>
      <c r="I268">
        <v>1271994660</v>
      </c>
      <c r="J268" s="14">
        <f t="shared" si="12"/>
        <v>40291.160416666666</v>
      </c>
      <c r="K268">
        <v>1264565507</v>
      </c>
      <c r="L268" s="14">
        <f t="shared" si="13"/>
        <v>40205.174849537041</v>
      </c>
      <c r="M268" t="b">
        <v>1</v>
      </c>
      <c r="N268">
        <v>36</v>
      </c>
      <c r="O268" s="9">
        <f t="shared" si="14"/>
        <v>1.4550000000000001</v>
      </c>
      <c r="P268" s="10">
        <f>E268/N268</f>
        <v>40.416666666666664</v>
      </c>
      <c r="Q268" t="str">
        <f>LEFT(S268, SEARCH("/",S268)-1)</f>
        <v>film &amp; video</v>
      </c>
      <c r="R268" t="str">
        <f>RIGHT(S268,LEN(S268)-SEARCH("/",S268))</f>
        <v>documentary</v>
      </c>
      <c r="S268" t="s">
        <v>8269</v>
      </c>
      <c r="T268" t="b">
        <v>1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 t="s">
        <v>8219</v>
      </c>
      <c r="G269" t="s">
        <v>8225</v>
      </c>
      <c r="H269" t="s">
        <v>8247</v>
      </c>
      <c r="I269">
        <v>1403693499</v>
      </c>
      <c r="J269" s="14">
        <f t="shared" si="12"/>
        <v>41815.452534722222</v>
      </c>
      <c r="K269">
        <v>1401101499</v>
      </c>
      <c r="L269" s="14">
        <f t="shared" si="13"/>
        <v>41785.452534722222</v>
      </c>
      <c r="M269" t="b">
        <v>1</v>
      </c>
      <c r="N269">
        <v>165</v>
      </c>
      <c r="O269" s="9">
        <f t="shared" si="14"/>
        <v>1.3162883248730965</v>
      </c>
      <c r="P269" s="10">
        <f>E269/N269</f>
        <v>78.578424242424248</v>
      </c>
      <c r="Q269" t="str">
        <f>LEFT(S269, SEARCH("/",S269)-1)</f>
        <v>film &amp; video</v>
      </c>
      <c r="R269" t="str">
        <f>RIGHT(S269,LEN(S269)-SEARCH("/",S269))</f>
        <v>documentary</v>
      </c>
      <c r="S269" t="s">
        <v>8269</v>
      </c>
      <c r="T269" t="b">
        <v>1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 t="s">
        <v>8219</v>
      </c>
      <c r="G270" t="s">
        <v>8224</v>
      </c>
      <c r="H270" t="s">
        <v>8246</v>
      </c>
      <c r="I270">
        <v>1320640778</v>
      </c>
      <c r="J270" s="14">
        <f t="shared" si="12"/>
        <v>40854.194189814814</v>
      </c>
      <c r="K270">
        <v>1316749178</v>
      </c>
      <c r="L270" s="14">
        <f t="shared" si="13"/>
        <v>40809.15252314815</v>
      </c>
      <c r="M270" t="b">
        <v>1</v>
      </c>
      <c r="N270">
        <v>111</v>
      </c>
      <c r="O270" s="9">
        <f t="shared" si="14"/>
        <v>1.1140000000000001</v>
      </c>
      <c r="P270" s="10">
        <f>E270/N270</f>
        <v>50.18018018018018</v>
      </c>
      <c r="Q270" t="str">
        <f>LEFT(S270, SEARCH("/",S270)-1)</f>
        <v>film &amp; video</v>
      </c>
      <c r="R270" t="str">
        <f>RIGHT(S270,LEN(S270)-SEARCH("/",S270))</f>
        <v>documentary</v>
      </c>
      <c r="S270" t="s">
        <v>8269</v>
      </c>
      <c r="T270" t="b">
        <v>1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 t="s">
        <v>8219</v>
      </c>
      <c r="G271" t="s">
        <v>8226</v>
      </c>
      <c r="H271" t="s">
        <v>8248</v>
      </c>
      <c r="I271">
        <v>1487738622</v>
      </c>
      <c r="J271" s="14">
        <f t="shared" si="12"/>
        <v>42788.197013888886</v>
      </c>
      <c r="K271">
        <v>1485146622</v>
      </c>
      <c r="L271" s="14">
        <f t="shared" si="13"/>
        <v>42758.197013888886</v>
      </c>
      <c r="M271" t="b">
        <v>1</v>
      </c>
      <c r="N271">
        <v>1596</v>
      </c>
      <c r="O271" s="9">
        <f t="shared" si="14"/>
        <v>1.4723377</v>
      </c>
      <c r="P271" s="10">
        <f>E271/N271</f>
        <v>92.251735588972423</v>
      </c>
      <c r="Q271" t="str">
        <f>LEFT(S271, SEARCH("/",S271)-1)</f>
        <v>film &amp; video</v>
      </c>
      <c r="R271" t="str">
        <f>RIGHT(S271,LEN(S271)-SEARCH("/",S271))</f>
        <v>documentary</v>
      </c>
      <c r="S271" t="s">
        <v>8269</v>
      </c>
      <c r="T271" t="b">
        <v>1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 t="s">
        <v>8219</v>
      </c>
      <c r="G272" t="s">
        <v>8224</v>
      </c>
      <c r="H272" t="s">
        <v>8246</v>
      </c>
      <c r="I272">
        <v>1306296000</v>
      </c>
      <c r="J272" s="14">
        <f t="shared" si="12"/>
        <v>40688.166666666664</v>
      </c>
      <c r="K272">
        <v>1301950070</v>
      </c>
      <c r="L272" s="14">
        <f t="shared" si="13"/>
        <v>40637.86655092593</v>
      </c>
      <c r="M272" t="b">
        <v>1</v>
      </c>
      <c r="N272">
        <v>61</v>
      </c>
      <c r="O272" s="9">
        <f t="shared" si="14"/>
        <v>1.5260869565217392</v>
      </c>
      <c r="P272" s="10">
        <f>E272/N272</f>
        <v>57.540983606557376</v>
      </c>
      <c r="Q272" t="str">
        <f>LEFT(S272, SEARCH("/",S272)-1)</f>
        <v>film &amp; video</v>
      </c>
      <c r="R272" t="str">
        <f>RIGHT(S272,LEN(S272)-SEARCH("/",S272))</f>
        <v>documentary</v>
      </c>
      <c r="S272" t="s">
        <v>8269</v>
      </c>
      <c r="T272" t="b">
        <v>1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 t="s">
        <v>8219</v>
      </c>
      <c r="G273" t="s">
        <v>8224</v>
      </c>
      <c r="H273" t="s">
        <v>8246</v>
      </c>
      <c r="I273">
        <v>1388649600</v>
      </c>
      <c r="J273" s="14">
        <f t="shared" si="12"/>
        <v>41641.333333333336</v>
      </c>
      <c r="K273">
        <v>1386123861</v>
      </c>
      <c r="L273" s="14">
        <f t="shared" si="13"/>
        <v>41612.100243055553</v>
      </c>
      <c r="M273" t="b">
        <v>1</v>
      </c>
      <c r="N273">
        <v>287</v>
      </c>
      <c r="O273" s="9">
        <f t="shared" si="14"/>
        <v>1.0468</v>
      </c>
      <c r="P273" s="10">
        <f>E273/N273</f>
        <v>109.42160278745645</v>
      </c>
      <c r="Q273" t="str">
        <f>LEFT(S273, SEARCH("/",S273)-1)</f>
        <v>film &amp; video</v>
      </c>
      <c r="R273" t="str">
        <f>RIGHT(S273,LEN(S273)-SEARCH("/",S273))</f>
        <v>documentary</v>
      </c>
      <c r="S273" t="s">
        <v>8269</v>
      </c>
      <c r="T273" t="b">
        <v>1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 t="s">
        <v>8219</v>
      </c>
      <c r="G274" t="s">
        <v>8224</v>
      </c>
      <c r="H274" t="s">
        <v>8246</v>
      </c>
      <c r="I274">
        <v>1272480540</v>
      </c>
      <c r="J274" s="14">
        <f t="shared" si="12"/>
        <v>40296.78402777778</v>
      </c>
      <c r="K274">
        <v>1267220191</v>
      </c>
      <c r="L274" s="14">
        <f t="shared" si="13"/>
        <v>40235.900358796294</v>
      </c>
      <c r="M274" t="b">
        <v>1</v>
      </c>
      <c r="N274">
        <v>65</v>
      </c>
      <c r="O274" s="9">
        <f t="shared" si="14"/>
        <v>1.7743366666666667</v>
      </c>
      <c r="P274" s="10">
        <f>E274/N274</f>
        <v>81.892461538461546</v>
      </c>
      <c r="Q274" t="str">
        <f>LEFT(S274, SEARCH("/",S274)-1)</f>
        <v>film &amp; video</v>
      </c>
      <c r="R274" t="str">
        <f>RIGHT(S274,LEN(S274)-SEARCH("/",S274))</f>
        <v>documentary</v>
      </c>
      <c r="S274" t="s">
        <v>8269</v>
      </c>
      <c r="T274" t="b">
        <v>1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 t="s">
        <v>8219</v>
      </c>
      <c r="G275" t="s">
        <v>8224</v>
      </c>
      <c r="H275" t="s">
        <v>8246</v>
      </c>
      <c r="I275">
        <v>1309694266</v>
      </c>
      <c r="J275" s="14">
        <f t="shared" si="12"/>
        <v>40727.498449074075</v>
      </c>
      <c r="K275">
        <v>1307102266</v>
      </c>
      <c r="L275" s="14">
        <f t="shared" si="13"/>
        <v>40697.498449074075</v>
      </c>
      <c r="M275" t="b">
        <v>1</v>
      </c>
      <c r="N275">
        <v>118</v>
      </c>
      <c r="O275" s="9">
        <f t="shared" si="14"/>
        <v>1.077758</v>
      </c>
      <c r="P275" s="10">
        <f>E275/N275</f>
        <v>45.667711864406776</v>
      </c>
      <c r="Q275" t="str">
        <f>LEFT(S275, SEARCH("/",S275)-1)</f>
        <v>film &amp; video</v>
      </c>
      <c r="R275" t="str">
        <f>RIGHT(S275,LEN(S275)-SEARCH("/",S275))</f>
        <v>documentary</v>
      </c>
      <c r="S275" t="s">
        <v>8269</v>
      </c>
      <c r="T275" t="b">
        <v>1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 t="s">
        <v>8219</v>
      </c>
      <c r="G276" t="s">
        <v>8224</v>
      </c>
      <c r="H276" t="s">
        <v>8246</v>
      </c>
      <c r="I276">
        <v>1333609140</v>
      </c>
      <c r="J276" s="14">
        <f t="shared" si="12"/>
        <v>41004.290972222225</v>
      </c>
      <c r="K276">
        <v>1330638829</v>
      </c>
      <c r="L276" s="14">
        <f t="shared" si="13"/>
        <v>40969.912372685183</v>
      </c>
      <c r="M276" t="b">
        <v>1</v>
      </c>
      <c r="N276">
        <v>113</v>
      </c>
      <c r="O276" s="9">
        <f t="shared" si="14"/>
        <v>1.56</v>
      </c>
      <c r="P276" s="10">
        <f>E276/N276</f>
        <v>55.221238938053098</v>
      </c>
      <c r="Q276" t="str">
        <f>LEFT(S276, SEARCH("/",S276)-1)</f>
        <v>film &amp; video</v>
      </c>
      <c r="R276" t="str">
        <f>RIGHT(S276,LEN(S276)-SEARCH("/",S276))</f>
        <v>documentary</v>
      </c>
      <c r="S276" t="s">
        <v>8269</v>
      </c>
      <c r="T276" t="b">
        <v>1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 t="s">
        <v>8219</v>
      </c>
      <c r="G277" t="s">
        <v>8224</v>
      </c>
      <c r="H277" t="s">
        <v>8246</v>
      </c>
      <c r="I277">
        <v>1352511966</v>
      </c>
      <c r="J277" s="14">
        <f t="shared" si="12"/>
        <v>41223.073680555557</v>
      </c>
      <c r="K277">
        <v>1349916366</v>
      </c>
      <c r="L277" s="14">
        <f t="shared" si="13"/>
        <v>41193.032013888893</v>
      </c>
      <c r="M277" t="b">
        <v>1</v>
      </c>
      <c r="N277">
        <v>332</v>
      </c>
      <c r="O277" s="9">
        <f t="shared" si="14"/>
        <v>1.08395</v>
      </c>
      <c r="P277" s="10">
        <f>E277/N277</f>
        <v>65.298192771084331</v>
      </c>
      <c r="Q277" t="str">
        <f>LEFT(S277, SEARCH("/",S277)-1)</f>
        <v>film &amp; video</v>
      </c>
      <c r="R277" t="str">
        <f>RIGHT(S277,LEN(S277)-SEARCH("/",S277))</f>
        <v>documentary</v>
      </c>
      <c r="S277" t="s">
        <v>8269</v>
      </c>
      <c r="T277" t="b">
        <v>1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 t="s">
        <v>8219</v>
      </c>
      <c r="G278" t="s">
        <v>8224</v>
      </c>
      <c r="H278" t="s">
        <v>8246</v>
      </c>
      <c r="I278">
        <v>1335574674</v>
      </c>
      <c r="J278" s="14">
        <f t="shared" si="12"/>
        <v>41027.040208333332</v>
      </c>
      <c r="K278">
        <v>1330394274</v>
      </c>
      <c r="L278" s="14">
        <f t="shared" si="13"/>
        <v>40967.081875000003</v>
      </c>
      <c r="M278" t="b">
        <v>1</v>
      </c>
      <c r="N278">
        <v>62</v>
      </c>
      <c r="O278" s="9">
        <f t="shared" si="14"/>
        <v>1.476</v>
      </c>
      <c r="P278" s="10">
        <f>E278/N278</f>
        <v>95.225806451612897</v>
      </c>
      <c r="Q278" t="str">
        <f>LEFT(S278, SEARCH("/",S278)-1)</f>
        <v>film &amp; video</v>
      </c>
      <c r="R278" t="str">
        <f>RIGHT(S278,LEN(S278)-SEARCH("/",S278))</f>
        <v>documentary</v>
      </c>
      <c r="S278" t="s">
        <v>8269</v>
      </c>
      <c r="T278" t="b">
        <v>1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 t="s">
        <v>8219</v>
      </c>
      <c r="G279" t="s">
        <v>8224</v>
      </c>
      <c r="H279" t="s">
        <v>8246</v>
      </c>
      <c r="I279">
        <v>1432416219</v>
      </c>
      <c r="J279" s="14">
        <f t="shared" si="12"/>
        <v>42147.891423611116</v>
      </c>
      <c r="K279">
        <v>1429824219</v>
      </c>
      <c r="L279" s="14">
        <f t="shared" si="13"/>
        <v>42117.891423611116</v>
      </c>
      <c r="M279" t="b">
        <v>1</v>
      </c>
      <c r="N279">
        <v>951</v>
      </c>
      <c r="O279" s="9">
        <f t="shared" si="14"/>
        <v>1.1038153846153846</v>
      </c>
      <c r="P279" s="10">
        <f>E279/N279</f>
        <v>75.444794952681391</v>
      </c>
      <c r="Q279" t="str">
        <f>LEFT(S279, SEARCH("/",S279)-1)</f>
        <v>film &amp; video</v>
      </c>
      <c r="R279" t="str">
        <f>RIGHT(S279,LEN(S279)-SEARCH("/",S279))</f>
        <v>documentary</v>
      </c>
      <c r="S279" t="s">
        <v>8269</v>
      </c>
      <c r="T279" t="b">
        <v>1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 t="s">
        <v>8219</v>
      </c>
      <c r="G280" t="s">
        <v>8224</v>
      </c>
      <c r="H280" t="s">
        <v>8246</v>
      </c>
      <c r="I280">
        <v>1350003539</v>
      </c>
      <c r="J280" s="14">
        <f t="shared" si="12"/>
        <v>41194.040960648148</v>
      </c>
      <c r="K280">
        <v>1347411539</v>
      </c>
      <c r="L280" s="14">
        <f t="shared" si="13"/>
        <v>41164.040960648148</v>
      </c>
      <c r="M280" t="b">
        <v>1</v>
      </c>
      <c r="N280">
        <v>415</v>
      </c>
      <c r="O280" s="9">
        <f t="shared" si="14"/>
        <v>1.5034814814814814</v>
      </c>
      <c r="P280" s="10">
        <f>E280/N280</f>
        <v>97.816867469879512</v>
      </c>
      <c r="Q280" t="str">
        <f>LEFT(S280, SEARCH("/",S280)-1)</f>
        <v>film &amp; video</v>
      </c>
      <c r="R280" t="str">
        <f>RIGHT(S280,LEN(S280)-SEARCH("/",S280))</f>
        <v>documentary</v>
      </c>
      <c r="S280" t="s">
        <v>8269</v>
      </c>
      <c r="T280" t="b">
        <v>1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 t="s">
        <v>8219</v>
      </c>
      <c r="G281" t="s">
        <v>8224</v>
      </c>
      <c r="H281" t="s">
        <v>8246</v>
      </c>
      <c r="I281">
        <v>1488160860</v>
      </c>
      <c r="J281" s="14">
        <f t="shared" si="12"/>
        <v>42793.084027777775</v>
      </c>
      <c r="K281">
        <v>1485237096</v>
      </c>
      <c r="L281" s="14">
        <f t="shared" si="13"/>
        <v>42759.244166666671</v>
      </c>
      <c r="M281" t="b">
        <v>1</v>
      </c>
      <c r="N281">
        <v>305</v>
      </c>
      <c r="O281" s="9">
        <f t="shared" si="14"/>
        <v>1.5731829411764706</v>
      </c>
      <c r="P281" s="10">
        <f>E281/N281</f>
        <v>87.685606557377056</v>
      </c>
      <c r="Q281" t="str">
        <f>LEFT(S281, SEARCH("/",S281)-1)</f>
        <v>film &amp; video</v>
      </c>
      <c r="R281" t="str">
        <f>RIGHT(S281,LEN(S281)-SEARCH("/",S281))</f>
        <v>documentary</v>
      </c>
      <c r="S281" t="s">
        <v>8269</v>
      </c>
      <c r="T281" t="b">
        <v>1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 t="s">
        <v>8219</v>
      </c>
      <c r="G282" t="s">
        <v>8224</v>
      </c>
      <c r="H282" t="s">
        <v>8246</v>
      </c>
      <c r="I282">
        <v>1401459035</v>
      </c>
      <c r="J282" s="14">
        <f t="shared" si="12"/>
        <v>41789.590682870374</v>
      </c>
      <c r="K282">
        <v>1397571035</v>
      </c>
      <c r="L282" s="14">
        <f t="shared" si="13"/>
        <v>41744.590682870374</v>
      </c>
      <c r="M282" t="b">
        <v>1</v>
      </c>
      <c r="N282">
        <v>2139</v>
      </c>
      <c r="O282" s="9">
        <f t="shared" si="14"/>
        <v>1.5614399999999999</v>
      </c>
      <c r="P282" s="10">
        <f>E282/N282</f>
        <v>54.748948106591868</v>
      </c>
      <c r="Q282" t="str">
        <f>LEFT(S282, SEARCH("/",S282)-1)</f>
        <v>film &amp; video</v>
      </c>
      <c r="R282" t="str">
        <f>RIGHT(S282,LEN(S282)-SEARCH("/",S282))</f>
        <v>documentary</v>
      </c>
      <c r="S282" t="s">
        <v>8269</v>
      </c>
      <c r="T282" t="b">
        <v>1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 t="s">
        <v>8219</v>
      </c>
      <c r="G283" t="s">
        <v>8224</v>
      </c>
      <c r="H283" t="s">
        <v>8246</v>
      </c>
      <c r="I283">
        <v>1249932360</v>
      </c>
      <c r="J283" s="14">
        <f t="shared" si="12"/>
        <v>40035.80972222222</v>
      </c>
      <c r="K283">
        <v>1242532513</v>
      </c>
      <c r="L283" s="14">
        <f t="shared" si="13"/>
        <v>39950.163344907407</v>
      </c>
      <c r="M283" t="b">
        <v>1</v>
      </c>
      <c r="N283">
        <v>79</v>
      </c>
      <c r="O283" s="9">
        <f t="shared" si="14"/>
        <v>1.2058763636363636</v>
      </c>
      <c r="P283" s="10">
        <f>E283/N283</f>
        <v>83.953417721518989</v>
      </c>
      <c r="Q283" t="str">
        <f>LEFT(S283, SEARCH("/",S283)-1)</f>
        <v>film &amp; video</v>
      </c>
      <c r="R283" t="str">
        <f>RIGHT(S283,LEN(S283)-SEARCH("/",S283))</f>
        <v>documentary</v>
      </c>
      <c r="S283" t="s">
        <v>8269</v>
      </c>
      <c r="T283" t="b">
        <v>1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 t="s">
        <v>8219</v>
      </c>
      <c r="G284" t="s">
        <v>8224</v>
      </c>
      <c r="H284" t="s">
        <v>8246</v>
      </c>
      <c r="I284">
        <v>1266876000</v>
      </c>
      <c r="J284" s="14">
        <f t="shared" si="12"/>
        <v>40231.916666666664</v>
      </c>
      <c r="K284">
        <v>1263679492</v>
      </c>
      <c r="L284" s="14">
        <f t="shared" si="13"/>
        <v>40194.920046296298</v>
      </c>
      <c r="M284" t="b">
        <v>1</v>
      </c>
      <c r="N284">
        <v>179</v>
      </c>
      <c r="O284" s="9">
        <f t="shared" si="14"/>
        <v>1.0118888888888888</v>
      </c>
      <c r="P284" s="10">
        <f>E284/N284</f>
        <v>254.38547486033519</v>
      </c>
      <c r="Q284" t="str">
        <f>LEFT(S284, SEARCH("/",S284)-1)</f>
        <v>film &amp; video</v>
      </c>
      <c r="R284" t="str">
        <f>RIGHT(S284,LEN(S284)-SEARCH("/",S284))</f>
        <v>documentary</v>
      </c>
      <c r="S284" t="s">
        <v>8269</v>
      </c>
      <c r="T284" t="b">
        <v>1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 t="s">
        <v>8219</v>
      </c>
      <c r="G285" t="s">
        <v>8224</v>
      </c>
      <c r="H285" t="s">
        <v>8246</v>
      </c>
      <c r="I285">
        <v>1306904340</v>
      </c>
      <c r="J285" s="14">
        <f t="shared" si="12"/>
        <v>40695.207638888889</v>
      </c>
      <c r="K285">
        <v>1305219744</v>
      </c>
      <c r="L285" s="14">
        <f t="shared" si="13"/>
        <v>40675.71</v>
      </c>
      <c r="M285" t="b">
        <v>1</v>
      </c>
      <c r="N285">
        <v>202</v>
      </c>
      <c r="O285" s="9">
        <f t="shared" si="14"/>
        <v>1.142725</v>
      </c>
      <c r="P285" s="10">
        <f>E285/N285</f>
        <v>101.8269801980198</v>
      </c>
      <c r="Q285" t="str">
        <f>LEFT(S285, SEARCH("/",S285)-1)</f>
        <v>film &amp; video</v>
      </c>
      <c r="R285" t="str">
        <f>RIGHT(S285,LEN(S285)-SEARCH("/",S285))</f>
        <v>documentary</v>
      </c>
      <c r="S285" t="s">
        <v>8269</v>
      </c>
      <c r="T285" t="b">
        <v>1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 t="s">
        <v>8219</v>
      </c>
      <c r="G286" t="s">
        <v>8224</v>
      </c>
      <c r="H286" t="s">
        <v>8246</v>
      </c>
      <c r="I286">
        <v>1327167780</v>
      </c>
      <c r="J286" s="14">
        <f t="shared" si="12"/>
        <v>40929.738194444442</v>
      </c>
      <c r="K286">
        <v>1325007780</v>
      </c>
      <c r="L286" s="14">
        <f t="shared" si="13"/>
        <v>40904.738194444442</v>
      </c>
      <c r="M286" t="b">
        <v>1</v>
      </c>
      <c r="N286">
        <v>760</v>
      </c>
      <c r="O286" s="9">
        <f t="shared" si="14"/>
        <v>1.0462615</v>
      </c>
      <c r="P286" s="10">
        <f>E286/N286</f>
        <v>55.066394736842106</v>
      </c>
      <c r="Q286" t="str">
        <f>LEFT(S286, SEARCH("/",S286)-1)</f>
        <v>film &amp; video</v>
      </c>
      <c r="R286" t="str">
        <f>RIGHT(S286,LEN(S286)-SEARCH("/",S286))</f>
        <v>documentary</v>
      </c>
      <c r="S286" t="s">
        <v>8269</v>
      </c>
      <c r="T286" t="b">
        <v>1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 t="s">
        <v>8219</v>
      </c>
      <c r="G287" t="s">
        <v>8224</v>
      </c>
      <c r="H287" t="s">
        <v>8246</v>
      </c>
      <c r="I287">
        <v>1379614128</v>
      </c>
      <c r="J287" s="14">
        <f t="shared" si="12"/>
        <v>41536.756111111114</v>
      </c>
      <c r="K287">
        <v>1377022128</v>
      </c>
      <c r="L287" s="14">
        <f t="shared" si="13"/>
        <v>41506.756111111114</v>
      </c>
      <c r="M287" t="b">
        <v>1</v>
      </c>
      <c r="N287">
        <v>563</v>
      </c>
      <c r="O287" s="9">
        <f t="shared" si="14"/>
        <v>2.2882507142857142</v>
      </c>
      <c r="P287" s="10">
        <f>E287/N287</f>
        <v>56.901438721136763</v>
      </c>
      <c r="Q287" t="str">
        <f>LEFT(S287, SEARCH("/",S287)-1)</f>
        <v>film &amp; video</v>
      </c>
      <c r="R287" t="str">
        <f>RIGHT(S287,LEN(S287)-SEARCH("/",S287))</f>
        <v>documentary</v>
      </c>
      <c r="S287" t="s">
        <v>8269</v>
      </c>
      <c r="T287" t="b">
        <v>1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 t="s">
        <v>8219</v>
      </c>
      <c r="G288" t="s">
        <v>8224</v>
      </c>
      <c r="H288" t="s">
        <v>8246</v>
      </c>
      <c r="I288">
        <v>1364236524</v>
      </c>
      <c r="J288" s="14">
        <f t="shared" si="12"/>
        <v>41358.774583333332</v>
      </c>
      <c r="K288">
        <v>1360352124</v>
      </c>
      <c r="L288" s="14">
        <f t="shared" si="13"/>
        <v>41313.816250000003</v>
      </c>
      <c r="M288" t="b">
        <v>1</v>
      </c>
      <c r="N288">
        <v>135</v>
      </c>
      <c r="O288" s="9">
        <f t="shared" si="14"/>
        <v>1.0915333333333332</v>
      </c>
      <c r="P288" s="10">
        <f>E288/N288</f>
        <v>121.28148148148148</v>
      </c>
      <c r="Q288" t="str">
        <f>LEFT(S288, SEARCH("/",S288)-1)</f>
        <v>film &amp; video</v>
      </c>
      <c r="R288" t="str">
        <f>RIGHT(S288,LEN(S288)-SEARCH("/",S288))</f>
        <v>documentary</v>
      </c>
      <c r="S288" t="s">
        <v>8269</v>
      </c>
      <c r="T288" t="b">
        <v>1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 t="s">
        <v>8219</v>
      </c>
      <c r="G289" t="s">
        <v>8224</v>
      </c>
      <c r="H289" t="s">
        <v>8246</v>
      </c>
      <c r="I289">
        <v>1351828800</v>
      </c>
      <c r="J289" s="14">
        <f t="shared" si="12"/>
        <v>41215.166666666664</v>
      </c>
      <c r="K289">
        <v>1349160018</v>
      </c>
      <c r="L289" s="14">
        <f t="shared" si="13"/>
        <v>41184.277986111112</v>
      </c>
      <c r="M289" t="b">
        <v>1</v>
      </c>
      <c r="N289">
        <v>290</v>
      </c>
      <c r="O289" s="9">
        <f t="shared" si="14"/>
        <v>1.7629999999999999</v>
      </c>
      <c r="P289" s="10">
        <f>E289/N289</f>
        <v>91.189655172413794</v>
      </c>
      <c r="Q289" t="str">
        <f>LEFT(S289, SEARCH("/",S289)-1)</f>
        <v>film &amp; video</v>
      </c>
      <c r="R289" t="str">
        <f>RIGHT(S289,LEN(S289)-SEARCH("/",S289))</f>
        <v>documentary</v>
      </c>
      <c r="S289" t="s">
        <v>8269</v>
      </c>
      <c r="T289" t="b">
        <v>1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 t="s">
        <v>8219</v>
      </c>
      <c r="G290" t="s">
        <v>8224</v>
      </c>
      <c r="H290" t="s">
        <v>8246</v>
      </c>
      <c r="I290">
        <v>1340683393</v>
      </c>
      <c r="J290" s="14">
        <f t="shared" si="12"/>
        <v>41086.168900462959</v>
      </c>
      <c r="K290">
        <v>1337659393</v>
      </c>
      <c r="L290" s="14">
        <f t="shared" si="13"/>
        <v>41051.168900462959</v>
      </c>
      <c r="M290" t="b">
        <v>1</v>
      </c>
      <c r="N290">
        <v>447</v>
      </c>
      <c r="O290" s="9">
        <f t="shared" si="14"/>
        <v>1.0321061999999999</v>
      </c>
      <c r="P290" s="10">
        <f>E290/N290</f>
        <v>115.44812080536913</v>
      </c>
      <c r="Q290" t="str">
        <f>LEFT(S290, SEARCH("/",S290)-1)</f>
        <v>film &amp; video</v>
      </c>
      <c r="R290" t="str">
        <f>RIGHT(S290,LEN(S290)-SEARCH("/",S290))</f>
        <v>documentary</v>
      </c>
      <c r="S290" t="s">
        <v>8269</v>
      </c>
      <c r="T290" t="b">
        <v>1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 t="s">
        <v>8219</v>
      </c>
      <c r="G291" t="s">
        <v>8225</v>
      </c>
      <c r="H291" t="s">
        <v>8247</v>
      </c>
      <c r="I291">
        <v>1383389834</v>
      </c>
      <c r="J291" s="14">
        <f t="shared" si="12"/>
        <v>41580.456412037034</v>
      </c>
      <c r="K291">
        <v>1380797834</v>
      </c>
      <c r="L291" s="14">
        <f t="shared" si="13"/>
        <v>41550.456412037034</v>
      </c>
      <c r="M291" t="b">
        <v>1</v>
      </c>
      <c r="N291">
        <v>232</v>
      </c>
      <c r="O291" s="9">
        <f t="shared" si="14"/>
        <v>1.0482</v>
      </c>
      <c r="P291" s="10">
        <f>E291/N291</f>
        <v>67.771551724137936</v>
      </c>
      <c r="Q291" t="str">
        <f>LEFT(S291, SEARCH("/",S291)-1)</f>
        <v>film &amp; video</v>
      </c>
      <c r="R291" t="str">
        <f>RIGHT(S291,LEN(S291)-SEARCH("/",S291))</f>
        <v>documentary</v>
      </c>
      <c r="S291" t="s">
        <v>8269</v>
      </c>
      <c r="T291" t="b">
        <v>1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 t="s">
        <v>8219</v>
      </c>
      <c r="G292" t="s">
        <v>8224</v>
      </c>
      <c r="H292" t="s">
        <v>8246</v>
      </c>
      <c r="I292">
        <v>1296633540</v>
      </c>
      <c r="J292" s="14">
        <f t="shared" si="12"/>
        <v>40576.332638888889</v>
      </c>
      <c r="K292">
        <v>1292316697</v>
      </c>
      <c r="L292" s="14">
        <f t="shared" si="13"/>
        <v>40526.36917824074</v>
      </c>
      <c r="M292" t="b">
        <v>1</v>
      </c>
      <c r="N292">
        <v>168</v>
      </c>
      <c r="O292" s="9">
        <f t="shared" si="14"/>
        <v>1.0668444444444445</v>
      </c>
      <c r="P292" s="10">
        <f>E292/N292</f>
        <v>28.576190476190476</v>
      </c>
      <c r="Q292" t="str">
        <f>LEFT(S292, SEARCH("/",S292)-1)</f>
        <v>film &amp; video</v>
      </c>
      <c r="R292" t="str">
        <f>RIGHT(S292,LEN(S292)-SEARCH("/",S292))</f>
        <v>documentary</v>
      </c>
      <c r="S292" t="s">
        <v>8269</v>
      </c>
      <c r="T292" t="b">
        <v>1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 t="s">
        <v>8219</v>
      </c>
      <c r="G293" t="s">
        <v>8224</v>
      </c>
      <c r="H293" t="s">
        <v>8246</v>
      </c>
      <c r="I293">
        <v>1367366460</v>
      </c>
      <c r="J293" s="14">
        <f t="shared" si="12"/>
        <v>41395.000694444447</v>
      </c>
      <c r="K293">
        <v>1365791246</v>
      </c>
      <c r="L293" s="14">
        <f t="shared" si="13"/>
        <v>41376.769050925926</v>
      </c>
      <c r="M293" t="b">
        <v>1</v>
      </c>
      <c r="N293">
        <v>128</v>
      </c>
      <c r="O293" s="9">
        <f t="shared" si="14"/>
        <v>1.2001999999999999</v>
      </c>
      <c r="P293" s="10">
        <f>E293/N293</f>
        <v>46.8828125</v>
      </c>
      <c r="Q293" t="str">
        <f>LEFT(S293, SEARCH("/",S293)-1)</f>
        <v>film &amp; video</v>
      </c>
      <c r="R293" t="str">
        <f>RIGHT(S293,LEN(S293)-SEARCH("/",S293))</f>
        <v>documentary</v>
      </c>
      <c r="S293" t="s">
        <v>8269</v>
      </c>
      <c r="T293" t="b">
        <v>1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 t="s">
        <v>8219</v>
      </c>
      <c r="G294" t="s">
        <v>8224</v>
      </c>
      <c r="H294" t="s">
        <v>8246</v>
      </c>
      <c r="I294">
        <v>1319860740</v>
      </c>
      <c r="J294" s="14">
        <f t="shared" si="12"/>
        <v>40845.165972222225</v>
      </c>
      <c r="K294">
        <v>1317064599</v>
      </c>
      <c r="L294" s="14">
        <f t="shared" si="13"/>
        <v>40812.803229166668</v>
      </c>
      <c r="M294" t="b">
        <v>1</v>
      </c>
      <c r="N294">
        <v>493</v>
      </c>
      <c r="O294" s="9">
        <f t="shared" si="14"/>
        <v>1.0150693333333334</v>
      </c>
      <c r="P294" s="10">
        <f>E294/N294</f>
        <v>154.42231237322514</v>
      </c>
      <c r="Q294" t="str">
        <f>LEFT(S294, SEARCH("/",S294)-1)</f>
        <v>film &amp; video</v>
      </c>
      <c r="R294" t="str">
        <f>RIGHT(S294,LEN(S294)-SEARCH("/",S294))</f>
        <v>documentary</v>
      </c>
      <c r="S294" t="s">
        <v>8269</v>
      </c>
      <c r="T294" t="b">
        <v>1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 t="s">
        <v>8219</v>
      </c>
      <c r="G295" t="s">
        <v>8224</v>
      </c>
      <c r="H295" t="s">
        <v>8246</v>
      </c>
      <c r="I295">
        <v>1398009714</v>
      </c>
      <c r="J295" s="14">
        <f t="shared" si="12"/>
        <v>41749.667986111112</v>
      </c>
      <c r="K295">
        <v>1395417714</v>
      </c>
      <c r="L295" s="14">
        <f t="shared" si="13"/>
        <v>41719.667986111112</v>
      </c>
      <c r="M295" t="b">
        <v>1</v>
      </c>
      <c r="N295">
        <v>131</v>
      </c>
      <c r="O295" s="9">
        <f t="shared" si="14"/>
        <v>1.0138461538461538</v>
      </c>
      <c r="P295" s="10">
        <f>E295/N295</f>
        <v>201.22137404580153</v>
      </c>
      <c r="Q295" t="str">
        <f>LEFT(S295, SEARCH("/",S295)-1)</f>
        <v>film &amp; video</v>
      </c>
      <c r="R295" t="str">
        <f>RIGHT(S295,LEN(S295)-SEARCH("/",S295))</f>
        <v>documentary</v>
      </c>
      <c r="S295" t="s">
        <v>8269</v>
      </c>
      <c r="T295" t="b">
        <v>1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 t="s">
        <v>8219</v>
      </c>
      <c r="G296" t="s">
        <v>8224</v>
      </c>
      <c r="H296" t="s">
        <v>8246</v>
      </c>
      <c r="I296">
        <v>1279555200</v>
      </c>
      <c r="J296" s="14">
        <f t="shared" si="12"/>
        <v>40378.666666666664</v>
      </c>
      <c r="K296">
        <v>1276480894</v>
      </c>
      <c r="L296" s="14">
        <f t="shared" si="13"/>
        <v>40343.084421296298</v>
      </c>
      <c r="M296" t="b">
        <v>1</v>
      </c>
      <c r="N296">
        <v>50</v>
      </c>
      <c r="O296" s="9">
        <f t="shared" si="14"/>
        <v>1</v>
      </c>
      <c r="P296" s="10">
        <f>E296/N296</f>
        <v>100</v>
      </c>
      <c r="Q296" t="str">
        <f>LEFT(S296, SEARCH("/",S296)-1)</f>
        <v>film &amp; video</v>
      </c>
      <c r="R296" t="str">
        <f>RIGHT(S296,LEN(S296)-SEARCH("/",S296))</f>
        <v>documentary</v>
      </c>
      <c r="S296" t="s">
        <v>8269</v>
      </c>
      <c r="T296" t="b">
        <v>1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 t="s">
        <v>8219</v>
      </c>
      <c r="G297" t="s">
        <v>8224</v>
      </c>
      <c r="H297" t="s">
        <v>8246</v>
      </c>
      <c r="I297">
        <v>1383264000</v>
      </c>
      <c r="J297" s="14">
        <f t="shared" si="12"/>
        <v>41579</v>
      </c>
      <c r="K297">
        <v>1378080409</v>
      </c>
      <c r="L297" s="14">
        <f t="shared" si="13"/>
        <v>41519.004733796297</v>
      </c>
      <c r="M297" t="b">
        <v>1</v>
      </c>
      <c r="N297">
        <v>665</v>
      </c>
      <c r="O297" s="9">
        <f t="shared" si="14"/>
        <v>1.3310911999999999</v>
      </c>
      <c r="P297" s="10">
        <f>E297/N297</f>
        <v>100.08204511278196</v>
      </c>
      <c r="Q297" t="str">
        <f>LEFT(S297, SEARCH("/",S297)-1)</f>
        <v>film &amp; video</v>
      </c>
      <c r="R297" t="str">
        <f>RIGHT(S297,LEN(S297)-SEARCH("/",S297))</f>
        <v>documentary</v>
      </c>
      <c r="S297" t="s">
        <v>8269</v>
      </c>
      <c r="T297" t="b">
        <v>1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 t="s">
        <v>8219</v>
      </c>
      <c r="G298" t="s">
        <v>8224</v>
      </c>
      <c r="H298" t="s">
        <v>8246</v>
      </c>
      <c r="I298">
        <v>1347017083</v>
      </c>
      <c r="J298" s="14">
        <f t="shared" si="12"/>
        <v>41159.475497685184</v>
      </c>
      <c r="K298">
        <v>1344857083</v>
      </c>
      <c r="L298" s="14">
        <f t="shared" si="13"/>
        <v>41134.475497685184</v>
      </c>
      <c r="M298" t="b">
        <v>1</v>
      </c>
      <c r="N298">
        <v>129</v>
      </c>
      <c r="O298" s="9">
        <f t="shared" si="14"/>
        <v>1.187262</v>
      </c>
      <c r="P298" s="10">
        <f>E298/N298</f>
        <v>230.08953488372092</v>
      </c>
      <c r="Q298" t="str">
        <f>LEFT(S298, SEARCH("/",S298)-1)</f>
        <v>film &amp; video</v>
      </c>
      <c r="R298" t="str">
        <f>RIGHT(S298,LEN(S298)-SEARCH("/",S298))</f>
        <v>documentary</v>
      </c>
      <c r="S298" t="s">
        <v>8269</v>
      </c>
      <c r="T298" t="b">
        <v>1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 t="s">
        <v>8219</v>
      </c>
      <c r="G299" t="s">
        <v>8224</v>
      </c>
      <c r="H299" t="s">
        <v>8246</v>
      </c>
      <c r="I299">
        <v>1430452740</v>
      </c>
      <c r="J299" s="14">
        <f t="shared" si="12"/>
        <v>42125.165972222225</v>
      </c>
      <c r="K299">
        <v>1427390901</v>
      </c>
      <c r="L299" s="14">
        <f t="shared" si="13"/>
        <v>42089.728020833332</v>
      </c>
      <c r="M299" t="b">
        <v>1</v>
      </c>
      <c r="N299">
        <v>142</v>
      </c>
      <c r="O299" s="9">
        <f t="shared" si="14"/>
        <v>1.0064</v>
      </c>
      <c r="P299" s="10">
        <f>E299/N299</f>
        <v>141.74647887323943</v>
      </c>
      <c r="Q299" t="str">
        <f>LEFT(S299, SEARCH("/",S299)-1)</f>
        <v>film &amp; video</v>
      </c>
      <c r="R299" t="str">
        <f>RIGHT(S299,LEN(S299)-SEARCH("/",S299))</f>
        <v>documentary</v>
      </c>
      <c r="S299" t="s">
        <v>8269</v>
      </c>
      <c r="T299" t="b">
        <v>1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 t="s">
        <v>8219</v>
      </c>
      <c r="G300" t="s">
        <v>8224</v>
      </c>
      <c r="H300" t="s">
        <v>8246</v>
      </c>
      <c r="I300">
        <v>1399669200</v>
      </c>
      <c r="J300" s="14">
        <f t="shared" si="12"/>
        <v>41768.875</v>
      </c>
      <c r="K300">
        <v>1394536048</v>
      </c>
      <c r="L300" s="14">
        <f t="shared" si="13"/>
        <v>41709.463518518518</v>
      </c>
      <c r="M300" t="b">
        <v>1</v>
      </c>
      <c r="N300">
        <v>2436</v>
      </c>
      <c r="O300" s="9">
        <f t="shared" si="14"/>
        <v>1.089324126984127</v>
      </c>
      <c r="P300" s="10">
        <f>E300/N300</f>
        <v>56.344351395730705</v>
      </c>
      <c r="Q300" t="str">
        <f>LEFT(S300, SEARCH("/",S300)-1)</f>
        <v>film &amp; video</v>
      </c>
      <c r="R300" t="str">
        <f>RIGHT(S300,LEN(S300)-SEARCH("/",S300))</f>
        <v>documentary</v>
      </c>
      <c r="S300" t="s">
        <v>8269</v>
      </c>
      <c r="T300" t="b">
        <v>1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 t="s">
        <v>8219</v>
      </c>
      <c r="G301" t="s">
        <v>8224</v>
      </c>
      <c r="H301" t="s">
        <v>8246</v>
      </c>
      <c r="I301">
        <v>1289975060</v>
      </c>
      <c r="J301" s="14">
        <f t="shared" si="12"/>
        <v>40499.266898148147</v>
      </c>
      <c r="K301">
        <v>1287379460</v>
      </c>
      <c r="L301" s="14">
        <f t="shared" si="13"/>
        <v>40469.225231481483</v>
      </c>
      <c r="M301" t="b">
        <v>1</v>
      </c>
      <c r="N301">
        <v>244</v>
      </c>
      <c r="O301" s="9">
        <f t="shared" si="14"/>
        <v>1.789525</v>
      </c>
      <c r="P301" s="10">
        <f>E301/N301</f>
        <v>73.341188524590166</v>
      </c>
      <c r="Q301" t="str">
        <f>LEFT(S301, SEARCH("/",S301)-1)</f>
        <v>film &amp; video</v>
      </c>
      <c r="R301" t="str">
        <f>RIGHT(S301,LEN(S301)-SEARCH("/",S301))</f>
        <v>documentary</v>
      </c>
      <c r="S301" t="s">
        <v>8269</v>
      </c>
      <c r="T301" t="b">
        <v>1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 t="s">
        <v>8219</v>
      </c>
      <c r="G302" t="s">
        <v>8224</v>
      </c>
      <c r="H302" t="s">
        <v>8246</v>
      </c>
      <c r="I302">
        <v>1303686138</v>
      </c>
      <c r="J302" s="14">
        <f t="shared" si="12"/>
        <v>40657.959930555553</v>
      </c>
      <c r="K302">
        <v>1301007738</v>
      </c>
      <c r="L302" s="14">
        <f t="shared" si="13"/>
        <v>40626.959930555553</v>
      </c>
      <c r="M302" t="b">
        <v>1</v>
      </c>
      <c r="N302">
        <v>298</v>
      </c>
      <c r="O302" s="9">
        <f t="shared" si="14"/>
        <v>1.0172264</v>
      </c>
      <c r="P302" s="10">
        <f>E302/N302</f>
        <v>85.337785234899329</v>
      </c>
      <c r="Q302" t="str">
        <f>LEFT(S302, SEARCH("/",S302)-1)</f>
        <v>film &amp; video</v>
      </c>
      <c r="R302" t="str">
        <f>RIGHT(S302,LEN(S302)-SEARCH("/",S302))</f>
        <v>documentary</v>
      </c>
      <c r="S302" t="s">
        <v>8269</v>
      </c>
      <c r="T302" t="b">
        <v>1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 t="s">
        <v>8219</v>
      </c>
      <c r="G303" t="s">
        <v>8224</v>
      </c>
      <c r="H303" t="s">
        <v>8246</v>
      </c>
      <c r="I303">
        <v>1363711335</v>
      </c>
      <c r="J303" s="14">
        <f t="shared" si="12"/>
        <v>41352.696006944447</v>
      </c>
      <c r="K303">
        <v>1360258935</v>
      </c>
      <c r="L303" s="14">
        <f t="shared" si="13"/>
        <v>41312.737673611111</v>
      </c>
      <c r="M303" t="b">
        <v>1</v>
      </c>
      <c r="N303">
        <v>251</v>
      </c>
      <c r="O303" s="9">
        <f t="shared" si="14"/>
        <v>1.1873499999999999</v>
      </c>
      <c r="P303" s="10">
        <f>E303/N303</f>
        <v>61.496215139442228</v>
      </c>
      <c r="Q303" t="str">
        <f>LEFT(S303, SEARCH("/",S303)-1)</f>
        <v>film &amp; video</v>
      </c>
      <c r="R303" t="str">
        <f>RIGHT(S303,LEN(S303)-SEARCH("/",S303))</f>
        <v>documentary</v>
      </c>
      <c r="S303" t="s">
        <v>8269</v>
      </c>
      <c r="T303" t="b">
        <v>1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 t="s">
        <v>8219</v>
      </c>
      <c r="G304" t="s">
        <v>8224</v>
      </c>
      <c r="H304" t="s">
        <v>8246</v>
      </c>
      <c r="I304">
        <v>1330115638</v>
      </c>
      <c r="J304" s="14">
        <f t="shared" si="12"/>
        <v>40963.856921296298</v>
      </c>
      <c r="K304">
        <v>1327523638</v>
      </c>
      <c r="L304" s="14">
        <f t="shared" si="13"/>
        <v>40933.856921296298</v>
      </c>
      <c r="M304" t="b">
        <v>1</v>
      </c>
      <c r="N304">
        <v>108</v>
      </c>
      <c r="O304" s="9">
        <f t="shared" si="14"/>
        <v>1.0045999999999999</v>
      </c>
      <c r="P304" s="10">
        <f>E304/N304</f>
        <v>93.018518518518519</v>
      </c>
      <c r="Q304" t="str">
        <f>LEFT(S304, SEARCH("/",S304)-1)</f>
        <v>film &amp; video</v>
      </c>
      <c r="R304" t="str">
        <f>RIGHT(S304,LEN(S304)-SEARCH("/",S304))</f>
        <v>documentary</v>
      </c>
      <c r="S304" t="s">
        <v>8269</v>
      </c>
      <c r="T304" t="b">
        <v>1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 t="s">
        <v>8219</v>
      </c>
      <c r="G305" t="s">
        <v>8224</v>
      </c>
      <c r="H305" t="s">
        <v>8246</v>
      </c>
      <c r="I305">
        <v>1338601346</v>
      </c>
      <c r="J305" s="14">
        <f t="shared" si="12"/>
        <v>41062.071134259255</v>
      </c>
      <c r="K305">
        <v>1336009346</v>
      </c>
      <c r="L305" s="14">
        <f t="shared" si="13"/>
        <v>41032.071134259255</v>
      </c>
      <c r="M305" t="b">
        <v>1</v>
      </c>
      <c r="N305">
        <v>82</v>
      </c>
      <c r="O305" s="9">
        <f t="shared" si="14"/>
        <v>1.3746666666666667</v>
      </c>
      <c r="P305" s="10">
        <f>E305/N305</f>
        <v>50.292682926829265</v>
      </c>
      <c r="Q305" t="str">
        <f>LEFT(S305, SEARCH("/",S305)-1)</f>
        <v>film &amp; video</v>
      </c>
      <c r="R305" t="str">
        <f>RIGHT(S305,LEN(S305)-SEARCH("/",S305))</f>
        <v>documentary</v>
      </c>
      <c r="S305" t="s">
        <v>8269</v>
      </c>
      <c r="T305" t="b">
        <v>1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 t="s">
        <v>8219</v>
      </c>
      <c r="G306" t="s">
        <v>8224</v>
      </c>
      <c r="H306" t="s">
        <v>8246</v>
      </c>
      <c r="I306">
        <v>1346464800</v>
      </c>
      <c r="J306" s="14">
        <f t="shared" si="12"/>
        <v>41153.083333333336</v>
      </c>
      <c r="K306">
        <v>1343096197</v>
      </c>
      <c r="L306" s="14">
        <f t="shared" si="13"/>
        <v>41114.094872685186</v>
      </c>
      <c r="M306" t="b">
        <v>1</v>
      </c>
      <c r="N306">
        <v>74</v>
      </c>
      <c r="O306" s="9">
        <f t="shared" si="14"/>
        <v>2.3164705882352941</v>
      </c>
      <c r="P306" s="10">
        <f>E306/N306</f>
        <v>106.43243243243244</v>
      </c>
      <c r="Q306" t="str">
        <f>LEFT(S306, SEARCH("/",S306)-1)</f>
        <v>film &amp; video</v>
      </c>
      <c r="R306" t="str">
        <f>RIGHT(S306,LEN(S306)-SEARCH("/",S306))</f>
        <v>documentary</v>
      </c>
      <c r="S306" t="s">
        <v>8269</v>
      </c>
      <c r="T306" t="b">
        <v>1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 t="s">
        <v>8219</v>
      </c>
      <c r="G307" t="s">
        <v>8224</v>
      </c>
      <c r="H307" t="s">
        <v>8246</v>
      </c>
      <c r="I307">
        <v>1331392049</v>
      </c>
      <c r="J307" s="14">
        <f t="shared" si="12"/>
        <v>40978.630196759259</v>
      </c>
      <c r="K307">
        <v>1328800049</v>
      </c>
      <c r="L307" s="14">
        <f t="shared" si="13"/>
        <v>40948.630196759259</v>
      </c>
      <c r="M307" t="b">
        <v>1</v>
      </c>
      <c r="N307">
        <v>189</v>
      </c>
      <c r="O307" s="9">
        <f t="shared" si="14"/>
        <v>1.3033333333333332</v>
      </c>
      <c r="P307" s="10">
        <f>E307/N307</f>
        <v>51.719576719576722</v>
      </c>
      <c r="Q307" t="str">
        <f>LEFT(S307, SEARCH("/",S307)-1)</f>
        <v>film &amp; video</v>
      </c>
      <c r="R307" t="str">
        <f>RIGHT(S307,LEN(S307)-SEARCH("/",S307))</f>
        <v>documentary</v>
      </c>
      <c r="S307" t="s">
        <v>8269</v>
      </c>
      <c r="T307" t="b">
        <v>1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 t="s">
        <v>8219</v>
      </c>
      <c r="G308" t="s">
        <v>8224</v>
      </c>
      <c r="H308" t="s">
        <v>8246</v>
      </c>
      <c r="I308">
        <v>1363806333</v>
      </c>
      <c r="J308" s="14">
        <f t="shared" si="12"/>
        <v>41353.79552083333</v>
      </c>
      <c r="K308">
        <v>1362081933</v>
      </c>
      <c r="L308" s="14">
        <f t="shared" si="13"/>
        <v>41333.837187500001</v>
      </c>
      <c r="M308" t="b">
        <v>1</v>
      </c>
      <c r="N308">
        <v>80</v>
      </c>
      <c r="O308" s="9">
        <f t="shared" si="14"/>
        <v>2.9289999999999998</v>
      </c>
      <c r="P308" s="10">
        <f>E308/N308</f>
        <v>36.612499999999997</v>
      </c>
      <c r="Q308" t="str">
        <f>LEFT(S308, SEARCH("/",S308)-1)</f>
        <v>film &amp; video</v>
      </c>
      <c r="R308" t="str">
        <f>RIGHT(S308,LEN(S308)-SEARCH("/",S308))</f>
        <v>documentary</v>
      </c>
      <c r="S308" t="s">
        <v>8269</v>
      </c>
      <c r="T308" t="b">
        <v>1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 t="s">
        <v>8219</v>
      </c>
      <c r="G309" t="s">
        <v>8224</v>
      </c>
      <c r="H309" t="s">
        <v>8246</v>
      </c>
      <c r="I309">
        <v>1360276801</v>
      </c>
      <c r="J309" s="14">
        <f t="shared" si="12"/>
        <v>41312.944456018522</v>
      </c>
      <c r="K309">
        <v>1357684801</v>
      </c>
      <c r="L309" s="14">
        <f t="shared" si="13"/>
        <v>41282.944456018522</v>
      </c>
      <c r="M309" t="b">
        <v>1</v>
      </c>
      <c r="N309">
        <v>576</v>
      </c>
      <c r="O309" s="9">
        <f t="shared" si="14"/>
        <v>1.1131818181818183</v>
      </c>
      <c r="P309" s="10">
        <f>E309/N309</f>
        <v>42.517361111111114</v>
      </c>
      <c r="Q309" t="str">
        <f>LEFT(S309, SEARCH("/",S309)-1)</f>
        <v>film &amp; video</v>
      </c>
      <c r="R309" t="str">
        <f>RIGHT(S309,LEN(S309)-SEARCH("/",S309))</f>
        <v>documentary</v>
      </c>
      <c r="S309" t="s">
        <v>8269</v>
      </c>
      <c r="T309" t="b">
        <v>1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 t="s">
        <v>8219</v>
      </c>
      <c r="G310" t="s">
        <v>8224</v>
      </c>
      <c r="H310" t="s">
        <v>8246</v>
      </c>
      <c r="I310">
        <v>1299775210</v>
      </c>
      <c r="J310" s="14">
        <f t="shared" si="12"/>
        <v>40612.694560185184</v>
      </c>
      <c r="K310">
        <v>1295887210</v>
      </c>
      <c r="L310" s="14">
        <f t="shared" si="13"/>
        <v>40567.694560185184</v>
      </c>
      <c r="M310" t="b">
        <v>1</v>
      </c>
      <c r="N310">
        <v>202</v>
      </c>
      <c r="O310" s="9">
        <f t="shared" si="14"/>
        <v>1.0556666666666668</v>
      </c>
      <c r="P310" s="10">
        <f>E310/N310</f>
        <v>62.712871287128714</v>
      </c>
      <c r="Q310" t="str">
        <f>LEFT(S310, SEARCH("/",S310)-1)</f>
        <v>film &amp; video</v>
      </c>
      <c r="R310" t="str">
        <f>RIGHT(S310,LEN(S310)-SEARCH("/",S310))</f>
        <v>documentary</v>
      </c>
      <c r="S310" t="s">
        <v>8269</v>
      </c>
      <c r="T310" t="b">
        <v>1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 t="s">
        <v>8219</v>
      </c>
      <c r="G311" t="s">
        <v>8224</v>
      </c>
      <c r="H311" t="s">
        <v>8246</v>
      </c>
      <c r="I311">
        <v>1346695334</v>
      </c>
      <c r="J311" s="14">
        <f t="shared" si="12"/>
        <v>41155.751550925925</v>
      </c>
      <c r="K311">
        <v>1344880934</v>
      </c>
      <c r="L311" s="14">
        <f t="shared" si="13"/>
        <v>41134.751550925925</v>
      </c>
      <c r="M311" t="b">
        <v>1</v>
      </c>
      <c r="N311">
        <v>238</v>
      </c>
      <c r="O311" s="9">
        <f t="shared" si="14"/>
        <v>1.1894444444444445</v>
      </c>
      <c r="P311" s="10">
        <f>E311/N311</f>
        <v>89.957983193277315</v>
      </c>
      <c r="Q311" t="str">
        <f>LEFT(S311, SEARCH("/",S311)-1)</f>
        <v>film &amp; video</v>
      </c>
      <c r="R311" t="str">
        <f>RIGHT(S311,LEN(S311)-SEARCH("/",S311))</f>
        <v>documentary</v>
      </c>
      <c r="S311" t="s">
        <v>8269</v>
      </c>
      <c r="T311" t="b">
        <v>1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 t="s">
        <v>8219</v>
      </c>
      <c r="G312" t="s">
        <v>8224</v>
      </c>
      <c r="H312" t="s">
        <v>8246</v>
      </c>
      <c r="I312">
        <v>1319076000</v>
      </c>
      <c r="J312" s="14">
        <f t="shared" si="12"/>
        <v>40836.083333333336</v>
      </c>
      <c r="K312">
        <v>1317788623</v>
      </c>
      <c r="L312" s="14">
        <f t="shared" si="13"/>
        <v>40821.183136574073</v>
      </c>
      <c r="M312" t="b">
        <v>1</v>
      </c>
      <c r="N312">
        <v>36</v>
      </c>
      <c r="O312" s="9">
        <f t="shared" si="14"/>
        <v>1.04129</v>
      </c>
      <c r="P312" s="10">
        <f>E312/N312</f>
        <v>28.924722222222222</v>
      </c>
      <c r="Q312" t="str">
        <f>LEFT(S312, SEARCH("/",S312)-1)</f>
        <v>film &amp; video</v>
      </c>
      <c r="R312" t="str">
        <f>RIGHT(S312,LEN(S312)-SEARCH("/",S312))</f>
        <v>documentary</v>
      </c>
      <c r="S312" t="s">
        <v>8269</v>
      </c>
      <c r="T312" t="b">
        <v>1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 t="s">
        <v>8219</v>
      </c>
      <c r="G313" t="s">
        <v>8224</v>
      </c>
      <c r="H313" t="s">
        <v>8246</v>
      </c>
      <c r="I313">
        <v>1325404740</v>
      </c>
      <c r="J313" s="14">
        <f t="shared" si="12"/>
        <v>40909.332638888889</v>
      </c>
      <c r="K313">
        <v>1321852592</v>
      </c>
      <c r="L313" s="14">
        <f t="shared" si="13"/>
        <v>40868.219814814816</v>
      </c>
      <c r="M313" t="b">
        <v>1</v>
      </c>
      <c r="N313">
        <v>150</v>
      </c>
      <c r="O313" s="9">
        <f t="shared" si="14"/>
        <v>1.0410165</v>
      </c>
      <c r="P313" s="10">
        <f>E313/N313</f>
        <v>138.8022</v>
      </c>
      <c r="Q313" t="str">
        <f>LEFT(S313, SEARCH("/",S313)-1)</f>
        <v>film &amp; video</v>
      </c>
      <c r="R313" t="str">
        <f>RIGHT(S313,LEN(S313)-SEARCH("/",S313))</f>
        <v>documentary</v>
      </c>
      <c r="S313" t="s">
        <v>8269</v>
      </c>
      <c r="T313" t="b">
        <v>1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 t="s">
        <v>8219</v>
      </c>
      <c r="G314" t="s">
        <v>8224</v>
      </c>
      <c r="H314" t="s">
        <v>8246</v>
      </c>
      <c r="I314">
        <v>1365973432</v>
      </c>
      <c r="J314" s="14">
        <f t="shared" si="12"/>
        <v>41378.877685185187</v>
      </c>
      <c r="K314">
        <v>1363381432</v>
      </c>
      <c r="L314" s="14">
        <f t="shared" si="13"/>
        <v>41348.877685185187</v>
      </c>
      <c r="M314" t="b">
        <v>1</v>
      </c>
      <c r="N314">
        <v>146</v>
      </c>
      <c r="O314" s="9">
        <f t="shared" si="14"/>
        <v>1.1187499999999999</v>
      </c>
      <c r="P314" s="10">
        <f>E314/N314</f>
        <v>61.301369863013697</v>
      </c>
      <c r="Q314" t="str">
        <f>LEFT(S314, SEARCH("/",S314)-1)</f>
        <v>film &amp; video</v>
      </c>
      <c r="R314" t="str">
        <f>RIGHT(S314,LEN(S314)-SEARCH("/",S314))</f>
        <v>documentary</v>
      </c>
      <c r="S314" t="s">
        <v>8269</v>
      </c>
      <c r="T314" t="b">
        <v>1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 t="s">
        <v>8219</v>
      </c>
      <c r="G315" t="s">
        <v>8224</v>
      </c>
      <c r="H315" t="s">
        <v>8246</v>
      </c>
      <c r="I315">
        <v>1281542340</v>
      </c>
      <c r="J315" s="14">
        <f t="shared" si="12"/>
        <v>40401.665972222225</v>
      </c>
      <c r="K315">
        <v>1277702894</v>
      </c>
      <c r="L315" s="14">
        <f t="shared" si="13"/>
        <v>40357.227939814817</v>
      </c>
      <c r="M315" t="b">
        <v>1</v>
      </c>
      <c r="N315">
        <v>222</v>
      </c>
      <c r="O315" s="9">
        <f t="shared" si="14"/>
        <v>1.0473529411764706</v>
      </c>
      <c r="P315" s="10">
        <f>E315/N315</f>
        <v>80.202702702702709</v>
      </c>
      <c r="Q315" t="str">
        <f>LEFT(S315, SEARCH("/",S315)-1)</f>
        <v>film &amp; video</v>
      </c>
      <c r="R315" t="str">
        <f>RIGHT(S315,LEN(S315)-SEARCH("/",S315))</f>
        <v>documentary</v>
      </c>
      <c r="S315" t="s">
        <v>8269</v>
      </c>
      <c r="T315" t="b">
        <v>1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 t="s">
        <v>8219</v>
      </c>
      <c r="G316" t="s">
        <v>8224</v>
      </c>
      <c r="H316" t="s">
        <v>8246</v>
      </c>
      <c r="I316">
        <v>1362167988</v>
      </c>
      <c r="J316" s="14">
        <f t="shared" si="12"/>
        <v>41334.833194444444</v>
      </c>
      <c r="K316">
        <v>1359575988</v>
      </c>
      <c r="L316" s="14">
        <f t="shared" si="13"/>
        <v>41304.833194444444</v>
      </c>
      <c r="M316" t="b">
        <v>1</v>
      </c>
      <c r="N316">
        <v>120</v>
      </c>
      <c r="O316" s="9">
        <f t="shared" si="14"/>
        <v>3.8515000000000001</v>
      </c>
      <c r="P316" s="10">
        <f>E316/N316</f>
        <v>32.095833333333331</v>
      </c>
      <c r="Q316" t="str">
        <f>LEFT(S316, SEARCH("/",S316)-1)</f>
        <v>film &amp; video</v>
      </c>
      <c r="R316" t="str">
        <f>RIGHT(S316,LEN(S316)-SEARCH("/",S316))</f>
        <v>documentary</v>
      </c>
      <c r="S316" t="s">
        <v>8269</v>
      </c>
      <c r="T316" t="b">
        <v>1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 t="s">
        <v>8219</v>
      </c>
      <c r="G317" t="s">
        <v>8224</v>
      </c>
      <c r="H317" t="s">
        <v>8246</v>
      </c>
      <c r="I317">
        <v>1345660334</v>
      </c>
      <c r="J317" s="14">
        <f t="shared" si="12"/>
        <v>41143.77238425926</v>
      </c>
      <c r="K317">
        <v>1343068334</v>
      </c>
      <c r="L317" s="14">
        <f t="shared" si="13"/>
        <v>41113.77238425926</v>
      </c>
      <c r="M317" t="b">
        <v>1</v>
      </c>
      <c r="N317">
        <v>126</v>
      </c>
      <c r="O317" s="9">
        <f t="shared" si="14"/>
        <v>1.01248</v>
      </c>
      <c r="P317" s="10">
        <f>E317/N317</f>
        <v>200.88888888888889</v>
      </c>
      <c r="Q317" t="str">
        <f>LEFT(S317, SEARCH("/",S317)-1)</f>
        <v>film &amp; video</v>
      </c>
      <c r="R317" t="str">
        <f>RIGHT(S317,LEN(S317)-SEARCH("/",S317))</f>
        <v>documentary</v>
      </c>
      <c r="S317" t="s">
        <v>8269</v>
      </c>
      <c r="T317" t="b">
        <v>1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 t="s">
        <v>8219</v>
      </c>
      <c r="G318" t="s">
        <v>8229</v>
      </c>
      <c r="H318" t="s">
        <v>8251</v>
      </c>
      <c r="I318">
        <v>1418273940</v>
      </c>
      <c r="J318" s="14">
        <f t="shared" si="12"/>
        <v>41984.207638888889</v>
      </c>
      <c r="K318">
        <v>1415398197</v>
      </c>
      <c r="L318" s="14">
        <f t="shared" si="13"/>
        <v>41950.923576388886</v>
      </c>
      <c r="M318" t="b">
        <v>1</v>
      </c>
      <c r="N318">
        <v>158</v>
      </c>
      <c r="O318" s="9">
        <f t="shared" si="14"/>
        <v>1.1377333333333333</v>
      </c>
      <c r="P318" s="10">
        <f>E318/N318</f>
        <v>108.01265822784811</v>
      </c>
      <c r="Q318" t="str">
        <f>LEFT(S318, SEARCH("/",S318)-1)</f>
        <v>film &amp; video</v>
      </c>
      <c r="R318" t="str">
        <f>RIGHT(S318,LEN(S318)-SEARCH("/",S318))</f>
        <v>documentary</v>
      </c>
      <c r="S318" t="s">
        <v>8269</v>
      </c>
      <c r="T318" t="b">
        <v>1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 t="s">
        <v>8219</v>
      </c>
      <c r="G319" t="s">
        <v>8224</v>
      </c>
      <c r="H319" t="s">
        <v>8246</v>
      </c>
      <c r="I319">
        <v>1386778483</v>
      </c>
      <c r="J319" s="14">
        <f t="shared" si="12"/>
        <v>41619.676886574074</v>
      </c>
      <c r="K319">
        <v>1384186483</v>
      </c>
      <c r="L319" s="14">
        <f t="shared" si="13"/>
        <v>41589.676886574074</v>
      </c>
      <c r="M319" t="b">
        <v>1</v>
      </c>
      <c r="N319">
        <v>316</v>
      </c>
      <c r="O319" s="9">
        <f t="shared" si="14"/>
        <v>1.0080333333333333</v>
      </c>
      <c r="P319" s="10">
        <f>E319/N319</f>
        <v>95.699367088607602</v>
      </c>
      <c r="Q319" t="str">
        <f>LEFT(S319, SEARCH("/",S319)-1)</f>
        <v>film &amp; video</v>
      </c>
      <c r="R319" t="str">
        <f>RIGHT(S319,LEN(S319)-SEARCH("/",S319))</f>
        <v>documentary</v>
      </c>
      <c r="S319" t="s">
        <v>8269</v>
      </c>
      <c r="T319" t="b">
        <v>1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 t="s">
        <v>8219</v>
      </c>
      <c r="G320" t="s">
        <v>8224</v>
      </c>
      <c r="H320" t="s">
        <v>8246</v>
      </c>
      <c r="I320">
        <v>1364342151</v>
      </c>
      <c r="J320" s="14">
        <f t="shared" si="12"/>
        <v>41359.997118055559</v>
      </c>
      <c r="K320">
        <v>1361753751</v>
      </c>
      <c r="L320" s="14">
        <f t="shared" si="13"/>
        <v>41330.038784722223</v>
      </c>
      <c r="M320" t="b">
        <v>1</v>
      </c>
      <c r="N320">
        <v>284</v>
      </c>
      <c r="O320" s="9">
        <f t="shared" si="14"/>
        <v>2.8332000000000002</v>
      </c>
      <c r="P320" s="10">
        <f>E320/N320</f>
        <v>49.880281690140848</v>
      </c>
      <c r="Q320" t="str">
        <f>LEFT(S320, SEARCH("/",S320)-1)</f>
        <v>film &amp; video</v>
      </c>
      <c r="R320" t="str">
        <f>RIGHT(S320,LEN(S320)-SEARCH("/",S320))</f>
        <v>documentary</v>
      </c>
      <c r="S320" t="s">
        <v>8269</v>
      </c>
      <c r="T320" t="b">
        <v>1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 t="s">
        <v>8219</v>
      </c>
      <c r="G321" t="s">
        <v>8224</v>
      </c>
      <c r="H321" t="s">
        <v>8246</v>
      </c>
      <c r="I321">
        <v>1265097540</v>
      </c>
      <c r="J321" s="14">
        <f t="shared" si="12"/>
        <v>40211.332638888889</v>
      </c>
      <c r="K321">
        <v>1257538029</v>
      </c>
      <c r="L321" s="14">
        <f t="shared" si="13"/>
        <v>40123.83829861111</v>
      </c>
      <c r="M321" t="b">
        <v>1</v>
      </c>
      <c r="N321">
        <v>51</v>
      </c>
      <c r="O321" s="9">
        <f t="shared" si="14"/>
        <v>1.1268</v>
      </c>
      <c r="P321" s="10">
        <f>E321/N321</f>
        <v>110.47058823529412</v>
      </c>
      <c r="Q321" t="str">
        <f>LEFT(S321, SEARCH("/",S321)-1)</f>
        <v>film &amp; video</v>
      </c>
      <c r="R321" t="str">
        <f>RIGHT(S321,LEN(S321)-SEARCH("/",S321))</f>
        <v>documentary</v>
      </c>
      <c r="S321" t="s">
        <v>8269</v>
      </c>
      <c r="T321" t="b">
        <v>1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 t="s">
        <v>8219</v>
      </c>
      <c r="G322" t="s">
        <v>8225</v>
      </c>
      <c r="H322" t="s">
        <v>8247</v>
      </c>
      <c r="I322">
        <v>1450825200</v>
      </c>
      <c r="J322" s="14">
        <f t="shared" si="12"/>
        <v>42360.958333333328</v>
      </c>
      <c r="K322">
        <v>1448284433</v>
      </c>
      <c r="L322" s="14">
        <f t="shared" si="13"/>
        <v>42331.551307870366</v>
      </c>
      <c r="M322" t="b">
        <v>1</v>
      </c>
      <c r="N322">
        <v>158</v>
      </c>
      <c r="O322" s="9">
        <f t="shared" si="14"/>
        <v>1.0658000000000001</v>
      </c>
      <c r="P322" s="10">
        <f>E322/N322</f>
        <v>134.91139240506328</v>
      </c>
      <c r="Q322" t="str">
        <f>LEFT(S322, SEARCH("/",S322)-1)</f>
        <v>film &amp; video</v>
      </c>
      <c r="R322" t="str">
        <f>RIGHT(S322,LEN(S322)-SEARCH("/",S322))</f>
        <v>documentary</v>
      </c>
      <c r="S322" t="s">
        <v>8269</v>
      </c>
      <c r="T322" t="b">
        <v>1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 t="s">
        <v>8219</v>
      </c>
      <c r="G323" t="s">
        <v>8236</v>
      </c>
      <c r="H323" t="s">
        <v>8249</v>
      </c>
      <c r="I323">
        <v>1478605386</v>
      </c>
      <c r="J323" s="14">
        <f t="shared" ref="J323:J386" si="15">(I323/86400)+DATE(1970,1,1)</f>
        <v>42682.488263888888</v>
      </c>
      <c r="K323">
        <v>1475577786</v>
      </c>
      <c r="L323" s="14">
        <f t="shared" ref="L323:L386" si="16">(K323/86400)+DATE(1970,1,1)</f>
        <v>42647.446597222224</v>
      </c>
      <c r="M323" t="b">
        <v>1</v>
      </c>
      <c r="N323">
        <v>337</v>
      </c>
      <c r="O323" s="9">
        <f t="shared" ref="O323:O386" si="17">E323/D323</f>
        <v>1.0266285714285714</v>
      </c>
      <c r="P323" s="10">
        <f>E323/N323</f>
        <v>106.62314540059347</v>
      </c>
      <c r="Q323" t="str">
        <f>LEFT(S323, SEARCH("/",S323)-1)</f>
        <v>film &amp; video</v>
      </c>
      <c r="R323" t="str">
        <f>RIGHT(S323,LEN(S323)-SEARCH("/",S323))</f>
        <v>documentary</v>
      </c>
      <c r="S323" t="s">
        <v>8269</v>
      </c>
      <c r="T323" t="b">
        <v>1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 t="s">
        <v>8219</v>
      </c>
      <c r="G324" t="s">
        <v>8224</v>
      </c>
      <c r="H324" t="s">
        <v>8246</v>
      </c>
      <c r="I324">
        <v>1463146848</v>
      </c>
      <c r="J324" s="14">
        <f t="shared" si="15"/>
        <v>42503.57</v>
      </c>
      <c r="K324">
        <v>1460554848</v>
      </c>
      <c r="L324" s="14">
        <f t="shared" si="16"/>
        <v>42473.57</v>
      </c>
      <c r="M324" t="b">
        <v>1</v>
      </c>
      <c r="N324">
        <v>186</v>
      </c>
      <c r="O324" s="9">
        <f t="shared" si="17"/>
        <v>1.0791200000000001</v>
      </c>
      <c r="P324" s="10">
        <f>E324/N324</f>
        <v>145.04301075268816</v>
      </c>
      <c r="Q324" t="str">
        <f>LEFT(S324, SEARCH("/",S324)-1)</f>
        <v>film &amp; video</v>
      </c>
      <c r="R324" t="str">
        <f>RIGHT(S324,LEN(S324)-SEARCH("/",S324))</f>
        <v>documentary</v>
      </c>
      <c r="S324" t="s">
        <v>8269</v>
      </c>
      <c r="T324" t="b">
        <v>1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 t="s">
        <v>8219</v>
      </c>
      <c r="G325" t="s">
        <v>8224</v>
      </c>
      <c r="H325" t="s">
        <v>8246</v>
      </c>
      <c r="I325">
        <v>1482307140</v>
      </c>
      <c r="J325" s="14">
        <f t="shared" si="15"/>
        <v>42725.332638888889</v>
      </c>
      <c r="K325">
        <v>1479886966</v>
      </c>
      <c r="L325" s="14">
        <f t="shared" si="16"/>
        <v>42697.32136574074</v>
      </c>
      <c r="M325" t="b">
        <v>1</v>
      </c>
      <c r="N325">
        <v>58</v>
      </c>
      <c r="O325" s="9">
        <f t="shared" si="17"/>
        <v>1.2307407407407407</v>
      </c>
      <c r="P325" s="10">
        <f>E325/N325</f>
        <v>114.58620689655173</v>
      </c>
      <c r="Q325" t="str">
        <f>LEFT(S325, SEARCH("/",S325)-1)</f>
        <v>film &amp; video</v>
      </c>
      <c r="R325" t="str">
        <f>RIGHT(S325,LEN(S325)-SEARCH("/",S325))</f>
        <v>documentary</v>
      </c>
      <c r="S325" t="s">
        <v>8269</v>
      </c>
      <c r="T325" t="b">
        <v>1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 t="s">
        <v>8219</v>
      </c>
      <c r="G326" t="s">
        <v>8224</v>
      </c>
      <c r="H326" t="s">
        <v>8246</v>
      </c>
      <c r="I326">
        <v>1438441308</v>
      </c>
      <c r="J326" s="14">
        <f t="shared" si="15"/>
        <v>42217.626250000001</v>
      </c>
      <c r="K326">
        <v>1435590108</v>
      </c>
      <c r="L326" s="14">
        <f t="shared" si="16"/>
        <v>42184.626250000001</v>
      </c>
      <c r="M326" t="b">
        <v>1</v>
      </c>
      <c r="N326">
        <v>82</v>
      </c>
      <c r="O326" s="9">
        <f t="shared" si="17"/>
        <v>1.016</v>
      </c>
      <c r="P326" s="10">
        <f>E326/N326</f>
        <v>105.3170731707317</v>
      </c>
      <c r="Q326" t="str">
        <f>LEFT(S326, SEARCH("/",S326)-1)</f>
        <v>film &amp; video</v>
      </c>
      <c r="R326" t="str">
        <f>RIGHT(S326,LEN(S326)-SEARCH("/",S326))</f>
        <v>documentary</v>
      </c>
      <c r="S326" t="s">
        <v>8269</v>
      </c>
      <c r="T326" t="b">
        <v>1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 t="s">
        <v>8219</v>
      </c>
      <c r="G327" t="s">
        <v>8224</v>
      </c>
      <c r="H327" t="s">
        <v>8246</v>
      </c>
      <c r="I327">
        <v>1482208233</v>
      </c>
      <c r="J327" s="14">
        <f t="shared" si="15"/>
        <v>42724.187881944439</v>
      </c>
      <c r="K327">
        <v>1479184233</v>
      </c>
      <c r="L327" s="14">
        <f t="shared" si="16"/>
        <v>42689.187881944439</v>
      </c>
      <c r="M327" t="b">
        <v>1</v>
      </c>
      <c r="N327">
        <v>736</v>
      </c>
      <c r="O327" s="9">
        <f t="shared" si="17"/>
        <v>1.04396</v>
      </c>
      <c r="P327" s="10">
        <f>E327/N327</f>
        <v>70.921195652173907</v>
      </c>
      <c r="Q327" t="str">
        <f>LEFT(S327, SEARCH("/",S327)-1)</f>
        <v>film &amp; video</v>
      </c>
      <c r="R327" t="str">
        <f>RIGHT(S327,LEN(S327)-SEARCH("/",S327))</f>
        <v>documentary</v>
      </c>
      <c r="S327" t="s">
        <v>8269</v>
      </c>
      <c r="T327" t="b">
        <v>1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 t="s">
        <v>8219</v>
      </c>
      <c r="G328" t="s">
        <v>8224</v>
      </c>
      <c r="H328" t="s">
        <v>8246</v>
      </c>
      <c r="I328">
        <v>1489532220</v>
      </c>
      <c r="J328" s="14">
        <f t="shared" si="15"/>
        <v>42808.956250000003</v>
      </c>
      <c r="K328">
        <v>1486625606</v>
      </c>
      <c r="L328" s="14">
        <f t="shared" si="16"/>
        <v>42775.314884259264</v>
      </c>
      <c r="M328" t="b">
        <v>1</v>
      </c>
      <c r="N328">
        <v>1151</v>
      </c>
      <c r="O328" s="9">
        <f t="shared" si="17"/>
        <v>1.1292973333333334</v>
      </c>
      <c r="P328" s="10">
        <f>E328/N328</f>
        <v>147.17167680278018</v>
      </c>
      <c r="Q328" t="str">
        <f>LEFT(S328, SEARCH("/",S328)-1)</f>
        <v>film &amp; video</v>
      </c>
      <c r="R328" t="str">
        <f>RIGHT(S328,LEN(S328)-SEARCH("/",S328))</f>
        <v>documentary</v>
      </c>
      <c r="S328" t="s">
        <v>8269</v>
      </c>
      <c r="T328" t="b">
        <v>1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 t="s">
        <v>8219</v>
      </c>
      <c r="G329" t="s">
        <v>8224</v>
      </c>
      <c r="H329" t="s">
        <v>8246</v>
      </c>
      <c r="I329">
        <v>1427011200</v>
      </c>
      <c r="J329" s="14">
        <f t="shared" si="15"/>
        <v>42085.333333333328</v>
      </c>
      <c r="K329">
        <v>1424669929</v>
      </c>
      <c r="L329" s="14">
        <f t="shared" si="16"/>
        <v>42058.235289351855</v>
      </c>
      <c r="M329" t="b">
        <v>1</v>
      </c>
      <c r="N329">
        <v>34</v>
      </c>
      <c r="O329" s="9">
        <f t="shared" si="17"/>
        <v>1.3640000000000001</v>
      </c>
      <c r="P329" s="10">
        <f>E329/N329</f>
        <v>160.47058823529412</v>
      </c>
      <c r="Q329" t="str">
        <f>LEFT(S329, SEARCH("/",S329)-1)</f>
        <v>film &amp; video</v>
      </c>
      <c r="R329" t="str">
        <f>RIGHT(S329,LEN(S329)-SEARCH("/",S329))</f>
        <v>documentary</v>
      </c>
      <c r="S329" t="s">
        <v>8269</v>
      </c>
      <c r="T329" t="b">
        <v>1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 t="s">
        <v>8219</v>
      </c>
      <c r="G330" t="s">
        <v>8224</v>
      </c>
      <c r="H330" t="s">
        <v>8246</v>
      </c>
      <c r="I330">
        <v>1446350400</v>
      </c>
      <c r="J330" s="14">
        <f t="shared" si="15"/>
        <v>42309.166666666672</v>
      </c>
      <c r="K330">
        <v>1443739388</v>
      </c>
      <c r="L330" s="14">
        <f t="shared" si="16"/>
        <v>42278.946620370371</v>
      </c>
      <c r="M330" t="b">
        <v>1</v>
      </c>
      <c r="N330">
        <v>498</v>
      </c>
      <c r="O330" s="9">
        <f t="shared" si="17"/>
        <v>1.036144</v>
      </c>
      <c r="P330" s="10">
        <f>E330/N330</f>
        <v>156.04578313253012</v>
      </c>
      <c r="Q330" t="str">
        <f>LEFT(S330, SEARCH("/",S330)-1)</f>
        <v>film &amp; video</v>
      </c>
      <c r="R330" t="str">
        <f>RIGHT(S330,LEN(S330)-SEARCH("/",S330))</f>
        <v>documentary</v>
      </c>
      <c r="S330" t="s">
        <v>8269</v>
      </c>
      <c r="T330" t="b">
        <v>1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 t="s">
        <v>8219</v>
      </c>
      <c r="G331" t="s">
        <v>8224</v>
      </c>
      <c r="H331" t="s">
        <v>8246</v>
      </c>
      <c r="I331">
        <v>1446868800</v>
      </c>
      <c r="J331" s="14">
        <f t="shared" si="15"/>
        <v>42315.166666666672</v>
      </c>
      <c r="K331">
        <v>1444821127</v>
      </c>
      <c r="L331" s="14">
        <f t="shared" si="16"/>
        <v>42291.46674768519</v>
      </c>
      <c r="M331" t="b">
        <v>1</v>
      </c>
      <c r="N331">
        <v>167</v>
      </c>
      <c r="O331" s="9">
        <f t="shared" si="17"/>
        <v>1.0549999999999999</v>
      </c>
      <c r="P331" s="10">
        <f>E331/N331</f>
        <v>63.17365269461078</v>
      </c>
      <c r="Q331" t="str">
        <f>LEFT(S331, SEARCH("/",S331)-1)</f>
        <v>film &amp; video</v>
      </c>
      <c r="R331" t="str">
        <f>RIGHT(S331,LEN(S331)-SEARCH("/",S331))</f>
        <v>documentary</v>
      </c>
      <c r="S331" t="s">
        <v>8269</v>
      </c>
      <c r="T331" t="b">
        <v>1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 t="s">
        <v>8219</v>
      </c>
      <c r="G332" t="s">
        <v>8224</v>
      </c>
      <c r="H332" t="s">
        <v>8246</v>
      </c>
      <c r="I332">
        <v>1368763140</v>
      </c>
      <c r="J332" s="14">
        <f t="shared" si="15"/>
        <v>41411.165972222225</v>
      </c>
      <c r="K332">
        <v>1366028563</v>
      </c>
      <c r="L332" s="14">
        <f t="shared" si="16"/>
        <v>41379.515775462962</v>
      </c>
      <c r="M332" t="b">
        <v>1</v>
      </c>
      <c r="N332">
        <v>340</v>
      </c>
      <c r="O332" s="9">
        <f t="shared" si="17"/>
        <v>1.0182857142857142</v>
      </c>
      <c r="P332" s="10">
        <f>E332/N332</f>
        <v>104.82352941176471</v>
      </c>
      <c r="Q332" t="str">
        <f>LEFT(S332, SEARCH("/",S332)-1)</f>
        <v>film &amp; video</v>
      </c>
      <c r="R332" t="str">
        <f>RIGHT(S332,LEN(S332)-SEARCH("/",S332))</f>
        <v>documentary</v>
      </c>
      <c r="S332" t="s">
        <v>8269</v>
      </c>
      <c r="T332" t="b">
        <v>1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 t="s">
        <v>8219</v>
      </c>
      <c r="G333" t="s">
        <v>8224</v>
      </c>
      <c r="H333" t="s">
        <v>8246</v>
      </c>
      <c r="I333">
        <v>1466171834</v>
      </c>
      <c r="J333" s="14">
        <f t="shared" si="15"/>
        <v>42538.581412037034</v>
      </c>
      <c r="K333">
        <v>1463493434</v>
      </c>
      <c r="L333" s="14">
        <f t="shared" si="16"/>
        <v>42507.581412037034</v>
      </c>
      <c r="M333" t="b">
        <v>1</v>
      </c>
      <c r="N333">
        <v>438</v>
      </c>
      <c r="O333" s="9">
        <f t="shared" si="17"/>
        <v>1.0660499999999999</v>
      </c>
      <c r="P333" s="10">
        <f>E333/N333</f>
        <v>97.356164383561648</v>
      </c>
      <c r="Q333" t="str">
        <f>LEFT(S333, SEARCH("/",S333)-1)</f>
        <v>film &amp; video</v>
      </c>
      <c r="R333" t="str">
        <f>RIGHT(S333,LEN(S333)-SEARCH("/",S333))</f>
        <v>documentary</v>
      </c>
      <c r="S333" t="s">
        <v>8269</v>
      </c>
      <c r="T333" t="b">
        <v>1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 t="s">
        <v>8219</v>
      </c>
      <c r="G334" t="s">
        <v>8224</v>
      </c>
      <c r="H334" t="s">
        <v>8246</v>
      </c>
      <c r="I334">
        <v>1446019200</v>
      </c>
      <c r="J334" s="14">
        <f t="shared" si="15"/>
        <v>42305.333333333328</v>
      </c>
      <c r="K334">
        <v>1442420377</v>
      </c>
      <c r="L334" s="14">
        <f t="shared" si="16"/>
        <v>42263.680289351847</v>
      </c>
      <c r="M334" t="b">
        <v>1</v>
      </c>
      <c r="N334">
        <v>555</v>
      </c>
      <c r="O334" s="9">
        <f t="shared" si="17"/>
        <v>1.13015</v>
      </c>
      <c r="P334" s="10">
        <f>E334/N334</f>
        <v>203.63063063063063</v>
      </c>
      <c r="Q334" t="str">
        <f>LEFT(S334, SEARCH("/",S334)-1)</f>
        <v>film &amp; video</v>
      </c>
      <c r="R334" t="str">
        <f>RIGHT(S334,LEN(S334)-SEARCH("/",S334))</f>
        <v>documentary</v>
      </c>
      <c r="S334" t="s">
        <v>8269</v>
      </c>
      <c r="T334" t="b">
        <v>1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 t="s">
        <v>8219</v>
      </c>
      <c r="G335" t="s">
        <v>8224</v>
      </c>
      <c r="H335" t="s">
        <v>8246</v>
      </c>
      <c r="I335">
        <v>1460038591</v>
      </c>
      <c r="J335" s="14">
        <f t="shared" si="15"/>
        <v>42467.59480324074</v>
      </c>
      <c r="K335">
        <v>1457450191</v>
      </c>
      <c r="L335" s="14">
        <f t="shared" si="16"/>
        <v>42437.636469907404</v>
      </c>
      <c r="M335" t="b">
        <v>1</v>
      </c>
      <c r="N335">
        <v>266</v>
      </c>
      <c r="O335" s="9">
        <f t="shared" si="17"/>
        <v>1.252275</v>
      </c>
      <c r="P335" s="10">
        <f>E335/N335</f>
        <v>188.31203007518798</v>
      </c>
      <c r="Q335" t="str">
        <f>LEFT(S335, SEARCH("/",S335)-1)</f>
        <v>film &amp; video</v>
      </c>
      <c r="R335" t="str">
        <f>RIGHT(S335,LEN(S335)-SEARCH("/",S335))</f>
        <v>documentary</v>
      </c>
      <c r="S335" t="s">
        <v>8269</v>
      </c>
      <c r="T335" t="b">
        <v>1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 t="s">
        <v>8219</v>
      </c>
      <c r="G336" t="s">
        <v>8224</v>
      </c>
      <c r="H336" t="s">
        <v>8246</v>
      </c>
      <c r="I336">
        <v>1431716400</v>
      </c>
      <c r="J336" s="14">
        <f t="shared" si="15"/>
        <v>42139.791666666672</v>
      </c>
      <c r="K336">
        <v>1428423757</v>
      </c>
      <c r="L336" s="14">
        <f t="shared" si="16"/>
        <v>42101.682372685187</v>
      </c>
      <c r="M336" t="b">
        <v>1</v>
      </c>
      <c r="N336">
        <v>69</v>
      </c>
      <c r="O336" s="9">
        <f t="shared" si="17"/>
        <v>1.0119</v>
      </c>
      <c r="P336" s="10">
        <f>E336/N336</f>
        <v>146.65217391304347</v>
      </c>
      <c r="Q336" t="str">
        <f>LEFT(S336, SEARCH("/",S336)-1)</f>
        <v>film &amp; video</v>
      </c>
      <c r="R336" t="str">
        <f>RIGHT(S336,LEN(S336)-SEARCH("/",S336))</f>
        <v>documentary</v>
      </c>
      <c r="S336" t="s">
        <v>8269</v>
      </c>
      <c r="T336" t="b">
        <v>1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 t="s">
        <v>8219</v>
      </c>
      <c r="G337" t="s">
        <v>8224</v>
      </c>
      <c r="H337" t="s">
        <v>8246</v>
      </c>
      <c r="I337">
        <v>1431122400</v>
      </c>
      <c r="J337" s="14">
        <f t="shared" si="15"/>
        <v>42132.916666666672</v>
      </c>
      <c r="K337">
        <v>1428428515</v>
      </c>
      <c r="L337" s="14">
        <f t="shared" si="16"/>
        <v>42101.737442129626</v>
      </c>
      <c r="M337" t="b">
        <v>1</v>
      </c>
      <c r="N337">
        <v>80</v>
      </c>
      <c r="O337" s="9">
        <f t="shared" si="17"/>
        <v>1.0276470588235294</v>
      </c>
      <c r="P337" s="10">
        <f>E337/N337</f>
        <v>109.1875</v>
      </c>
      <c r="Q337" t="str">
        <f>LEFT(S337, SEARCH("/",S337)-1)</f>
        <v>film &amp; video</v>
      </c>
      <c r="R337" t="str">
        <f>RIGHT(S337,LEN(S337)-SEARCH("/",S337))</f>
        <v>documentary</v>
      </c>
      <c r="S337" t="s">
        <v>8269</v>
      </c>
      <c r="T337" t="b">
        <v>1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 t="s">
        <v>8219</v>
      </c>
      <c r="G338" t="s">
        <v>8224</v>
      </c>
      <c r="H338" t="s">
        <v>8246</v>
      </c>
      <c r="I338">
        <v>1447427918</v>
      </c>
      <c r="J338" s="14">
        <f t="shared" si="15"/>
        <v>42321.637939814813</v>
      </c>
      <c r="K338">
        <v>1444832318</v>
      </c>
      <c r="L338" s="14">
        <f t="shared" si="16"/>
        <v>42291.596273148149</v>
      </c>
      <c r="M338" t="b">
        <v>1</v>
      </c>
      <c r="N338">
        <v>493</v>
      </c>
      <c r="O338" s="9">
        <f t="shared" si="17"/>
        <v>1.1683911999999999</v>
      </c>
      <c r="P338" s="10">
        <f>E338/N338</f>
        <v>59.249046653144013</v>
      </c>
      <c r="Q338" t="str">
        <f>LEFT(S338, SEARCH("/",S338)-1)</f>
        <v>film &amp; video</v>
      </c>
      <c r="R338" t="str">
        <f>RIGHT(S338,LEN(S338)-SEARCH("/",S338))</f>
        <v>documentary</v>
      </c>
      <c r="S338" t="s">
        <v>8269</v>
      </c>
      <c r="T338" t="b">
        <v>1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 t="s">
        <v>8219</v>
      </c>
      <c r="G339" t="s">
        <v>8224</v>
      </c>
      <c r="H339" t="s">
        <v>8246</v>
      </c>
      <c r="I339">
        <v>1426298708</v>
      </c>
      <c r="J339" s="14">
        <f t="shared" si="15"/>
        <v>42077.086898148147</v>
      </c>
      <c r="K339">
        <v>1423710308</v>
      </c>
      <c r="L339" s="14">
        <f t="shared" si="16"/>
        <v>42047.128564814819</v>
      </c>
      <c r="M339" t="b">
        <v>1</v>
      </c>
      <c r="N339">
        <v>31</v>
      </c>
      <c r="O339" s="9">
        <f t="shared" si="17"/>
        <v>1.0116833333333335</v>
      </c>
      <c r="P339" s="10">
        <f>E339/N339</f>
        <v>97.904838709677421</v>
      </c>
      <c r="Q339" t="str">
        <f>LEFT(S339, SEARCH("/",S339)-1)</f>
        <v>film &amp; video</v>
      </c>
      <c r="R339" t="str">
        <f>RIGHT(S339,LEN(S339)-SEARCH("/",S339))</f>
        <v>documentary</v>
      </c>
      <c r="S339" t="s">
        <v>8269</v>
      </c>
      <c r="T339" t="b">
        <v>1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 t="s">
        <v>8219</v>
      </c>
      <c r="G340" t="s">
        <v>8224</v>
      </c>
      <c r="H340" t="s">
        <v>8246</v>
      </c>
      <c r="I340">
        <v>1472864400</v>
      </c>
      <c r="J340" s="14">
        <f t="shared" si="15"/>
        <v>42616.041666666672</v>
      </c>
      <c r="K340">
        <v>1468001290</v>
      </c>
      <c r="L340" s="14">
        <f t="shared" si="16"/>
        <v>42559.755671296298</v>
      </c>
      <c r="M340" t="b">
        <v>1</v>
      </c>
      <c r="N340">
        <v>236</v>
      </c>
      <c r="O340" s="9">
        <f t="shared" si="17"/>
        <v>1.1013360000000001</v>
      </c>
      <c r="P340" s="10">
        <f>E340/N340</f>
        <v>70.000169491525426</v>
      </c>
      <c r="Q340" t="str">
        <f>LEFT(S340, SEARCH("/",S340)-1)</f>
        <v>film &amp; video</v>
      </c>
      <c r="R340" t="str">
        <f>RIGHT(S340,LEN(S340)-SEARCH("/",S340))</f>
        <v>documentary</v>
      </c>
      <c r="S340" t="s">
        <v>8269</v>
      </c>
      <c r="T340" t="b">
        <v>1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 t="s">
        <v>8219</v>
      </c>
      <c r="G341" t="s">
        <v>8224</v>
      </c>
      <c r="H341" t="s">
        <v>8246</v>
      </c>
      <c r="I341">
        <v>1430331268</v>
      </c>
      <c r="J341" s="14">
        <f t="shared" si="15"/>
        <v>42123.760046296295</v>
      </c>
      <c r="K341">
        <v>1427739268</v>
      </c>
      <c r="L341" s="14">
        <f t="shared" si="16"/>
        <v>42093.760046296295</v>
      </c>
      <c r="M341" t="b">
        <v>1</v>
      </c>
      <c r="N341">
        <v>89</v>
      </c>
      <c r="O341" s="9">
        <f t="shared" si="17"/>
        <v>1.0808333333333333</v>
      </c>
      <c r="P341" s="10">
        <f>E341/N341</f>
        <v>72.865168539325836</v>
      </c>
      <c r="Q341" t="str">
        <f>LEFT(S341, SEARCH("/",S341)-1)</f>
        <v>film &amp; video</v>
      </c>
      <c r="R341" t="str">
        <f>RIGHT(S341,LEN(S341)-SEARCH("/",S341))</f>
        <v>documentary</v>
      </c>
      <c r="S341" t="s">
        <v>8269</v>
      </c>
      <c r="T341" t="b">
        <v>1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 t="s">
        <v>8219</v>
      </c>
      <c r="G342" t="s">
        <v>8224</v>
      </c>
      <c r="H342" t="s">
        <v>8246</v>
      </c>
      <c r="I342">
        <v>1489006800</v>
      </c>
      <c r="J342" s="14">
        <f t="shared" si="15"/>
        <v>42802.875</v>
      </c>
      <c r="K342">
        <v>1486397007</v>
      </c>
      <c r="L342" s="14">
        <f t="shared" si="16"/>
        <v>42772.669062500005</v>
      </c>
      <c r="M342" t="b">
        <v>1</v>
      </c>
      <c r="N342">
        <v>299</v>
      </c>
      <c r="O342" s="9">
        <f t="shared" si="17"/>
        <v>1.2502285714285715</v>
      </c>
      <c r="P342" s="10">
        <f>E342/N342</f>
        <v>146.34782608695653</v>
      </c>
      <c r="Q342" t="str">
        <f>LEFT(S342, SEARCH("/",S342)-1)</f>
        <v>film &amp; video</v>
      </c>
      <c r="R342" t="str">
        <f>RIGHT(S342,LEN(S342)-SEARCH("/",S342))</f>
        <v>documentary</v>
      </c>
      <c r="S342" t="s">
        <v>8269</v>
      </c>
      <c r="T342" t="b">
        <v>1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 t="s">
        <v>8219</v>
      </c>
      <c r="G343" t="s">
        <v>8224</v>
      </c>
      <c r="H343" t="s">
        <v>8246</v>
      </c>
      <c r="I343">
        <v>1412135940</v>
      </c>
      <c r="J343" s="14">
        <f t="shared" si="15"/>
        <v>41913.165972222225</v>
      </c>
      <c r="K343">
        <v>1410555998</v>
      </c>
      <c r="L343" s="14">
        <f t="shared" si="16"/>
        <v>41894.879606481481</v>
      </c>
      <c r="M343" t="b">
        <v>1</v>
      </c>
      <c r="N343">
        <v>55</v>
      </c>
      <c r="O343" s="9">
        <f t="shared" si="17"/>
        <v>1.0671428571428572</v>
      </c>
      <c r="P343" s="10">
        <f>E343/N343</f>
        <v>67.909090909090907</v>
      </c>
      <c r="Q343" t="str">
        <f>LEFT(S343, SEARCH("/",S343)-1)</f>
        <v>film &amp; video</v>
      </c>
      <c r="R343" t="str">
        <f>RIGHT(S343,LEN(S343)-SEARCH("/",S343))</f>
        <v>documentary</v>
      </c>
      <c r="S343" t="s">
        <v>8269</v>
      </c>
      <c r="T343" t="b">
        <v>1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 t="s">
        <v>8219</v>
      </c>
      <c r="G344" t="s">
        <v>8224</v>
      </c>
      <c r="H344" t="s">
        <v>8246</v>
      </c>
      <c r="I344">
        <v>1461955465</v>
      </c>
      <c r="J344" s="14">
        <f t="shared" si="15"/>
        <v>42489.780844907407</v>
      </c>
      <c r="K344">
        <v>1459363465</v>
      </c>
      <c r="L344" s="14">
        <f t="shared" si="16"/>
        <v>42459.780844907407</v>
      </c>
      <c r="M344" t="b">
        <v>1</v>
      </c>
      <c r="N344">
        <v>325</v>
      </c>
      <c r="O344" s="9">
        <f t="shared" si="17"/>
        <v>1.0036639999999999</v>
      </c>
      <c r="P344" s="10">
        <f>E344/N344</f>
        <v>169.85083076923075</v>
      </c>
      <c r="Q344" t="str">
        <f>LEFT(S344, SEARCH("/",S344)-1)</f>
        <v>film &amp; video</v>
      </c>
      <c r="R344" t="str">
        <f>RIGHT(S344,LEN(S344)-SEARCH("/",S344))</f>
        <v>documentary</v>
      </c>
      <c r="S344" t="s">
        <v>8269</v>
      </c>
      <c r="T344" t="b">
        <v>1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 t="s">
        <v>8219</v>
      </c>
      <c r="G345" t="s">
        <v>8224</v>
      </c>
      <c r="H345" t="s">
        <v>8246</v>
      </c>
      <c r="I345">
        <v>1415934000</v>
      </c>
      <c r="J345" s="14">
        <f t="shared" si="15"/>
        <v>41957.125</v>
      </c>
      <c r="K345">
        <v>1413308545</v>
      </c>
      <c r="L345" s="14">
        <f t="shared" si="16"/>
        <v>41926.73778935185</v>
      </c>
      <c r="M345" t="b">
        <v>1</v>
      </c>
      <c r="N345">
        <v>524</v>
      </c>
      <c r="O345" s="9">
        <f t="shared" si="17"/>
        <v>1.0202863333333334</v>
      </c>
      <c r="P345" s="10">
        <f>E345/N345</f>
        <v>58.413339694656486</v>
      </c>
      <c r="Q345" t="str">
        <f>LEFT(S345, SEARCH("/",S345)-1)</f>
        <v>film &amp; video</v>
      </c>
      <c r="R345" t="str">
        <f>RIGHT(S345,LEN(S345)-SEARCH("/",S345))</f>
        <v>documentary</v>
      </c>
      <c r="S345" t="s">
        <v>8269</v>
      </c>
      <c r="T345" t="b">
        <v>1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 t="s">
        <v>8219</v>
      </c>
      <c r="G346" t="s">
        <v>8224</v>
      </c>
      <c r="H346" t="s">
        <v>8246</v>
      </c>
      <c r="I346">
        <v>1433125200</v>
      </c>
      <c r="J346" s="14">
        <f t="shared" si="15"/>
        <v>42156.097222222219</v>
      </c>
      <c r="K346">
        <v>1429312694</v>
      </c>
      <c r="L346" s="14">
        <f t="shared" si="16"/>
        <v>42111.970995370371</v>
      </c>
      <c r="M346" t="b">
        <v>1</v>
      </c>
      <c r="N346">
        <v>285</v>
      </c>
      <c r="O346" s="9">
        <f t="shared" si="17"/>
        <v>1.0208358208955224</v>
      </c>
      <c r="P346" s="10">
        <f>E346/N346</f>
        <v>119.99298245614035</v>
      </c>
      <c r="Q346" t="str">
        <f>LEFT(S346, SEARCH("/",S346)-1)</f>
        <v>film &amp; video</v>
      </c>
      <c r="R346" t="str">
        <f>RIGHT(S346,LEN(S346)-SEARCH("/",S346))</f>
        <v>documentary</v>
      </c>
      <c r="S346" t="s">
        <v>8269</v>
      </c>
      <c r="T346" t="b">
        <v>1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 t="s">
        <v>8219</v>
      </c>
      <c r="G347" t="s">
        <v>8224</v>
      </c>
      <c r="H347" t="s">
        <v>8246</v>
      </c>
      <c r="I347">
        <v>1432161590</v>
      </c>
      <c r="J347" s="14">
        <f t="shared" si="15"/>
        <v>42144.944328703699</v>
      </c>
      <c r="K347">
        <v>1429569590</v>
      </c>
      <c r="L347" s="14">
        <f t="shared" si="16"/>
        <v>42114.944328703699</v>
      </c>
      <c r="M347" t="b">
        <v>1</v>
      </c>
      <c r="N347">
        <v>179</v>
      </c>
      <c r="O347" s="9">
        <f t="shared" si="17"/>
        <v>1.2327586206896552</v>
      </c>
      <c r="P347" s="10">
        <f>E347/N347</f>
        <v>99.860335195530723</v>
      </c>
      <c r="Q347" t="str">
        <f>LEFT(S347, SEARCH("/",S347)-1)</f>
        <v>film &amp; video</v>
      </c>
      <c r="R347" t="str">
        <f>RIGHT(S347,LEN(S347)-SEARCH("/",S347))</f>
        <v>documentary</v>
      </c>
      <c r="S347" t="s">
        <v>8269</v>
      </c>
      <c r="T347" t="b">
        <v>1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 t="s">
        <v>8219</v>
      </c>
      <c r="G348" t="s">
        <v>8224</v>
      </c>
      <c r="H348" t="s">
        <v>8246</v>
      </c>
      <c r="I348">
        <v>1444824021</v>
      </c>
      <c r="J348" s="14">
        <f t="shared" si="15"/>
        <v>42291.500243055554</v>
      </c>
      <c r="K348">
        <v>1442232021</v>
      </c>
      <c r="L348" s="14">
        <f t="shared" si="16"/>
        <v>42261.500243055554</v>
      </c>
      <c r="M348" t="b">
        <v>1</v>
      </c>
      <c r="N348">
        <v>188</v>
      </c>
      <c r="O348" s="9">
        <f t="shared" si="17"/>
        <v>1.7028880000000002</v>
      </c>
      <c r="P348" s="10">
        <f>E348/N348</f>
        <v>90.579148936170213</v>
      </c>
      <c r="Q348" t="str">
        <f>LEFT(S348, SEARCH("/",S348)-1)</f>
        <v>film &amp; video</v>
      </c>
      <c r="R348" t="str">
        <f>RIGHT(S348,LEN(S348)-SEARCH("/",S348))</f>
        <v>documentary</v>
      </c>
      <c r="S348" t="s">
        <v>8269</v>
      </c>
      <c r="T348" t="b">
        <v>1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 t="s">
        <v>8219</v>
      </c>
      <c r="G349" t="s">
        <v>8224</v>
      </c>
      <c r="H349" t="s">
        <v>8246</v>
      </c>
      <c r="I349">
        <v>1447505609</v>
      </c>
      <c r="J349" s="14">
        <f t="shared" si="15"/>
        <v>42322.537141203706</v>
      </c>
      <c r="K349">
        <v>1444910009</v>
      </c>
      <c r="L349" s="14">
        <f t="shared" si="16"/>
        <v>42292.495474537034</v>
      </c>
      <c r="M349" t="b">
        <v>1</v>
      </c>
      <c r="N349">
        <v>379</v>
      </c>
      <c r="O349" s="9">
        <f t="shared" si="17"/>
        <v>1.1159049999999999</v>
      </c>
      <c r="P349" s="10">
        <f>E349/N349</f>
        <v>117.77361477572559</v>
      </c>
      <c r="Q349" t="str">
        <f>LEFT(S349, SEARCH("/",S349)-1)</f>
        <v>film &amp; video</v>
      </c>
      <c r="R349" t="str">
        <f>RIGHT(S349,LEN(S349)-SEARCH("/",S349))</f>
        <v>documentary</v>
      </c>
      <c r="S349" t="s">
        <v>8269</v>
      </c>
      <c r="T349" t="b">
        <v>1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 t="s">
        <v>8219</v>
      </c>
      <c r="G350" t="s">
        <v>8224</v>
      </c>
      <c r="H350" t="s">
        <v>8246</v>
      </c>
      <c r="I350">
        <v>1440165916</v>
      </c>
      <c r="J350" s="14">
        <f t="shared" si="15"/>
        <v>42237.58699074074</v>
      </c>
      <c r="K350">
        <v>1437573916</v>
      </c>
      <c r="L350" s="14">
        <f t="shared" si="16"/>
        <v>42207.58699074074</v>
      </c>
      <c r="M350" t="b">
        <v>1</v>
      </c>
      <c r="N350">
        <v>119</v>
      </c>
      <c r="O350" s="9">
        <f t="shared" si="17"/>
        <v>1.03</v>
      </c>
      <c r="P350" s="10">
        <f>E350/N350</f>
        <v>86.554621848739501</v>
      </c>
      <c r="Q350" t="str">
        <f>LEFT(S350, SEARCH("/",S350)-1)</f>
        <v>film &amp; video</v>
      </c>
      <c r="R350" t="str">
        <f>RIGHT(S350,LEN(S350)-SEARCH("/",S350))</f>
        <v>documentary</v>
      </c>
      <c r="S350" t="s">
        <v>8269</v>
      </c>
      <c r="T350" t="b">
        <v>1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 t="s">
        <v>8219</v>
      </c>
      <c r="G351" t="s">
        <v>8224</v>
      </c>
      <c r="H351" t="s">
        <v>8246</v>
      </c>
      <c r="I351">
        <v>1487937508</v>
      </c>
      <c r="J351" s="14">
        <f t="shared" si="15"/>
        <v>42790.498935185184</v>
      </c>
      <c r="K351">
        <v>1485345508</v>
      </c>
      <c r="L351" s="14">
        <f t="shared" si="16"/>
        <v>42760.498935185184</v>
      </c>
      <c r="M351" t="b">
        <v>1</v>
      </c>
      <c r="N351">
        <v>167</v>
      </c>
      <c r="O351" s="9">
        <f t="shared" si="17"/>
        <v>1.0663570159857905</v>
      </c>
      <c r="P351" s="10">
        <f>E351/N351</f>
        <v>71.899281437125751</v>
      </c>
      <c r="Q351" t="str">
        <f>LEFT(S351, SEARCH("/",S351)-1)</f>
        <v>film &amp; video</v>
      </c>
      <c r="R351" t="str">
        <f>RIGHT(S351,LEN(S351)-SEARCH("/",S351))</f>
        <v>documentary</v>
      </c>
      <c r="S351" t="s">
        <v>8269</v>
      </c>
      <c r="T351" t="b">
        <v>1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 t="s">
        <v>8219</v>
      </c>
      <c r="G352" t="s">
        <v>8224</v>
      </c>
      <c r="H352" t="s">
        <v>8246</v>
      </c>
      <c r="I352">
        <v>1473566340</v>
      </c>
      <c r="J352" s="14">
        <f t="shared" si="15"/>
        <v>42624.165972222225</v>
      </c>
      <c r="K352">
        <v>1470274509</v>
      </c>
      <c r="L352" s="14">
        <f t="shared" si="16"/>
        <v>42586.066076388888</v>
      </c>
      <c r="M352" t="b">
        <v>1</v>
      </c>
      <c r="N352">
        <v>221</v>
      </c>
      <c r="O352" s="9">
        <f t="shared" si="17"/>
        <v>1.1476</v>
      </c>
      <c r="P352" s="10">
        <f>E352/N352</f>
        <v>129.81900452488688</v>
      </c>
      <c r="Q352" t="str">
        <f>LEFT(S352, SEARCH("/",S352)-1)</f>
        <v>film &amp; video</v>
      </c>
      <c r="R352" t="str">
        <f>RIGHT(S352,LEN(S352)-SEARCH("/",S352))</f>
        <v>documentary</v>
      </c>
      <c r="S352" t="s">
        <v>8269</v>
      </c>
      <c r="T352" t="b">
        <v>1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 t="s">
        <v>8219</v>
      </c>
      <c r="G353" t="s">
        <v>8227</v>
      </c>
      <c r="H353" t="s">
        <v>8249</v>
      </c>
      <c r="I353">
        <v>1460066954</v>
      </c>
      <c r="J353" s="14">
        <f t="shared" si="15"/>
        <v>42467.923078703709</v>
      </c>
      <c r="K353">
        <v>1456614554</v>
      </c>
      <c r="L353" s="14">
        <f t="shared" si="16"/>
        <v>42427.964745370366</v>
      </c>
      <c r="M353" t="b">
        <v>1</v>
      </c>
      <c r="N353">
        <v>964</v>
      </c>
      <c r="O353" s="9">
        <f t="shared" si="17"/>
        <v>1.2734117647058822</v>
      </c>
      <c r="P353" s="10">
        <f>E353/N353</f>
        <v>44.912863070539416</v>
      </c>
      <c r="Q353" t="str">
        <f>LEFT(S353, SEARCH("/",S353)-1)</f>
        <v>film &amp; video</v>
      </c>
      <c r="R353" t="str">
        <f>RIGHT(S353,LEN(S353)-SEARCH("/",S353))</f>
        <v>documentary</v>
      </c>
      <c r="S353" t="s">
        <v>8269</v>
      </c>
      <c r="T353" t="b">
        <v>1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 t="s">
        <v>8219</v>
      </c>
      <c r="G354" t="s">
        <v>8224</v>
      </c>
      <c r="H354" t="s">
        <v>8246</v>
      </c>
      <c r="I354">
        <v>1412740868</v>
      </c>
      <c r="J354" s="14">
        <f t="shared" si="15"/>
        <v>41920.167453703703</v>
      </c>
      <c r="K354">
        <v>1410148868</v>
      </c>
      <c r="L354" s="14">
        <f t="shared" si="16"/>
        <v>41890.167453703703</v>
      </c>
      <c r="M354" t="b">
        <v>1</v>
      </c>
      <c r="N354">
        <v>286</v>
      </c>
      <c r="O354" s="9">
        <f t="shared" si="17"/>
        <v>1.1656</v>
      </c>
      <c r="P354" s="10">
        <f>E354/N354</f>
        <v>40.755244755244753</v>
      </c>
      <c r="Q354" t="str">
        <f>LEFT(S354, SEARCH("/",S354)-1)</f>
        <v>film &amp; video</v>
      </c>
      <c r="R354" t="str">
        <f>RIGHT(S354,LEN(S354)-SEARCH("/",S354))</f>
        <v>documentary</v>
      </c>
      <c r="S354" t="s">
        <v>8269</v>
      </c>
      <c r="T354" t="b">
        <v>1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 t="s">
        <v>8219</v>
      </c>
      <c r="G355" t="s">
        <v>8224</v>
      </c>
      <c r="H355" t="s">
        <v>8246</v>
      </c>
      <c r="I355">
        <v>1447963219</v>
      </c>
      <c r="J355" s="14">
        <f t="shared" si="15"/>
        <v>42327.833553240736</v>
      </c>
      <c r="K355">
        <v>1445367619</v>
      </c>
      <c r="L355" s="14">
        <f t="shared" si="16"/>
        <v>42297.791886574079</v>
      </c>
      <c r="M355" t="b">
        <v>1</v>
      </c>
      <c r="N355">
        <v>613</v>
      </c>
      <c r="O355" s="9">
        <f t="shared" si="17"/>
        <v>1.0861819426615318</v>
      </c>
      <c r="P355" s="10">
        <f>E355/N355</f>
        <v>103.52394779771615</v>
      </c>
      <c r="Q355" t="str">
        <f>LEFT(S355, SEARCH("/",S355)-1)</f>
        <v>film &amp; video</v>
      </c>
      <c r="R355" t="str">
        <f>RIGHT(S355,LEN(S355)-SEARCH("/",S355))</f>
        <v>documentary</v>
      </c>
      <c r="S355" t="s">
        <v>8269</v>
      </c>
      <c r="T355" t="b">
        <v>1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 t="s">
        <v>8219</v>
      </c>
      <c r="G356" t="s">
        <v>8224</v>
      </c>
      <c r="H356" t="s">
        <v>8246</v>
      </c>
      <c r="I356">
        <v>1460141521</v>
      </c>
      <c r="J356" s="14">
        <f t="shared" si="15"/>
        <v>42468.786122685182</v>
      </c>
      <c r="K356">
        <v>1457553121</v>
      </c>
      <c r="L356" s="14">
        <f t="shared" si="16"/>
        <v>42438.827789351853</v>
      </c>
      <c r="M356" t="b">
        <v>1</v>
      </c>
      <c r="N356">
        <v>29</v>
      </c>
      <c r="O356" s="9">
        <f t="shared" si="17"/>
        <v>1.0394285714285714</v>
      </c>
      <c r="P356" s="10">
        <f>E356/N356</f>
        <v>125.44827586206897</v>
      </c>
      <c r="Q356" t="str">
        <f>LEFT(S356, SEARCH("/",S356)-1)</f>
        <v>film &amp; video</v>
      </c>
      <c r="R356" t="str">
        <f>RIGHT(S356,LEN(S356)-SEARCH("/",S356))</f>
        <v>documentary</v>
      </c>
      <c r="S356" t="s">
        <v>8269</v>
      </c>
      <c r="T356" t="b">
        <v>1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 t="s">
        <v>8219</v>
      </c>
      <c r="G357" t="s">
        <v>8224</v>
      </c>
      <c r="H357" t="s">
        <v>8246</v>
      </c>
      <c r="I357">
        <v>1417420994</v>
      </c>
      <c r="J357" s="14">
        <f t="shared" si="15"/>
        <v>41974.3355787037</v>
      </c>
      <c r="K357">
        <v>1414738994</v>
      </c>
      <c r="L357" s="14">
        <f t="shared" si="16"/>
        <v>41943.293912037036</v>
      </c>
      <c r="M357" t="b">
        <v>1</v>
      </c>
      <c r="N357">
        <v>165</v>
      </c>
      <c r="O357" s="9">
        <f t="shared" si="17"/>
        <v>1.1625714285714286</v>
      </c>
      <c r="P357" s="10">
        <f>E357/N357</f>
        <v>246.60606060606059</v>
      </c>
      <c r="Q357" t="str">
        <f>LEFT(S357, SEARCH("/",S357)-1)</f>
        <v>film &amp; video</v>
      </c>
      <c r="R357" t="str">
        <f>RIGHT(S357,LEN(S357)-SEARCH("/",S357))</f>
        <v>documentary</v>
      </c>
      <c r="S357" t="s">
        <v>8269</v>
      </c>
      <c r="T357" t="b">
        <v>1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 t="s">
        <v>8219</v>
      </c>
      <c r="G358" t="s">
        <v>8224</v>
      </c>
      <c r="H358" t="s">
        <v>8246</v>
      </c>
      <c r="I358">
        <v>1458152193</v>
      </c>
      <c r="J358" s="14">
        <f t="shared" si="15"/>
        <v>42445.761493055557</v>
      </c>
      <c r="K358">
        <v>1455563793</v>
      </c>
      <c r="L358" s="14">
        <f t="shared" si="16"/>
        <v>42415.803159722222</v>
      </c>
      <c r="M358" t="b">
        <v>1</v>
      </c>
      <c r="N358">
        <v>97</v>
      </c>
      <c r="O358" s="9">
        <f t="shared" si="17"/>
        <v>1.0269239999999999</v>
      </c>
      <c r="P358" s="10">
        <f>E358/N358</f>
        <v>79.401340206185566</v>
      </c>
      <c r="Q358" t="str">
        <f>LEFT(S358, SEARCH("/",S358)-1)</f>
        <v>film &amp; video</v>
      </c>
      <c r="R358" t="str">
        <f>RIGHT(S358,LEN(S358)-SEARCH("/",S358))</f>
        <v>documentary</v>
      </c>
      <c r="S358" t="s">
        <v>8269</v>
      </c>
      <c r="T358" t="b">
        <v>1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 t="s">
        <v>8219</v>
      </c>
      <c r="G359" t="s">
        <v>8224</v>
      </c>
      <c r="H359" t="s">
        <v>8246</v>
      </c>
      <c r="I359">
        <v>1429852797</v>
      </c>
      <c r="J359" s="14">
        <f t="shared" si="15"/>
        <v>42118.222187499996</v>
      </c>
      <c r="K359">
        <v>1426396797</v>
      </c>
      <c r="L359" s="14">
        <f t="shared" si="16"/>
        <v>42078.222187499996</v>
      </c>
      <c r="M359" t="b">
        <v>1</v>
      </c>
      <c r="N359">
        <v>303</v>
      </c>
      <c r="O359" s="9">
        <f t="shared" si="17"/>
        <v>1.74</v>
      </c>
      <c r="P359" s="10">
        <f>E359/N359</f>
        <v>86.138613861386133</v>
      </c>
      <c r="Q359" t="str">
        <f>LEFT(S359, SEARCH("/",S359)-1)</f>
        <v>film &amp; video</v>
      </c>
      <c r="R359" t="str">
        <f>RIGHT(S359,LEN(S359)-SEARCH("/",S359))</f>
        <v>documentary</v>
      </c>
      <c r="S359" t="s">
        <v>8269</v>
      </c>
      <c r="T359" t="b">
        <v>1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 t="s">
        <v>8219</v>
      </c>
      <c r="G360" t="s">
        <v>8224</v>
      </c>
      <c r="H360" t="s">
        <v>8246</v>
      </c>
      <c r="I360">
        <v>1466002800</v>
      </c>
      <c r="J360" s="14">
        <f t="shared" si="15"/>
        <v>42536.625</v>
      </c>
      <c r="K360">
        <v>1463517521</v>
      </c>
      <c r="L360" s="14">
        <f t="shared" si="16"/>
        <v>42507.860196759255</v>
      </c>
      <c r="M360" t="b">
        <v>1</v>
      </c>
      <c r="N360">
        <v>267</v>
      </c>
      <c r="O360" s="9">
        <f t="shared" si="17"/>
        <v>1.03088</v>
      </c>
      <c r="P360" s="10">
        <f>E360/N360</f>
        <v>193.04868913857678</v>
      </c>
      <c r="Q360" t="str">
        <f>LEFT(S360, SEARCH("/",S360)-1)</f>
        <v>film &amp; video</v>
      </c>
      <c r="R360" t="str">
        <f>RIGHT(S360,LEN(S360)-SEARCH("/",S360))</f>
        <v>documentary</v>
      </c>
      <c r="S360" t="s">
        <v>8269</v>
      </c>
      <c r="T360" t="b">
        <v>1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 t="s">
        <v>8219</v>
      </c>
      <c r="G361" t="s">
        <v>8224</v>
      </c>
      <c r="H361" t="s">
        <v>8246</v>
      </c>
      <c r="I361">
        <v>1415941920</v>
      </c>
      <c r="J361" s="14">
        <f t="shared" si="15"/>
        <v>41957.216666666667</v>
      </c>
      <c r="K361">
        <v>1414028490</v>
      </c>
      <c r="L361" s="14">
        <f t="shared" si="16"/>
        <v>41935.070486111115</v>
      </c>
      <c r="M361" t="b">
        <v>1</v>
      </c>
      <c r="N361">
        <v>302</v>
      </c>
      <c r="O361" s="9">
        <f t="shared" si="17"/>
        <v>1.0485537190082646</v>
      </c>
      <c r="P361" s="10">
        <f>E361/N361</f>
        <v>84.023178807947019</v>
      </c>
      <c r="Q361" t="str">
        <f>LEFT(S361, SEARCH("/",S361)-1)</f>
        <v>film &amp; video</v>
      </c>
      <c r="R361" t="str">
        <f>RIGHT(S361,LEN(S361)-SEARCH("/",S361))</f>
        <v>documentary</v>
      </c>
      <c r="S361" t="s">
        <v>8269</v>
      </c>
      <c r="T361" t="b">
        <v>1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 t="s">
        <v>8219</v>
      </c>
      <c r="G362" t="s">
        <v>8224</v>
      </c>
      <c r="H362" t="s">
        <v>8246</v>
      </c>
      <c r="I362">
        <v>1437621060</v>
      </c>
      <c r="J362" s="14">
        <f t="shared" si="15"/>
        <v>42208.132638888885</v>
      </c>
      <c r="K362">
        <v>1433799180</v>
      </c>
      <c r="L362" s="14">
        <f t="shared" si="16"/>
        <v>42163.897916666669</v>
      </c>
      <c r="M362" t="b">
        <v>0</v>
      </c>
      <c r="N362">
        <v>87</v>
      </c>
      <c r="O362" s="9">
        <f t="shared" si="17"/>
        <v>1.0137499999999999</v>
      </c>
      <c r="P362" s="10">
        <f>E362/N362</f>
        <v>139.82758620689654</v>
      </c>
      <c r="Q362" t="str">
        <f>LEFT(S362, SEARCH("/",S362)-1)</f>
        <v>film &amp; video</v>
      </c>
      <c r="R362" t="str">
        <f>RIGHT(S362,LEN(S362)-SEARCH("/",S362))</f>
        <v>documentary</v>
      </c>
      <c r="S362" t="s">
        <v>8269</v>
      </c>
      <c r="T362" t="b">
        <v>1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 t="s">
        <v>8219</v>
      </c>
      <c r="G363" t="s">
        <v>8224</v>
      </c>
      <c r="H363" t="s">
        <v>8246</v>
      </c>
      <c r="I363">
        <v>1416704506</v>
      </c>
      <c r="J363" s="14">
        <f t="shared" si="15"/>
        <v>41966.042893518519</v>
      </c>
      <c r="K363">
        <v>1414108906</v>
      </c>
      <c r="L363" s="14">
        <f t="shared" si="16"/>
        <v>41936.001226851848</v>
      </c>
      <c r="M363" t="b">
        <v>0</v>
      </c>
      <c r="N363">
        <v>354</v>
      </c>
      <c r="O363" s="9">
        <f t="shared" si="17"/>
        <v>1.1107699999999998</v>
      </c>
      <c r="P363" s="10">
        <f>E363/N363</f>
        <v>109.82189265536722</v>
      </c>
      <c r="Q363" t="str">
        <f>LEFT(S363, SEARCH("/",S363)-1)</f>
        <v>film &amp; video</v>
      </c>
      <c r="R363" t="str">
        <f>RIGHT(S363,LEN(S363)-SEARCH("/",S363))</f>
        <v>documentary</v>
      </c>
      <c r="S363" t="s">
        <v>8269</v>
      </c>
      <c r="T363" t="b">
        <v>1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 t="s">
        <v>8219</v>
      </c>
      <c r="G364" t="s">
        <v>8224</v>
      </c>
      <c r="H364" t="s">
        <v>8246</v>
      </c>
      <c r="I364">
        <v>1407456000</v>
      </c>
      <c r="J364" s="14">
        <f t="shared" si="15"/>
        <v>41859</v>
      </c>
      <c r="K364">
        <v>1405573391</v>
      </c>
      <c r="L364" s="14">
        <f t="shared" si="16"/>
        <v>41837.210543981484</v>
      </c>
      <c r="M364" t="b">
        <v>0</v>
      </c>
      <c r="N364">
        <v>86</v>
      </c>
      <c r="O364" s="9">
        <f t="shared" si="17"/>
        <v>1.2415933781686497</v>
      </c>
      <c r="P364" s="10">
        <f>E364/N364</f>
        <v>139.53488372093022</v>
      </c>
      <c r="Q364" t="str">
        <f>LEFT(S364, SEARCH("/",S364)-1)</f>
        <v>film &amp; video</v>
      </c>
      <c r="R364" t="str">
        <f>RIGHT(S364,LEN(S364)-SEARCH("/",S364))</f>
        <v>documentary</v>
      </c>
      <c r="S364" t="s">
        <v>8269</v>
      </c>
      <c r="T364" t="b">
        <v>1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 t="s">
        <v>8219</v>
      </c>
      <c r="G365" t="s">
        <v>8224</v>
      </c>
      <c r="H365" t="s">
        <v>8246</v>
      </c>
      <c r="I365">
        <v>1272828120</v>
      </c>
      <c r="J365" s="14">
        <f t="shared" si="15"/>
        <v>40300.806944444441</v>
      </c>
      <c r="K365">
        <v>1268934736</v>
      </c>
      <c r="L365" s="14">
        <f t="shared" si="16"/>
        <v>40255.744629629626</v>
      </c>
      <c r="M365" t="b">
        <v>0</v>
      </c>
      <c r="N365">
        <v>26</v>
      </c>
      <c r="O365" s="9">
        <f t="shared" si="17"/>
        <v>1.0133333333333334</v>
      </c>
      <c r="P365" s="10">
        <f>E365/N365</f>
        <v>347.84615384615387</v>
      </c>
      <c r="Q365" t="str">
        <f>LEFT(S365, SEARCH("/",S365)-1)</f>
        <v>film &amp; video</v>
      </c>
      <c r="R365" t="str">
        <f>RIGHT(S365,LEN(S365)-SEARCH("/",S365))</f>
        <v>documentary</v>
      </c>
      <c r="S365" t="s">
        <v>8269</v>
      </c>
      <c r="T365" t="b">
        <v>1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 t="s">
        <v>8219</v>
      </c>
      <c r="G366" t="s">
        <v>8224</v>
      </c>
      <c r="H366" t="s">
        <v>8246</v>
      </c>
      <c r="I366">
        <v>1403323140</v>
      </c>
      <c r="J366" s="14">
        <f t="shared" si="15"/>
        <v>41811.165972222225</v>
      </c>
      <c r="K366">
        <v>1400704672</v>
      </c>
      <c r="L366" s="14">
        <f t="shared" si="16"/>
        <v>41780.859629629631</v>
      </c>
      <c r="M366" t="b">
        <v>0</v>
      </c>
      <c r="N366">
        <v>113</v>
      </c>
      <c r="O366" s="9">
        <f t="shared" si="17"/>
        <v>1.1016142857142857</v>
      </c>
      <c r="P366" s="10">
        <f>E366/N366</f>
        <v>68.24159292035398</v>
      </c>
      <c r="Q366" t="str">
        <f>LEFT(S366, SEARCH("/",S366)-1)</f>
        <v>film &amp; video</v>
      </c>
      <c r="R366" t="str">
        <f>RIGHT(S366,LEN(S366)-SEARCH("/",S366))</f>
        <v>documentary</v>
      </c>
      <c r="S366" t="s">
        <v>8269</v>
      </c>
      <c r="T366" t="b">
        <v>1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 t="s">
        <v>8219</v>
      </c>
      <c r="G367" t="s">
        <v>8225</v>
      </c>
      <c r="H367" t="s">
        <v>8247</v>
      </c>
      <c r="I367">
        <v>1393597999</v>
      </c>
      <c r="J367" s="14">
        <f t="shared" si="15"/>
        <v>41698.606469907405</v>
      </c>
      <c r="K367">
        <v>1391005999</v>
      </c>
      <c r="L367" s="14">
        <f t="shared" si="16"/>
        <v>41668.606469907405</v>
      </c>
      <c r="M367" t="b">
        <v>0</v>
      </c>
      <c r="N367">
        <v>65</v>
      </c>
      <c r="O367" s="9">
        <f t="shared" si="17"/>
        <v>1.0397333333333334</v>
      </c>
      <c r="P367" s="10">
        <f>E367/N367</f>
        <v>239.93846153846152</v>
      </c>
      <c r="Q367" t="str">
        <f>LEFT(S367, SEARCH("/",S367)-1)</f>
        <v>film &amp; video</v>
      </c>
      <c r="R367" t="str">
        <f>RIGHT(S367,LEN(S367)-SEARCH("/",S367))</f>
        <v>documentary</v>
      </c>
      <c r="S367" t="s">
        <v>8269</v>
      </c>
      <c r="T367" t="b">
        <v>1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 t="s">
        <v>8219</v>
      </c>
      <c r="G368" t="s">
        <v>8224</v>
      </c>
      <c r="H368" t="s">
        <v>8246</v>
      </c>
      <c r="I368">
        <v>1337540518</v>
      </c>
      <c r="J368" s="14">
        <f t="shared" si="15"/>
        <v>41049.793032407411</v>
      </c>
      <c r="K368">
        <v>1334948518</v>
      </c>
      <c r="L368" s="14">
        <f t="shared" si="16"/>
        <v>41019.793032407411</v>
      </c>
      <c r="M368" t="b">
        <v>0</v>
      </c>
      <c r="N368">
        <v>134</v>
      </c>
      <c r="O368" s="9">
        <f t="shared" si="17"/>
        <v>1.013157894736842</v>
      </c>
      <c r="P368" s="10">
        <f>E368/N368</f>
        <v>287.31343283582089</v>
      </c>
      <c r="Q368" t="str">
        <f>LEFT(S368, SEARCH("/",S368)-1)</f>
        <v>film &amp; video</v>
      </c>
      <c r="R368" t="str">
        <f>RIGHT(S368,LEN(S368)-SEARCH("/",S368))</f>
        <v>documentary</v>
      </c>
      <c r="S368" t="s">
        <v>8269</v>
      </c>
      <c r="T368" t="b">
        <v>1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 t="s">
        <v>8219</v>
      </c>
      <c r="G369" t="s">
        <v>8224</v>
      </c>
      <c r="H369" t="s">
        <v>8246</v>
      </c>
      <c r="I369">
        <v>1367384340</v>
      </c>
      <c r="J369" s="14">
        <f t="shared" si="15"/>
        <v>41395.207638888889</v>
      </c>
      <c r="K369">
        <v>1363960278</v>
      </c>
      <c r="L369" s="14">
        <f t="shared" si="16"/>
        <v>41355.577291666668</v>
      </c>
      <c r="M369" t="b">
        <v>0</v>
      </c>
      <c r="N369">
        <v>119</v>
      </c>
      <c r="O369" s="9">
        <f t="shared" si="17"/>
        <v>1.033501</v>
      </c>
      <c r="P369" s="10">
        <f>E369/N369</f>
        <v>86.84882352941176</v>
      </c>
      <c r="Q369" t="str">
        <f>LEFT(S369, SEARCH("/",S369)-1)</f>
        <v>film &amp; video</v>
      </c>
      <c r="R369" t="str">
        <f>RIGHT(S369,LEN(S369)-SEARCH("/",S369))</f>
        <v>documentary</v>
      </c>
      <c r="S369" t="s">
        <v>8269</v>
      </c>
      <c r="T369" t="b">
        <v>1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 t="s">
        <v>8219</v>
      </c>
      <c r="G370" t="s">
        <v>8224</v>
      </c>
      <c r="H370" t="s">
        <v>8246</v>
      </c>
      <c r="I370">
        <v>1426426322</v>
      </c>
      <c r="J370" s="14">
        <f t="shared" si="15"/>
        <v>42078.563912037032</v>
      </c>
      <c r="K370">
        <v>1423405922</v>
      </c>
      <c r="L370" s="14">
        <f t="shared" si="16"/>
        <v>42043.605578703704</v>
      </c>
      <c r="M370" t="b">
        <v>0</v>
      </c>
      <c r="N370">
        <v>159</v>
      </c>
      <c r="O370" s="9">
        <f t="shared" si="17"/>
        <v>1.04112</v>
      </c>
      <c r="P370" s="10">
        <f>E370/N370</f>
        <v>81.84905660377359</v>
      </c>
      <c r="Q370" t="str">
        <f>LEFT(S370, SEARCH("/",S370)-1)</f>
        <v>film &amp; video</v>
      </c>
      <c r="R370" t="str">
        <f>RIGHT(S370,LEN(S370)-SEARCH("/",S370))</f>
        <v>documentary</v>
      </c>
      <c r="S370" t="s">
        <v>8269</v>
      </c>
      <c r="T370" t="b">
        <v>1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 t="s">
        <v>8219</v>
      </c>
      <c r="G371" t="s">
        <v>8224</v>
      </c>
      <c r="H371" t="s">
        <v>8246</v>
      </c>
      <c r="I371">
        <v>1326633269</v>
      </c>
      <c r="J371" s="14">
        <f t="shared" si="15"/>
        <v>40923.551724537036</v>
      </c>
      <c r="K371">
        <v>1324041269</v>
      </c>
      <c r="L371" s="14">
        <f t="shared" si="16"/>
        <v>40893.551724537036</v>
      </c>
      <c r="M371" t="b">
        <v>0</v>
      </c>
      <c r="N371">
        <v>167</v>
      </c>
      <c r="O371" s="9">
        <f t="shared" si="17"/>
        <v>1.1015569230769231</v>
      </c>
      <c r="P371" s="10">
        <f>E371/N371</f>
        <v>42.874970059880241</v>
      </c>
      <c r="Q371" t="str">
        <f>LEFT(S371, SEARCH("/",S371)-1)</f>
        <v>film &amp; video</v>
      </c>
      <c r="R371" t="str">
        <f>RIGHT(S371,LEN(S371)-SEARCH("/",S371))</f>
        <v>documentary</v>
      </c>
      <c r="S371" t="s">
        <v>8269</v>
      </c>
      <c r="T371" t="b">
        <v>1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 t="s">
        <v>8219</v>
      </c>
      <c r="G372" t="s">
        <v>8224</v>
      </c>
      <c r="H372" t="s">
        <v>8246</v>
      </c>
      <c r="I372">
        <v>1483729500</v>
      </c>
      <c r="J372" s="14">
        <f t="shared" si="15"/>
        <v>42741.795138888891</v>
      </c>
      <c r="K372">
        <v>1481137500</v>
      </c>
      <c r="L372" s="14">
        <f t="shared" si="16"/>
        <v>42711.795138888891</v>
      </c>
      <c r="M372" t="b">
        <v>0</v>
      </c>
      <c r="N372">
        <v>43</v>
      </c>
      <c r="O372" s="9">
        <f t="shared" si="17"/>
        <v>1.2202</v>
      </c>
      <c r="P372" s="10">
        <f>E372/N372</f>
        <v>709.41860465116281</v>
      </c>
      <c r="Q372" t="str">
        <f>LEFT(S372, SEARCH("/",S372)-1)</f>
        <v>film &amp; video</v>
      </c>
      <c r="R372" t="str">
        <f>RIGHT(S372,LEN(S372)-SEARCH("/",S372))</f>
        <v>documentary</v>
      </c>
      <c r="S372" t="s">
        <v>8269</v>
      </c>
      <c r="T372" t="b">
        <v>1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 t="s">
        <v>8219</v>
      </c>
      <c r="G373" t="s">
        <v>8224</v>
      </c>
      <c r="H373" t="s">
        <v>8246</v>
      </c>
      <c r="I373">
        <v>1359743139</v>
      </c>
      <c r="J373" s="14">
        <f t="shared" si="15"/>
        <v>41306.767812500002</v>
      </c>
      <c r="K373">
        <v>1355855139</v>
      </c>
      <c r="L373" s="14">
        <f t="shared" si="16"/>
        <v>41261.767812500002</v>
      </c>
      <c r="M373" t="b">
        <v>0</v>
      </c>
      <c r="N373">
        <v>1062</v>
      </c>
      <c r="O373" s="9">
        <f t="shared" si="17"/>
        <v>1.1416866666666667</v>
      </c>
      <c r="P373" s="10">
        <f>E373/N373</f>
        <v>161.25517890772127</v>
      </c>
      <c r="Q373" t="str">
        <f>LEFT(S373, SEARCH("/",S373)-1)</f>
        <v>film &amp; video</v>
      </c>
      <c r="R373" t="str">
        <f>RIGHT(S373,LEN(S373)-SEARCH("/",S373))</f>
        <v>documentary</v>
      </c>
      <c r="S373" t="s">
        <v>8269</v>
      </c>
      <c r="T373" t="b">
        <v>1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 t="s">
        <v>8219</v>
      </c>
      <c r="G374" t="s">
        <v>8225</v>
      </c>
      <c r="H374" t="s">
        <v>8247</v>
      </c>
      <c r="I374">
        <v>1459872000</v>
      </c>
      <c r="J374" s="14">
        <f t="shared" si="15"/>
        <v>42465.666666666672</v>
      </c>
      <c r="K374">
        <v>1456408244</v>
      </c>
      <c r="L374" s="14">
        <f t="shared" si="16"/>
        <v>42425.576898148152</v>
      </c>
      <c r="M374" t="b">
        <v>0</v>
      </c>
      <c r="N374">
        <v>9</v>
      </c>
      <c r="O374" s="9">
        <f t="shared" si="17"/>
        <v>1.2533333333333334</v>
      </c>
      <c r="P374" s="10">
        <f>E374/N374</f>
        <v>41.777777777777779</v>
      </c>
      <c r="Q374" t="str">
        <f>LEFT(S374, SEARCH("/",S374)-1)</f>
        <v>film &amp; video</v>
      </c>
      <c r="R374" t="str">
        <f>RIGHT(S374,LEN(S374)-SEARCH("/",S374))</f>
        <v>documentary</v>
      </c>
      <c r="S374" t="s">
        <v>8269</v>
      </c>
      <c r="T374" t="b">
        <v>1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 t="s">
        <v>8219</v>
      </c>
      <c r="G375" t="s">
        <v>8224</v>
      </c>
      <c r="H375" t="s">
        <v>8246</v>
      </c>
      <c r="I375">
        <v>1342648398</v>
      </c>
      <c r="J375" s="14">
        <f t="shared" si="15"/>
        <v>41108.91201388889</v>
      </c>
      <c r="K375">
        <v>1340056398</v>
      </c>
      <c r="L375" s="14">
        <f t="shared" si="16"/>
        <v>41078.91201388889</v>
      </c>
      <c r="M375" t="b">
        <v>0</v>
      </c>
      <c r="N375">
        <v>89</v>
      </c>
      <c r="O375" s="9">
        <f t="shared" si="17"/>
        <v>1.0666666666666667</v>
      </c>
      <c r="P375" s="10">
        <f>E375/N375</f>
        <v>89.887640449438209</v>
      </c>
      <c r="Q375" t="str">
        <f>LEFT(S375, SEARCH("/",S375)-1)</f>
        <v>film &amp; video</v>
      </c>
      <c r="R375" t="str">
        <f>RIGHT(S375,LEN(S375)-SEARCH("/",S375))</f>
        <v>documentary</v>
      </c>
      <c r="S375" t="s">
        <v>8269</v>
      </c>
      <c r="T375" t="b">
        <v>1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 t="s">
        <v>8219</v>
      </c>
      <c r="G376" t="s">
        <v>8224</v>
      </c>
      <c r="H376" t="s">
        <v>8246</v>
      </c>
      <c r="I376">
        <v>1316208031</v>
      </c>
      <c r="J376" s="14">
        <f t="shared" si="15"/>
        <v>40802.889247685183</v>
      </c>
      <c r="K376">
        <v>1312320031</v>
      </c>
      <c r="L376" s="14">
        <f t="shared" si="16"/>
        <v>40757.889247685183</v>
      </c>
      <c r="M376" t="b">
        <v>0</v>
      </c>
      <c r="N376">
        <v>174</v>
      </c>
      <c r="O376" s="9">
        <f t="shared" si="17"/>
        <v>1.3065</v>
      </c>
      <c r="P376" s="10">
        <f>E376/N376</f>
        <v>45.051724137931032</v>
      </c>
      <c r="Q376" t="str">
        <f>LEFT(S376, SEARCH("/",S376)-1)</f>
        <v>film &amp; video</v>
      </c>
      <c r="R376" t="str">
        <f>RIGHT(S376,LEN(S376)-SEARCH("/",S376))</f>
        <v>documentary</v>
      </c>
      <c r="S376" t="s">
        <v>8269</v>
      </c>
      <c r="T376" t="b">
        <v>1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 t="s">
        <v>8219</v>
      </c>
      <c r="G377" t="s">
        <v>8224</v>
      </c>
      <c r="H377" t="s">
        <v>8246</v>
      </c>
      <c r="I377">
        <v>1393694280</v>
      </c>
      <c r="J377" s="14">
        <f t="shared" si="15"/>
        <v>41699.720833333333</v>
      </c>
      <c r="K377">
        <v>1390088311</v>
      </c>
      <c r="L377" s="14">
        <f t="shared" si="16"/>
        <v>41657.985081018516</v>
      </c>
      <c r="M377" t="b">
        <v>0</v>
      </c>
      <c r="N377">
        <v>14</v>
      </c>
      <c r="O377" s="9">
        <f t="shared" si="17"/>
        <v>1.2</v>
      </c>
      <c r="P377" s="10">
        <f>E377/N377</f>
        <v>42.857142857142854</v>
      </c>
      <c r="Q377" t="str">
        <f>LEFT(S377, SEARCH("/",S377)-1)</f>
        <v>film &amp; video</v>
      </c>
      <c r="R377" t="str">
        <f>RIGHT(S377,LEN(S377)-SEARCH("/",S377))</f>
        <v>documentary</v>
      </c>
      <c r="S377" t="s">
        <v>8269</v>
      </c>
      <c r="T377" t="b">
        <v>1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 t="s">
        <v>8219</v>
      </c>
      <c r="G378" t="s">
        <v>8225</v>
      </c>
      <c r="H378" t="s">
        <v>8247</v>
      </c>
      <c r="I378">
        <v>1472122316</v>
      </c>
      <c r="J378" s="14">
        <f t="shared" si="15"/>
        <v>42607.452731481477</v>
      </c>
      <c r="K378">
        <v>1469443916</v>
      </c>
      <c r="L378" s="14">
        <f t="shared" si="16"/>
        <v>42576.452731481477</v>
      </c>
      <c r="M378" t="b">
        <v>0</v>
      </c>
      <c r="N378">
        <v>48</v>
      </c>
      <c r="O378" s="9">
        <f t="shared" si="17"/>
        <v>1.0595918367346939</v>
      </c>
      <c r="P378" s="10">
        <f>E378/N378</f>
        <v>54.083333333333336</v>
      </c>
      <c r="Q378" t="str">
        <f>LEFT(S378, SEARCH("/",S378)-1)</f>
        <v>film &amp; video</v>
      </c>
      <c r="R378" t="str">
        <f>RIGHT(S378,LEN(S378)-SEARCH("/",S378))</f>
        <v>documentary</v>
      </c>
      <c r="S378" t="s">
        <v>8269</v>
      </c>
      <c r="T378" t="b">
        <v>1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 t="s">
        <v>8219</v>
      </c>
      <c r="G379" t="s">
        <v>8224</v>
      </c>
      <c r="H379" t="s">
        <v>8246</v>
      </c>
      <c r="I379">
        <v>1447484460</v>
      </c>
      <c r="J379" s="14">
        <f t="shared" si="15"/>
        <v>42322.292361111111</v>
      </c>
      <c r="K379">
        <v>1444888868</v>
      </c>
      <c r="L379" s="14">
        <f t="shared" si="16"/>
        <v>42292.250787037032</v>
      </c>
      <c r="M379" t="b">
        <v>0</v>
      </c>
      <c r="N379">
        <v>133</v>
      </c>
      <c r="O379" s="9">
        <f t="shared" si="17"/>
        <v>1.1439999999999999</v>
      </c>
      <c r="P379" s="10">
        <f>E379/N379</f>
        <v>103.21804511278195</v>
      </c>
      <c r="Q379" t="str">
        <f>LEFT(S379, SEARCH("/",S379)-1)</f>
        <v>film &amp; video</v>
      </c>
      <c r="R379" t="str">
        <f>RIGHT(S379,LEN(S379)-SEARCH("/",S379))</f>
        <v>documentary</v>
      </c>
      <c r="S379" t="s">
        <v>8269</v>
      </c>
      <c r="T379" t="b">
        <v>1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 t="s">
        <v>8219</v>
      </c>
      <c r="G380" t="s">
        <v>8229</v>
      </c>
      <c r="H380" t="s">
        <v>8251</v>
      </c>
      <c r="I380">
        <v>1453765920</v>
      </c>
      <c r="J380" s="14">
        <f t="shared" si="15"/>
        <v>42394.994444444441</v>
      </c>
      <c r="K380">
        <v>1451655808</v>
      </c>
      <c r="L380" s="14">
        <f t="shared" si="16"/>
        <v>42370.571851851855</v>
      </c>
      <c r="M380" t="b">
        <v>0</v>
      </c>
      <c r="N380">
        <v>83</v>
      </c>
      <c r="O380" s="9">
        <f t="shared" si="17"/>
        <v>1.1176666666666666</v>
      </c>
      <c r="P380" s="10">
        <f>E380/N380</f>
        <v>40.397590361445786</v>
      </c>
      <c r="Q380" t="str">
        <f>LEFT(S380, SEARCH("/",S380)-1)</f>
        <v>film &amp; video</v>
      </c>
      <c r="R380" t="str">
        <f>RIGHT(S380,LEN(S380)-SEARCH("/",S380))</f>
        <v>documentary</v>
      </c>
      <c r="S380" t="s">
        <v>8269</v>
      </c>
      <c r="T380" t="b">
        <v>1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 t="s">
        <v>8219</v>
      </c>
      <c r="G381" t="s">
        <v>8224</v>
      </c>
      <c r="H381" t="s">
        <v>8246</v>
      </c>
      <c r="I381">
        <v>1336062672</v>
      </c>
      <c r="J381" s="14">
        <f t="shared" si="15"/>
        <v>41032.688333333332</v>
      </c>
      <c r="K381">
        <v>1332174672</v>
      </c>
      <c r="L381" s="14">
        <f t="shared" si="16"/>
        <v>40987.688333333332</v>
      </c>
      <c r="M381" t="b">
        <v>0</v>
      </c>
      <c r="N381">
        <v>149</v>
      </c>
      <c r="O381" s="9">
        <f t="shared" si="17"/>
        <v>1.1608000000000001</v>
      </c>
      <c r="P381" s="10">
        <f>E381/N381</f>
        <v>116.85906040268456</v>
      </c>
      <c r="Q381" t="str">
        <f>LEFT(S381, SEARCH("/",S381)-1)</f>
        <v>film &amp; video</v>
      </c>
      <c r="R381" t="str">
        <f>RIGHT(S381,LEN(S381)-SEARCH("/",S381))</f>
        <v>documentary</v>
      </c>
      <c r="S381" t="s">
        <v>8269</v>
      </c>
      <c r="T381" t="b">
        <v>1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 t="s">
        <v>8219</v>
      </c>
      <c r="G382" t="s">
        <v>8224</v>
      </c>
      <c r="H382" t="s">
        <v>8246</v>
      </c>
      <c r="I382">
        <v>1453569392</v>
      </c>
      <c r="J382" s="14">
        <f t="shared" si="15"/>
        <v>42392.719814814816</v>
      </c>
      <c r="K382">
        <v>1451409392</v>
      </c>
      <c r="L382" s="14">
        <f t="shared" si="16"/>
        <v>42367.719814814816</v>
      </c>
      <c r="M382" t="b">
        <v>0</v>
      </c>
      <c r="N382">
        <v>49</v>
      </c>
      <c r="O382" s="9">
        <f t="shared" si="17"/>
        <v>1.415</v>
      </c>
      <c r="P382" s="10">
        <f>E382/N382</f>
        <v>115.51020408163265</v>
      </c>
      <c r="Q382" t="str">
        <f>LEFT(S382, SEARCH("/",S382)-1)</f>
        <v>film &amp; video</v>
      </c>
      <c r="R382" t="str">
        <f>RIGHT(S382,LEN(S382)-SEARCH("/",S382))</f>
        <v>documentary</v>
      </c>
      <c r="S382" t="s">
        <v>8269</v>
      </c>
      <c r="T382" t="b">
        <v>1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 t="s">
        <v>8219</v>
      </c>
      <c r="G383" t="s">
        <v>8224</v>
      </c>
      <c r="H383" t="s">
        <v>8246</v>
      </c>
      <c r="I383">
        <v>1343624400</v>
      </c>
      <c r="J383" s="14">
        <f t="shared" si="15"/>
        <v>41120.208333333336</v>
      </c>
      <c r="K383">
        <v>1340642717</v>
      </c>
      <c r="L383" s="14">
        <f t="shared" si="16"/>
        <v>41085.698113425926</v>
      </c>
      <c r="M383" t="b">
        <v>0</v>
      </c>
      <c r="N383">
        <v>251</v>
      </c>
      <c r="O383" s="9">
        <f t="shared" si="17"/>
        <v>1.0472999999999999</v>
      </c>
      <c r="P383" s="10">
        <f>E383/N383</f>
        <v>104.31274900398407</v>
      </c>
      <c r="Q383" t="str">
        <f>LEFT(S383, SEARCH("/",S383)-1)</f>
        <v>film &amp; video</v>
      </c>
      <c r="R383" t="str">
        <f>RIGHT(S383,LEN(S383)-SEARCH("/",S383))</f>
        <v>documentary</v>
      </c>
      <c r="S383" t="s">
        <v>8269</v>
      </c>
      <c r="T383" t="b">
        <v>1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 t="s">
        <v>8219</v>
      </c>
      <c r="G384" t="s">
        <v>8224</v>
      </c>
      <c r="H384" t="s">
        <v>8246</v>
      </c>
      <c r="I384">
        <v>1346950900</v>
      </c>
      <c r="J384" s="14">
        <f t="shared" si="15"/>
        <v>41158.709490740745</v>
      </c>
      <c r="K384">
        <v>1345741300</v>
      </c>
      <c r="L384" s="14">
        <f t="shared" si="16"/>
        <v>41144.709490740745</v>
      </c>
      <c r="M384" t="b">
        <v>0</v>
      </c>
      <c r="N384">
        <v>22</v>
      </c>
      <c r="O384" s="9">
        <f t="shared" si="17"/>
        <v>2.5583333333333331</v>
      </c>
      <c r="P384" s="10">
        <f>E384/N384</f>
        <v>69.772727272727266</v>
      </c>
      <c r="Q384" t="str">
        <f>LEFT(S384, SEARCH("/",S384)-1)</f>
        <v>film &amp; video</v>
      </c>
      <c r="R384" t="str">
        <f>RIGHT(S384,LEN(S384)-SEARCH("/",S384))</f>
        <v>documentary</v>
      </c>
      <c r="S384" t="s">
        <v>8269</v>
      </c>
      <c r="T384" t="b">
        <v>1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 t="s">
        <v>8219</v>
      </c>
      <c r="G385" t="s">
        <v>8224</v>
      </c>
      <c r="H385" t="s">
        <v>8246</v>
      </c>
      <c r="I385">
        <v>1400467759</v>
      </c>
      <c r="J385" s="14">
        <f t="shared" si="15"/>
        <v>41778.117581018516</v>
      </c>
      <c r="K385">
        <v>1398480559</v>
      </c>
      <c r="L385" s="14">
        <f t="shared" si="16"/>
        <v>41755.117581018516</v>
      </c>
      <c r="M385" t="b">
        <v>0</v>
      </c>
      <c r="N385">
        <v>48</v>
      </c>
      <c r="O385" s="9">
        <f t="shared" si="17"/>
        <v>2.0670670670670672</v>
      </c>
      <c r="P385" s="10">
        <f>E385/N385</f>
        <v>43.020833333333336</v>
      </c>
      <c r="Q385" t="str">
        <f>LEFT(S385, SEARCH("/",S385)-1)</f>
        <v>film &amp; video</v>
      </c>
      <c r="R385" t="str">
        <f>RIGHT(S385,LEN(S385)-SEARCH("/",S385))</f>
        <v>documentary</v>
      </c>
      <c r="S385" t="s">
        <v>8269</v>
      </c>
      <c r="T385" t="b">
        <v>1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 t="s">
        <v>8219</v>
      </c>
      <c r="G386" t="s">
        <v>8224</v>
      </c>
      <c r="H386" t="s">
        <v>8246</v>
      </c>
      <c r="I386">
        <v>1420569947</v>
      </c>
      <c r="J386" s="14">
        <f t="shared" si="15"/>
        <v>42010.781793981485</v>
      </c>
      <c r="K386">
        <v>1417977947</v>
      </c>
      <c r="L386" s="14">
        <f t="shared" si="16"/>
        <v>41980.781793981485</v>
      </c>
      <c r="M386" t="b">
        <v>0</v>
      </c>
      <c r="N386">
        <v>383</v>
      </c>
      <c r="O386" s="9">
        <f t="shared" si="17"/>
        <v>1.1210500000000001</v>
      </c>
      <c r="P386" s="10">
        <f>E386/N386</f>
        <v>58.540469973890339</v>
      </c>
      <c r="Q386" t="str">
        <f>LEFT(S386, SEARCH("/",S386)-1)</f>
        <v>film &amp; video</v>
      </c>
      <c r="R386" t="str">
        <f>RIGHT(S386,LEN(S386)-SEARCH("/",S386))</f>
        <v>documentary</v>
      </c>
      <c r="S386" t="s">
        <v>8269</v>
      </c>
      <c r="T386" t="b">
        <v>1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 t="s">
        <v>8219</v>
      </c>
      <c r="G387" t="s">
        <v>8224</v>
      </c>
      <c r="H387" t="s">
        <v>8246</v>
      </c>
      <c r="I387">
        <v>1416582101</v>
      </c>
      <c r="J387" s="14">
        <f t="shared" ref="J387:J450" si="18">(I387/86400)+DATE(1970,1,1)</f>
        <v>41964.626168981486</v>
      </c>
      <c r="K387">
        <v>1413986501</v>
      </c>
      <c r="L387" s="14">
        <f t="shared" ref="L387:L450" si="19">(K387/86400)+DATE(1970,1,1)</f>
        <v>41934.584502314814</v>
      </c>
      <c r="M387" t="b">
        <v>0</v>
      </c>
      <c r="N387">
        <v>237</v>
      </c>
      <c r="O387" s="9">
        <f t="shared" ref="O387:O450" si="20">E387/D387</f>
        <v>1.05982</v>
      </c>
      <c r="P387" s="10">
        <f>E387/N387</f>
        <v>111.79535864978902</v>
      </c>
      <c r="Q387" t="str">
        <f>LEFT(S387, SEARCH("/",S387)-1)</f>
        <v>film &amp; video</v>
      </c>
      <c r="R387" t="str">
        <f>RIGHT(S387,LEN(S387)-SEARCH("/",S387))</f>
        <v>documentary</v>
      </c>
      <c r="S387" t="s">
        <v>8269</v>
      </c>
      <c r="T387" t="b">
        <v>1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 t="s">
        <v>8219</v>
      </c>
      <c r="G388" t="s">
        <v>8224</v>
      </c>
      <c r="H388" t="s">
        <v>8246</v>
      </c>
      <c r="I388">
        <v>1439246991</v>
      </c>
      <c r="J388" s="14">
        <f t="shared" si="18"/>
        <v>42226.951284722221</v>
      </c>
      <c r="K388">
        <v>1437950991</v>
      </c>
      <c r="L388" s="14">
        <f t="shared" si="19"/>
        <v>42211.951284722221</v>
      </c>
      <c r="M388" t="b">
        <v>0</v>
      </c>
      <c r="N388">
        <v>13</v>
      </c>
      <c r="O388" s="9">
        <f t="shared" si="20"/>
        <v>1.0016666666666667</v>
      </c>
      <c r="P388" s="10">
        <f>E388/N388</f>
        <v>46.230769230769234</v>
      </c>
      <c r="Q388" t="str">
        <f>LEFT(S388, SEARCH("/",S388)-1)</f>
        <v>film &amp; video</v>
      </c>
      <c r="R388" t="str">
        <f>RIGHT(S388,LEN(S388)-SEARCH("/",S388))</f>
        <v>documentary</v>
      </c>
      <c r="S388" t="s">
        <v>8269</v>
      </c>
      <c r="T388" t="b">
        <v>1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 t="s">
        <v>8219</v>
      </c>
      <c r="G389" t="s">
        <v>8224</v>
      </c>
      <c r="H389" t="s">
        <v>8246</v>
      </c>
      <c r="I389">
        <v>1439618400</v>
      </c>
      <c r="J389" s="14">
        <f t="shared" si="18"/>
        <v>42231.25</v>
      </c>
      <c r="K389">
        <v>1436976858</v>
      </c>
      <c r="L389" s="14">
        <f t="shared" si="19"/>
        <v>42200.67659722222</v>
      </c>
      <c r="M389" t="b">
        <v>0</v>
      </c>
      <c r="N389">
        <v>562</v>
      </c>
      <c r="O389" s="9">
        <f t="shared" si="20"/>
        <v>2.1398947368421051</v>
      </c>
      <c r="P389" s="10">
        <f>E389/N389</f>
        <v>144.69039145907473</v>
      </c>
      <c r="Q389" t="str">
        <f>LEFT(S389, SEARCH("/",S389)-1)</f>
        <v>film &amp; video</v>
      </c>
      <c r="R389" t="str">
        <f>RIGHT(S389,LEN(S389)-SEARCH("/",S389))</f>
        <v>documentary</v>
      </c>
      <c r="S389" t="s">
        <v>8269</v>
      </c>
      <c r="T389" t="b">
        <v>1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 t="s">
        <v>8219</v>
      </c>
      <c r="G390" t="s">
        <v>8224</v>
      </c>
      <c r="H390" t="s">
        <v>8246</v>
      </c>
      <c r="I390">
        <v>1469670580</v>
      </c>
      <c r="J390" s="14">
        <f t="shared" si="18"/>
        <v>42579.076157407406</v>
      </c>
      <c r="K390">
        <v>1467078580</v>
      </c>
      <c r="L390" s="14">
        <f t="shared" si="19"/>
        <v>42549.076157407406</v>
      </c>
      <c r="M390" t="b">
        <v>0</v>
      </c>
      <c r="N390">
        <v>71</v>
      </c>
      <c r="O390" s="9">
        <f t="shared" si="20"/>
        <v>1.2616000000000001</v>
      </c>
      <c r="P390" s="10">
        <f>E390/N390</f>
        <v>88.845070422535215</v>
      </c>
      <c r="Q390" t="str">
        <f>LEFT(S390, SEARCH("/",S390)-1)</f>
        <v>film &amp; video</v>
      </c>
      <c r="R390" t="str">
        <f>RIGHT(S390,LEN(S390)-SEARCH("/",S390))</f>
        <v>documentary</v>
      </c>
      <c r="S390" t="s">
        <v>8269</v>
      </c>
      <c r="T390" t="b">
        <v>1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 t="s">
        <v>8219</v>
      </c>
      <c r="G391" t="s">
        <v>8224</v>
      </c>
      <c r="H391" t="s">
        <v>8246</v>
      </c>
      <c r="I391">
        <v>1394233140</v>
      </c>
      <c r="J391" s="14">
        <f t="shared" si="18"/>
        <v>41705.957638888889</v>
      </c>
      <c r="K391">
        <v>1391477450</v>
      </c>
      <c r="L391" s="14">
        <f t="shared" si="19"/>
        <v>41674.063078703708</v>
      </c>
      <c r="M391" t="b">
        <v>0</v>
      </c>
      <c r="N391">
        <v>1510</v>
      </c>
      <c r="O391" s="9">
        <f t="shared" si="20"/>
        <v>1.8153547058823529</v>
      </c>
      <c r="P391" s="10">
        <f>E391/N391</f>
        <v>81.75107284768211</v>
      </c>
      <c r="Q391" t="str">
        <f>LEFT(S391, SEARCH("/",S391)-1)</f>
        <v>film &amp; video</v>
      </c>
      <c r="R391" t="str">
        <f>RIGHT(S391,LEN(S391)-SEARCH("/",S391))</f>
        <v>documentary</v>
      </c>
      <c r="S391" t="s">
        <v>8269</v>
      </c>
      <c r="T391" t="b">
        <v>1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 t="s">
        <v>8219</v>
      </c>
      <c r="G392" t="s">
        <v>8224</v>
      </c>
      <c r="H392" t="s">
        <v>8246</v>
      </c>
      <c r="I392">
        <v>1431046372</v>
      </c>
      <c r="J392" s="14">
        <f t="shared" si="18"/>
        <v>42132.036712962959</v>
      </c>
      <c r="K392">
        <v>1429318372</v>
      </c>
      <c r="L392" s="14">
        <f t="shared" si="19"/>
        <v>42112.036712962959</v>
      </c>
      <c r="M392" t="b">
        <v>0</v>
      </c>
      <c r="N392">
        <v>14</v>
      </c>
      <c r="O392" s="9">
        <f t="shared" si="20"/>
        <v>1</v>
      </c>
      <c r="P392" s="10">
        <f>E392/N392</f>
        <v>71.428571428571431</v>
      </c>
      <c r="Q392" t="str">
        <f>LEFT(S392, SEARCH("/",S392)-1)</f>
        <v>film &amp; video</v>
      </c>
      <c r="R392" t="str">
        <f>RIGHT(S392,LEN(S392)-SEARCH("/",S392))</f>
        <v>documentary</v>
      </c>
      <c r="S392" t="s">
        <v>8269</v>
      </c>
      <c r="T392" t="b">
        <v>1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 t="s">
        <v>8219</v>
      </c>
      <c r="G393" t="s">
        <v>8224</v>
      </c>
      <c r="H393" t="s">
        <v>8246</v>
      </c>
      <c r="I393">
        <v>1324169940</v>
      </c>
      <c r="J393" s="14">
        <f t="shared" si="18"/>
        <v>40895.040972222225</v>
      </c>
      <c r="K393">
        <v>1321578051</v>
      </c>
      <c r="L393" s="14">
        <f t="shared" si="19"/>
        <v>40865.042256944442</v>
      </c>
      <c r="M393" t="b">
        <v>0</v>
      </c>
      <c r="N393">
        <v>193</v>
      </c>
      <c r="O393" s="9">
        <f t="shared" si="20"/>
        <v>1.0061</v>
      </c>
      <c r="P393" s="10">
        <f>E393/N393</f>
        <v>104.25906735751295</v>
      </c>
      <c r="Q393" t="str">
        <f>LEFT(S393, SEARCH("/",S393)-1)</f>
        <v>film &amp; video</v>
      </c>
      <c r="R393" t="str">
        <f>RIGHT(S393,LEN(S393)-SEARCH("/",S393))</f>
        <v>documentary</v>
      </c>
      <c r="S393" t="s">
        <v>8269</v>
      </c>
      <c r="T393" t="b">
        <v>1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 t="s">
        <v>8219</v>
      </c>
      <c r="G394" t="s">
        <v>8224</v>
      </c>
      <c r="H394" t="s">
        <v>8246</v>
      </c>
      <c r="I394">
        <v>1315450800</v>
      </c>
      <c r="J394" s="14">
        <f t="shared" si="18"/>
        <v>40794.125</v>
      </c>
      <c r="K394">
        <v>1312823571</v>
      </c>
      <c r="L394" s="14">
        <f t="shared" si="19"/>
        <v>40763.717256944445</v>
      </c>
      <c r="M394" t="b">
        <v>0</v>
      </c>
      <c r="N394">
        <v>206</v>
      </c>
      <c r="O394" s="9">
        <f t="shared" si="20"/>
        <v>1.009027027027027</v>
      </c>
      <c r="P394" s="10">
        <f>E394/N394</f>
        <v>90.616504854368927</v>
      </c>
      <c r="Q394" t="str">
        <f>LEFT(S394, SEARCH("/",S394)-1)</f>
        <v>film &amp; video</v>
      </c>
      <c r="R394" t="str">
        <f>RIGHT(S394,LEN(S394)-SEARCH("/",S394))</f>
        <v>documentary</v>
      </c>
      <c r="S394" t="s">
        <v>8269</v>
      </c>
      <c r="T394" t="b">
        <v>1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 t="s">
        <v>8219</v>
      </c>
      <c r="G395" t="s">
        <v>8224</v>
      </c>
      <c r="H395" t="s">
        <v>8246</v>
      </c>
      <c r="I395">
        <v>1381424452</v>
      </c>
      <c r="J395" s="14">
        <f t="shared" si="18"/>
        <v>41557.708935185183</v>
      </c>
      <c r="K395">
        <v>1378746052</v>
      </c>
      <c r="L395" s="14">
        <f t="shared" si="19"/>
        <v>41526.708935185183</v>
      </c>
      <c r="M395" t="b">
        <v>0</v>
      </c>
      <c r="N395">
        <v>351</v>
      </c>
      <c r="O395" s="9">
        <f t="shared" si="20"/>
        <v>1.10446</v>
      </c>
      <c r="P395" s="10">
        <f>E395/N395</f>
        <v>157.33048433048432</v>
      </c>
      <c r="Q395" t="str">
        <f>LEFT(S395, SEARCH("/",S395)-1)</f>
        <v>film &amp; video</v>
      </c>
      <c r="R395" t="str">
        <f>RIGHT(S395,LEN(S395)-SEARCH("/",S395))</f>
        <v>documentary</v>
      </c>
      <c r="S395" t="s">
        <v>8269</v>
      </c>
      <c r="T395" t="b">
        <v>1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 t="s">
        <v>8219</v>
      </c>
      <c r="G396" t="s">
        <v>8227</v>
      </c>
      <c r="H396" t="s">
        <v>8249</v>
      </c>
      <c r="I396">
        <v>1460918282</v>
      </c>
      <c r="J396" s="14">
        <f t="shared" si="18"/>
        <v>42477.776412037041</v>
      </c>
      <c r="K396">
        <v>1455737882</v>
      </c>
      <c r="L396" s="14">
        <f t="shared" si="19"/>
        <v>42417.818078703705</v>
      </c>
      <c r="M396" t="b">
        <v>0</v>
      </c>
      <c r="N396">
        <v>50</v>
      </c>
      <c r="O396" s="9">
        <f t="shared" si="20"/>
        <v>1.118936170212766</v>
      </c>
      <c r="P396" s="10">
        <f>E396/N396</f>
        <v>105.18</v>
      </c>
      <c r="Q396" t="str">
        <f>LEFT(S396, SEARCH("/",S396)-1)</f>
        <v>film &amp; video</v>
      </c>
      <c r="R396" t="str">
        <f>RIGHT(S396,LEN(S396)-SEARCH("/",S396))</f>
        <v>documentary</v>
      </c>
      <c r="S396" t="s">
        <v>8269</v>
      </c>
      <c r="T396" t="b">
        <v>1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 t="s">
        <v>8219</v>
      </c>
      <c r="G397" t="s">
        <v>8224</v>
      </c>
      <c r="H397" t="s">
        <v>8246</v>
      </c>
      <c r="I397">
        <v>1335562320</v>
      </c>
      <c r="J397" s="14">
        <f t="shared" si="18"/>
        <v>41026.897222222222</v>
      </c>
      <c r="K397">
        <v>1332452960</v>
      </c>
      <c r="L397" s="14">
        <f t="shared" si="19"/>
        <v>40990.909259259257</v>
      </c>
      <c r="M397" t="b">
        <v>0</v>
      </c>
      <c r="N397">
        <v>184</v>
      </c>
      <c r="O397" s="9">
        <f t="shared" si="20"/>
        <v>1.0804450000000001</v>
      </c>
      <c r="P397" s="10">
        <f>E397/N397</f>
        <v>58.719836956521746</v>
      </c>
      <c r="Q397" t="str">
        <f>LEFT(S397, SEARCH("/",S397)-1)</f>
        <v>film &amp; video</v>
      </c>
      <c r="R397" t="str">
        <f>RIGHT(S397,LEN(S397)-SEARCH("/",S397))</f>
        <v>documentary</v>
      </c>
      <c r="S397" t="s">
        <v>8269</v>
      </c>
      <c r="T397" t="b">
        <v>1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 t="s">
        <v>8219</v>
      </c>
      <c r="G398" t="s">
        <v>8224</v>
      </c>
      <c r="H398" t="s">
        <v>8246</v>
      </c>
      <c r="I398">
        <v>1341668006</v>
      </c>
      <c r="J398" s="14">
        <f t="shared" si="18"/>
        <v>41097.564884259264</v>
      </c>
      <c r="K398">
        <v>1340372006</v>
      </c>
      <c r="L398" s="14">
        <f t="shared" si="19"/>
        <v>41082.564884259264</v>
      </c>
      <c r="M398" t="b">
        <v>0</v>
      </c>
      <c r="N398">
        <v>196</v>
      </c>
      <c r="O398" s="9">
        <f t="shared" si="20"/>
        <v>1.0666666666666667</v>
      </c>
      <c r="P398" s="10">
        <f>E398/N398</f>
        <v>81.632653061224488</v>
      </c>
      <c r="Q398" t="str">
        <f>LEFT(S398, SEARCH("/",S398)-1)</f>
        <v>film &amp; video</v>
      </c>
      <c r="R398" t="str">
        <f>RIGHT(S398,LEN(S398)-SEARCH("/",S398))</f>
        <v>documentary</v>
      </c>
      <c r="S398" t="s">
        <v>8269</v>
      </c>
      <c r="T398" t="b">
        <v>1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 t="s">
        <v>8219</v>
      </c>
      <c r="G399" t="s">
        <v>8224</v>
      </c>
      <c r="H399" t="s">
        <v>8246</v>
      </c>
      <c r="I399">
        <v>1283312640</v>
      </c>
      <c r="J399" s="14">
        <f t="shared" si="18"/>
        <v>40422.155555555553</v>
      </c>
      <c r="K399">
        <v>1279651084</v>
      </c>
      <c r="L399" s="14">
        <f t="shared" si="19"/>
        <v>40379.776435185187</v>
      </c>
      <c r="M399" t="b">
        <v>0</v>
      </c>
      <c r="N399">
        <v>229</v>
      </c>
      <c r="O399" s="9">
        <f t="shared" si="20"/>
        <v>1.0390027322404372</v>
      </c>
      <c r="P399" s="10">
        <f>E399/N399</f>
        <v>56.460043668122275</v>
      </c>
      <c r="Q399" t="str">
        <f>LEFT(S399, SEARCH("/",S399)-1)</f>
        <v>film &amp; video</v>
      </c>
      <c r="R399" t="str">
        <f>RIGHT(S399,LEN(S399)-SEARCH("/",S399))</f>
        <v>documentary</v>
      </c>
      <c r="S399" t="s">
        <v>8269</v>
      </c>
      <c r="T399" t="b">
        <v>1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 t="s">
        <v>8219</v>
      </c>
      <c r="G400" t="s">
        <v>8224</v>
      </c>
      <c r="H400" t="s">
        <v>8246</v>
      </c>
      <c r="I400">
        <v>1430334126</v>
      </c>
      <c r="J400" s="14">
        <f t="shared" si="18"/>
        <v>42123.793124999997</v>
      </c>
      <c r="K400">
        <v>1426446126</v>
      </c>
      <c r="L400" s="14">
        <f t="shared" si="19"/>
        <v>42078.793124999997</v>
      </c>
      <c r="M400" t="b">
        <v>0</v>
      </c>
      <c r="N400">
        <v>67</v>
      </c>
      <c r="O400" s="9">
        <f t="shared" si="20"/>
        <v>1.2516</v>
      </c>
      <c r="P400" s="10">
        <f>E400/N400</f>
        <v>140.1044776119403</v>
      </c>
      <c r="Q400" t="str">
        <f>LEFT(S400, SEARCH("/",S400)-1)</f>
        <v>film &amp; video</v>
      </c>
      <c r="R400" t="str">
        <f>RIGHT(S400,LEN(S400)-SEARCH("/",S400))</f>
        <v>documentary</v>
      </c>
      <c r="S400" t="s">
        <v>8269</v>
      </c>
      <c r="T400" t="b">
        <v>1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 t="s">
        <v>8219</v>
      </c>
      <c r="G401" t="s">
        <v>8225</v>
      </c>
      <c r="H401" t="s">
        <v>8247</v>
      </c>
      <c r="I401">
        <v>1481716800</v>
      </c>
      <c r="J401" s="14">
        <f t="shared" si="18"/>
        <v>42718.5</v>
      </c>
      <c r="K401">
        <v>1479070867</v>
      </c>
      <c r="L401" s="14">
        <f t="shared" si="19"/>
        <v>42687.875775462962</v>
      </c>
      <c r="M401" t="b">
        <v>0</v>
      </c>
      <c r="N401">
        <v>95</v>
      </c>
      <c r="O401" s="9">
        <f t="shared" si="20"/>
        <v>1.0680499999999999</v>
      </c>
      <c r="P401" s="10">
        <f>E401/N401</f>
        <v>224.85263157894738</v>
      </c>
      <c r="Q401" t="str">
        <f>LEFT(S401, SEARCH("/",S401)-1)</f>
        <v>film &amp; video</v>
      </c>
      <c r="R401" t="str">
        <f>RIGHT(S401,LEN(S401)-SEARCH("/",S401))</f>
        <v>documentary</v>
      </c>
      <c r="S401" t="s">
        <v>8269</v>
      </c>
      <c r="T401" t="b">
        <v>1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 t="s">
        <v>8219</v>
      </c>
      <c r="G402" t="s">
        <v>8224</v>
      </c>
      <c r="H402" t="s">
        <v>8246</v>
      </c>
      <c r="I402">
        <v>1400297400</v>
      </c>
      <c r="J402" s="14">
        <f t="shared" si="18"/>
        <v>41776.145833333336</v>
      </c>
      <c r="K402">
        <v>1397661347</v>
      </c>
      <c r="L402" s="14">
        <f t="shared" si="19"/>
        <v>41745.635960648149</v>
      </c>
      <c r="M402" t="b">
        <v>0</v>
      </c>
      <c r="N402">
        <v>62</v>
      </c>
      <c r="O402" s="9">
        <f t="shared" si="20"/>
        <v>1.1230249999999999</v>
      </c>
      <c r="P402" s="10">
        <f>E402/N402</f>
        <v>181.13306451612902</v>
      </c>
      <c r="Q402" t="str">
        <f>LEFT(S402, SEARCH("/",S402)-1)</f>
        <v>film &amp; video</v>
      </c>
      <c r="R402" t="str">
        <f>RIGHT(S402,LEN(S402)-SEARCH("/",S402))</f>
        <v>documentary</v>
      </c>
      <c r="S402" t="s">
        <v>8269</v>
      </c>
      <c r="T402" t="b">
        <v>1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 t="s">
        <v>8219</v>
      </c>
      <c r="G403" t="s">
        <v>8224</v>
      </c>
      <c r="H403" t="s">
        <v>8246</v>
      </c>
      <c r="I403">
        <v>1312747970</v>
      </c>
      <c r="J403" s="14">
        <f t="shared" si="18"/>
        <v>40762.842245370368</v>
      </c>
      <c r="K403">
        <v>1310155970</v>
      </c>
      <c r="L403" s="14">
        <f t="shared" si="19"/>
        <v>40732.842245370368</v>
      </c>
      <c r="M403" t="b">
        <v>0</v>
      </c>
      <c r="N403">
        <v>73</v>
      </c>
      <c r="O403" s="9">
        <f t="shared" si="20"/>
        <v>1.0381199999999999</v>
      </c>
      <c r="P403" s="10">
        <f>E403/N403</f>
        <v>711.04109589041093</v>
      </c>
      <c r="Q403" t="str">
        <f>LEFT(S403, SEARCH("/",S403)-1)</f>
        <v>film &amp; video</v>
      </c>
      <c r="R403" t="str">
        <f>RIGHT(S403,LEN(S403)-SEARCH("/",S403))</f>
        <v>documentary</v>
      </c>
      <c r="S403" t="s">
        <v>8269</v>
      </c>
      <c r="T403" t="b">
        <v>1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 t="s">
        <v>8219</v>
      </c>
      <c r="G404" t="s">
        <v>8224</v>
      </c>
      <c r="H404" t="s">
        <v>8246</v>
      </c>
      <c r="I404">
        <v>1446731817</v>
      </c>
      <c r="J404" s="14">
        <f t="shared" si="18"/>
        <v>42313.58121527778</v>
      </c>
      <c r="K404">
        <v>1444913817</v>
      </c>
      <c r="L404" s="14">
        <f t="shared" si="19"/>
        <v>42292.539548611108</v>
      </c>
      <c r="M404" t="b">
        <v>0</v>
      </c>
      <c r="N404">
        <v>43</v>
      </c>
      <c r="O404" s="9">
        <f t="shared" si="20"/>
        <v>1.4165000000000001</v>
      </c>
      <c r="P404" s="10">
        <f>E404/N404</f>
        <v>65.883720930232556</v>
      </c>
      <c r="Q404" t="str">
        <f>LEFT(S404, SEARCH("/",S404)-1)</f>
        <v>film &amp; video</v>
      </c>
      <c r="R404" t="str">
        <f>RIGHT(S404,LEN(S404)-SEARCH("/",S404))</f>
        <v>documentary</v>
      </c>
      <c r="S404" t="s">
        <v>8269</v>
      </c>
      <c r="T404" t="b">
        <v>1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 t="s">
        <v>8219</v>
      </c>
      <c r="G405" t="s">
        <v>8224</v>
      </c>
      <c r="H405" t="s">
        <v>8246</v>
      </c>
      <c r="I405">
        <v>1312960080</v>
      </c>
      <c r="J405" s="14">
        <f t="shared" si="18"/>
        <v>40765.297222222223</v>
      </c>
      <c r="K405">
        <v>1308900441</v>
      </c>
      <c r="L405" s="14">
        <f t="shared" si="19"/>
        <v>40718.310659722221</v>
      </c>
      <c r="M405" t="b">
        <v>0</v>
      </c>
      <c r="N405">
        <v>70</v>
      </c>
      <c r="O405" s="9">
        <f t="shared" si="20"/>
        <v>1.0526</v>
      </c>
      <c r="P405" s="10">
        <f>E405/N405</f>
        <v>75.185714285714283</v>
      </c>
      <c r="Q405" t="str">
        <f>LEFT(S405, SEARCH("/",S405)-1)</f>
        <v>film &amp; video</v>
      </c>
      <c r="R405" t="str">
        <f>RIGHT(S405,LEN(S405)-SEARCH("/",S405))</f>
        <v>documentary</v>
      </c>
      <c r="S405" t="s">
        <v>8269</v>
      </c>
      <c r="T405" t="b">
        <v>1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 t="s">
        <v>8219</v>
      </c>
      <c r="G406" t="s">
        <v>8224</v>
      </c>
      <c r="H406" t="s">
        <v>8246</v>
      </c>
      <c r="I406">
        <v>1391641440</v>
      </c>
      <c r="J406" s="14">
        <f t="shared" si="18"/>
        <v>41675.961111111115</v>
      </c>
      <c r="K406">
        <v>1389107062</v>
      </c>
      <c r="L406" s="14">
        <f t="shared" si="19"/>
        <v>41646.628032407403</v>
      </c>
      <c r="M406" t="b">
        <v>0</v>
      </c>
      <c r="N406">
        <v>271</v>
      </c>
      <c r="O406" s="9">
        <f t="shared" si="20"/>
        <v>1.0309142857142857</v>
      </c>
      <c r="P406" s="10">
        <f>E406/N406</f>
        <v>133.14391143911439</v>
      </c>
      <c r="Q406" t="str">
        <f>LEFT(S406, SEARCH("/",S406)-1)</f>
        <v>film &amp; video</v>
      </c>
      <c r="R406" t="str">
        <f>RIGHT(S406,LEN(S406)-SEARCH("/",S406))</f>
        <v>documentary</v>
      </c>
      <c r="S406" t="s">
        <v>8269</v>
      </c>
      <c r="T406" t="b">
        <v>1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 t="s">
        <v>8219</v>
      </c>
      <c r="G407" t="s">
        <v>8224</v>
      </c>
      <c r="H407" t="s">
        <v>8246</v>
      </c>
      <c r="I407">
        <v>1394071339</v>
      </c>
      <c r="J407" s="14">
        <f t="shared" si="18"/>
        <v>41704.08494212963</v>
      </c>
      <c r="K407">
        <v>1391479339</v>
      </c>
      <c r="L407" s="14">
        <f t="shared" si="19"/>
        <v>41674.08494212963</v>
      </c>
      <c r="M407" t="b">
        <v>0</v>
      </c>
      <c r="N407">
        <v>55</v>
      </c>
      <c r="O407" s="9">
        <f t="shared" si="20"/>
        <v>1.0765957446808512</v>
      </c>
      <c r="P407" s="10">
        <f>E407/N407</f>
        <v>55.2</v>
      </c>
      <c r="Q407" t="str">
        <f>LEFT(S407, SEARCH("/",S407)-1)</f>
        <v>film &amp; video</v>
      </c>
      <c r="R407" t="str">
        <f>RIGHT(S407,LEN(S407)-SEARCH("/",S407))</f>
        <v>documentary</v>
      </c>
      <c r="S407" t="s">
        <v>8269</v>
      </c>
      <c r="T407" t="b">
        <v>1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 t="s">
        <v>8219</v>
      </c>
      <c r="G408" t="s">
        <v>8224</v>
      </c>
      <c r="H408" t="s">
        <v>8246</v>
      </c>
      <c r="I408">
        <v>1304920740</v>
      </c>
      <c r="J408" s="14">
        <f t="shared" si="18"/>
        <v>40672.249305555553</v>
      </c>
      <c r="K408">
        <v>1301975637</v>
      </c>
      <c r="L408" s="14">
        <f t="shared" si="19"/>
        <v>40638.162465277775</v>
      </c>
      <c r="M408" t="b">
        <v>0</v>
      </c>
      <c r="N408">
        <v>35</v>
      </c>
      <c r="O408" s="9">
        <f t="shared" si="20"/>
        <v>1.0770464285714285</v>
      </c>
      <c r="P408" s="10">
        <f>E408/N408</f>
        <v>86.163714285714292</v>
      </c>
      <c r="Q408" t="str">
        <f>LEFT(S408, SEARCH("/",S408)-1)</f>
        <v>film &amp; video</v>
      </c>
      <c r="R408" t="str">
        <f>RIGHT(S408,LEN(S408)-SEARCH("/",S408))</f>
        <v>documentary</v>
      </c>
      <c r="S408" t="s">
        <v>8269</v>
      </c>
      <c r="T408" t="b">
        <v>1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 t="s">
        <v>8219</v>
      </c>
      <c r="G409" t="s">
        <v>8224</v>
      </c>
      <c r="H409" t="s">
        <v>8246</v>
      </c>
      <c r="I409">
        <v>1321739650</v>
      </c>
      <c r="J409" s="14">
        <f t="shared" si="18"/>
        <v>40866.912615740745</v>
      </c>
      <c r="K409">
        <v>1316552050</v>
      </c>
      <c r="L409" s="14">
        <f t="shared" si="19"/>
        <v>40806.870949074073</v>
      </c>
      <c r="M409" t="b">
        <v>0</v>
      </c>
      <c r="N409">
        <v>22</v>
      </c>
      <c r="O409" s="9">
        <f t="shared" si="20"/>
        <v>1.0155000000000001</v>
      </c>
      <c r="P409" s="10">
        <f>E409/N409</f>
        <v>92.318181818181813</v>
      </c>
      <c r="Q409" t="str">
        <f>LEFT(S409, SEARCH("/",S409)-1)</f>
        <v>film &amp; video</v>
      </c>
      <c r="R409" t="str">
        <f>RIGHT(S409,LEN(S409)-SEARCH("/",S409))</f>
        <v>documentary</v>
      </c>
      <c r="S409" t="s">
        <v>8269</v>
      </c>
      <c r="T409" t="b">
        <v>1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 t="s">
        <v>8219</v>
      </c>
      <c r="G410" t="s">
        <v>8224</v>
      </c>
      <c r="H410" t="s">
        <v>8246</v>
      </c>
      <c r="I410">
        <v>1383676790</v>
      </c>
      <c r="J410" s="14">
        <f t="shared" si="18"/>
        <v>41583.777662037035</v>
      </c>
      <c r="K410">
        <v>1380217190</v>
      </c>
      <c r="L410" s="14">
        <f t="shared" si="19"/>
        <v>41543.735995370371</v>
      </c>
      <c r="M410" t="b">
        <v>0</v>
      </c>
      <c r="N410">
        <v>38</v>
      </c>
      <c r="O410" s="9">
        <f t="shared" si="20"/>
        <v>1.0143766666666667</v>
      </c>
      <c r="P410" s="10">
        <f>E410/N410</f>
        <v>160.16473684210527</v>
      </c>
      <c r="Q410" t="str">
        <f>LEFT(S410, SEARCH("/",S410)-1)</f>
        <v>film &amp; video</v>
      </c>
      <c r="R410" t="str">
        <f>RIGHT(S410,LEN(S410)-SEARCH("/",S410))</f>
        <v>documentary</v>
      </c>
      <c r="S410" t="s">
        <v>8269</v>
      </c>
      <c r="T410" t="b">
        <v>1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 t="s">
        <v>8219</v>
      </c>
      <c r="G411" t="s">
        <v>8225</v>
      </c>
      <c r="H411" t="s">
        <v>8247</v>
      </c>
      <c r="I411">
        <v>1469220144</v>
      </c>
      <c r="J411" s="14">
        <f t="shared" si="18"/>
        <v>42573.862777777773</v>
      </c>
      <c r="K411">
        <v>1466628144</v>
      </c>
      <c r="L411" s="14">
        <f t="shared" si="19"/>
        <v>42543.862777777773</v>
      </c>
      <c r="M411" t="b">
        <v>0</v>
      </c>
      <c r="N411">
        <v>15</v>
      </c>
      <c r="O411" s="9">
        <f t="shared" si="20"/>
        <v>1.3680000000000001</v>
      </c>
      <c r="P411" s="10">
        <f>E411/N411</f>
        <v>45.6</v>
      </c>
      <c r="Q411" t="str">
        <f>LEFT(S411, SEARCH("/",S411)-1)</f>
        <v>film &amp; video</v>
      </c>
      <c r="R411" t="str">
        <f>RIGHT(S411,LEN(S411)-SEARCH("/",S411))</f>
        <v>documentary</v>
      </c>
      <c r="S411" t="s">
        <v>8269</v>
      </c>
      <c r="T411" t="b">
        <v>1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 t="s">
        <v>8219</v>
      </c>
      <c r="G412" t="s">
        <v>8229</v>
      </c>
      <c r="H412" t="s">
        <v>8251</v>
      </c>
      <c r="I412">
        <v>1434670397</v>
      </c>
      <c r="J412" s="14">
        <f t="shared" si="18"/>
        <v>42173.981446759259</v>
      </c>
      <c r="K412">
        <v>1429486397</v>
      </c>
      <c r="L412" s="14">
        <f t="shared" si="19"/>
        <v>42113.981446759259</v>
      </c>
      <c r="M412" t="b">
        <v>0</v>
      </c>
      <c r="N412">
        <v>7</v>
      </c>
      <c r="O412" s="9">
        <f t="shared" si="20"/>
        <v>1.2829999999999999</v>
      </c>
      <c r="P412" s="10">
        <f>E412/N412</f>
        <v>183.28571428571428</v>
      </c>
      <c r="Q412" t="str">
        <f>LEFT(S412, SEARCH("/",S412)-1)</f>
        <v>film &amp; video</v>
      </c>
      <c r="R412" t="str">
        <f>RIGHT(S412,LEN(S412)-SEARCH("/",S412))</f>
        <v>documentary</v>
      </c>
      <c r="S412" t="s">
        <v>8269</v>
      </c>
      <c r="T412" t="b">
        <v>1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 t="s">
        <v>8219</v>
      </c>
      <c r="G413" t="s">
        <v>8224</v>
      </c>
      <c r="H413" t="s">
        <v>8246</v>
      </c>
      <c r="I413">
        <v>1387688400</v>
      </c>
      <c r="J413" s="14">
        <f t="shared" si="18"/>
        <v>41630.208333333336</v>
      </c>
      <c r="K413">
        <v>1384920804</v>
      </c>
      <c r="L413" s="14">
        <f t="shared" si="19"/>
        <v>41598.17597222222</v>
      </c>
      <c r="M413" t="b">
        <v>0</v>
      </c>
      <c r="N413">
        <v>241</v>
      </c>
      <c r="O413" s="9">
        <f t="shared" si="20"/>
        <v>1.0105</v>
      </c>
      <c r="P413" s="10">
        <f>E413/N413</f>
        <v>125.78838174273859</v>
      </c>
      <c r="Q413" t="str">
        <f>LEFT(S413, SEARCH("/",S413)-1)</f>
        <v>film &amp; video</v>
      </c>
      <c r="R413" t="str">
        <f>RIGHT(S413,LEN(S413)-SEARCH("/",S413))</f>
        <v>documentary</v>
      </c>
      <c r="S413" t="s">
        <v>8269</v>
      </c>
      <c r="T413" t="b">
        <v>1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 t="s">
        <v>8219</v>
      </c>
      <c r="G414" t="s">
        <v>8224</v>
      </c>
      <c r="H414" t="s">
        <v>8246</v>
      </c>
      <c r="I414">
        <v>1343238578</v>
      </c>
      <c r="J414" s="14">
        <f t="shared" si="18"/>
        <v>41115.742800925924</v>
      </c>
      <c r="K414">
        <v>1341856178</v>
      </c>
      <c r="L414" s="14">
        <f t="shared" si="19"/>
        <v>41099.742800925924</v>
      </c>
      <c r="M414" t="b">
        <v>0</v>
      </c>
      <c r="N414">
        <v>55</v>
      </c>
      <c r="O414" s="9">
        <f t="shared" si="20"/>
        <v>1.2684</v>
      </c>
      <c r="P414" s="10">
        <f>E414/N414</f>
        <v>57.654545454545456</v>
      </c>
      <c r="Q414" t="str">
        <f>LEFT(S414, SEARCH("/",S414)-1)</f>
        <v>film &amp; video</v>
      </c>
      <c r="R414" t="str">
        <f>RIGHT(S414,LEN(S414)-SEARCH("/",S414))</f>
        <v>documentary</v>
      </c>
      <c r="S414" t="s">
        <v>8269</v>
      </c>
      <c r="T414" t="b">
        <v>1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 t="s">
        <v>8219</v>
      </c>
      <c r="G415" t="s">
        <v>8224</v>
      </c>
      <c r="H415" t="s">
        <v>8246</v>
      </c>
      <c r="I415">
        <v>1342731811</v>
      </c>
      <c r="J415" s="14">
        <f t="shared" si="18"/>
        <v>41109.877442129626</v>
      </c>
      <c r="K415">
        <v>1340139811</v>
      </c>
      <c r="L415" s="14">
        <f t="shared" si="19"/>
        <v>41079.877442129626</v>
      </c>
      <c r="M415" t="b">
        <v>0</v>
      </c>
      <c r="N415">
        <v>171</v>
      </c>
      <c r="O415" s="9">
        <f t="shared" si="20"/>
        <v>1.0508593749999999</v>
      </c>
      <c r="P415" s="10">
        <f>E415/N415</f>
        <v>78.660818713450297</v>
      </c>
      <c r="Q415" t="str">
        <f>LEFT(S415, SEARCH("/",S415)-1)</f>
        <v>film &amp; video</v>
      </c>
      <c r="R415" t="str">
        <f>RIGHT(S415,LEN(S415)-SEARCH("/",S415))</f>
        <v>documentary</v>
      </c>
      <c r="S415" t="s">
        <v>8269</v>
      </c>
      <c r="T415" t="b">
        <v>1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 t="s">
        <v>8219</v>
      </c>
      <c r="G416" t="s">
        <v>8224</v>
      </c>
      <c r="H416" t="s">
        <v>8246</v>
      </c>
      <c r="I416">
        <v>1381541465</v>
      </c>
      <c r="J416" s="14">
        <f t="shared" si="18"/>
        <v>41559.063252314816</v>
      </c>
      <c r="K416">
        <v>1378949465</v>
      </c>
      <c r="L416" s="14">
        <f t="shared" si="19"/>
        <v>41529.063252314816</v>
      </c>
      <c r="M416" t="b">
        <v>0</v>
      </c>
      <c r="N416">
        <v>208</v>
      </c>
      <c r="O416" s="9">
        <f t="shared" si="20"/>
        <v>1.0285405405405406</v>
      </c>
      <c r="P416" s="10">
        <f>E416/N416</f>
        <v>91.480769230769226</v>
      </c>
      <c r="Q416" t="str">
        <f>LEFT(S416, SEARCH("/",S416)-1)</f>
        <v>film &amp; video</v>
      </c>
      <c r="R416" t="str">
        <f>RIGHT(S416,LEN(S416)-SEARCH("/",S416))</f>
        <v>documentary</v>
      </c>
      <c r="S416" t="s">
        <v>8269</v>
      </c>
      <c r="T416" t="b">
        <v>1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 t="s">
        <v>8219</v>
      </c>
      <c r="G417" t="s">
        <v>8229</v>
      </c>
      <c r="H417" t="s">
        <v>8251</v>
      </c>
      <c r="I417">
        <v>1413547200</v>
      </c>
      <c r="J417" s="14">
        <f t="shared" si="18"/>
        <v>41929.5</v>
      </c>
      <c r="K417">
        <v>1411417602</v>
      </c>
      <c r="L417" s="14">
        <f t="shared" si="19"/>
        <v>41904.851875</v>
      </c>
      <c r="M417" t="b">
        <v>0</v>
      </c>
      <c r="N417">
        <v>21</v>
      </c>
      <c r="O417" s="9">
        <f t="shared" si="20"/>
        <v>1.0214714285714286</v>
      </c>
      <c r="P417" s="10">
        <f>E417/N417</f>
        <v>68.09809523809524</v>
      </c>
      <c r="Q417" t="str">
        <f>LEFT(S417, SEARCH("/",S417)-1)</f>
        <v>film &amp; video</v>
      </c>
      <c r="R417" t="str">
        <f>RIGHT(S417,LEN(S417)-SEARCH("/",S417))</f>
        <v>documentary</v>
      </c>
      <c r="S417" t="s">
        <v>8269</v>
      </c>
      <c r="T417" t="b">
        <v>1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 t="s">
        <v>8219</v>
      </c>
      <c r="G418" t="s">
        <v>8224</v>
      </c>
      <c r="H418" t="s">
        <v>8246</v>
      </c>
      <c r="I418">
        <v>1391851831</v>
      </c>
      <c r="J418" s="14">
        <f t="shared" si="18"/>
        <v>41678.396192129629</v>
      </c>
      <c r="K418">
        <v>1389259831</v>
      </c>
      <c r="L418" s="14">
        <f t="shared" si="19"/>
        <v>41648.396192129629</v>
      </c>
      <c r="M418" t="b">
        <v>0</v>
      </c>
      <c r="N418">
        <v>25</v>
      </c>
      <c r="O418" s="9">
        <f t="shared" si="20"/>
        <v>1.2021700000000002</v>
      </c>
      <c r="P418" s="10">
        <f>E418/N418</f>
        <v>48.086800000000004</v>
      </c>
      <c r="Q418" t="str">
        <f>LEFT(S418, SEARCH("/",S418)-1)</f>
        <v>film &amp; video</v>
      </c>
      <c r="R418" t="str">
        <f>RIGHT(S418,LEN(S418)-SEARCH("/",S418))</f>
        <v>documentary</v>
      </c>
      <c r="S418" t="s">
        <v>8269</v>
      </c>
      <c r="T418" t="b">
        <v>1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 t="s">
        <v>8219</v>
      </c>
      <c r="G419" t="s">
        <v>8224</v>
      </c>
      <c r="H419" t="s">
        <v>8246</v>
      </c>
      <c r="I419">
        <v>1365395580</v>
      </c>
      <c r="J419" s="14">
        <f t="shared" si="18"/>
        <v>41372.189583333333</v>
      </c>
      <c r="K419">
        <v>1364426260</v>
      </c>
      <c r="L419" s="14">
        <f t="shared" si="19"/>
        <v>41360.970601851848</v>
      </c>
      <c r="M419" t="b">
        <v>0</v>
      </c>
      <c r="N419">
        <v>52</v>
      </c>
      <c r="O419" s="9">
        <f t="shared" si="20"/>
        <v>1.0024761904761905</v>
      </c>
      <c r="P419" s="10">
        <f>E419/N419</f>
        <v>202.42307692307693</v>
      </c>
      <c r="Q419" t="str">
        <f>LEFT(S419, SEARCH("/",S419)-1)</f>
        <v>film &amp; video</v>
      </c>
      <c r="R419" t="str">
        <f>RIGHT(S419,LEN(S419)-SEARCH("/",S419))</f>
        <v>documentary</v>
      </c>
      <c r="S419" t="s">
        <v>8269</v>
      </c>
      <c r="T419" t="b">
        <v>1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 t="s">
        <v>8219</v>
      </c>
      <c r="G420" t="s">
        <v>8224</v>
      </c>
      <c r="H420" t="s">
        <v>8246</v>
      </c>
      <c r="I420">
        <v>1437633997</v>
      </c>
      <c r="J420" s="14">
        <f t="shared" si="18"/>
        <v>42208.282372685186</v>
      </c>
      <c r="K420">
        <v>1435041997</v>
      </c>
      <c r="L420" s="14">
        <f t="shared" si="19"/>
        <v>42178.282372685186</v>
      </c>
      <c r="M420" t="b">
        <v>0</v>
      </c>
      <c r="N420">
        <v>104</v>
      </c>
      <c r="O420" s="9">
        <f t="shared" si="20"/>
        <v>1.0063392857142857</v>
      </c>
      <c r="P420" s="10">
        <f>E420/N420</f>
        <v>216.75</v>
      </c>
      <c r="Q420" t="str">
        <f>LEFT(S420, SEARCH("/",S420)-1)</f>
        <v>film &amp; video</v>
      </c>
      <c r="R420" t="str">
        <f>RIGHT(S420,LEN(S420)-SEARCH("/",S420))</f>
        <v>documentary</v>
      </c>
      <c r="S420" t="s">
        <v>8269</v>
      </c>
      <c r="T420" t="b">
        <v>1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5" t="s">
        <v>8219</v>
      </c>
      <c r="G421" t="s">
        <v>8224</v>
      </c>
      <c r="H421" t="s">
        <v>8246</v>
      </c>
      <c r="I421">
        <v>1372536787</v>
      </c>
      <c r="J421" s="14">
        <f t="shared" si="18"/>
        <v>41454.842442129629</v>
      </c>
      <c r="K421">
        <v>1367352787</v>
      </c>
      <c r="L421" s="14">
        <f t="shared" si="19"/>
        <v>41394.842442129629</v>
      </c>
      <c r="M421" t="b">
        <v>0</v>
      </c>
      <c r="N421">
        <v>73</v>
      </c>
      <c r="O421" s="9">
        <f t="shared" si="20"/>
        <v>1.004375</v>
      </c>
      <c r="P421" s="10">
        <f>E421/N421</f>
        <v>110.06849315068493</v>
      </c>
      <c r="Q421" t="str">
        <f>LEFT(S421, SEARCH("/",S421)-1)</f>
        <v>film &amp; video</v>
      </c>
      <c r="R421" t="str">
        <f>RIGHT(S421,LEN(S421)-SEARCH("/",S421))</f>
        <v>documentary</v>
      </c>
      <c r="S421" t="s">
        <v>8269</v>
      </c>
      <c r="T421" t="b">
        <v>1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6" t="s">
        <v>8221</v>
      </c>
      <c r="G422" t="s">
        <v>8224</v>
      </c>
      <c r="H422" t="s">
        <v>8246</v>
      </c>
      <c r="I422">
        <v>1394772031</v>
      </c>
      <c r="J422" s="14">
        <f t="shared" si="18"/>
        <v>41712.194803240738</v>
      </c>
      <c r="K422">
        <v>1392183631</v>
      </c>
      <c r="L422" s="14">
        <f t="shared" si="19"/>
        <v>41682.23646990741</v>
      </c>
      <c r="M422" t="b">
        <v>0</v>
      </c>
      <c r="N422">
        <v>3</v>
      </c>
      <c r="O422" s="9">
        <f t="shared" si="20"/>
        <v>4.3939393939393936E-3</v>
      </c>
      <c r="P422" s="10">
        <f>E422/N422</f>
        <v>4.833333333333333</v>
      </c>
      <c r="Q422" t="str">
        <f>LEFT(S422, SEARCH("/",S422)-1)</f>
        <v>film &amp; video</v>
      </c>
      <c r="R422" t="str">
        <f>RIGHT(S422,LEN(S422)-SEARCH("/",S422))</f>
        <v>animation</v>
      </c>
      <c r="S422" t="s">
        <v>8270</v>
      </c>
      <c r="T422" t="b">
        <v>0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6" t="s">
        <v>8221</v>
      </c>
      <c r="G423" t="s">
        <v>8224</v>
      </c>
      <c r="H423" t="s">
        <v>8246</v>
      </c>
      <c r="I423">
        <v>1440157656</v>
      </c>
      <c r="J423" s="14">
        <f t="shared" si="18"/>
        <v>42237.491388888884</v>
      </c>
      <c r="K423">
        <v>1434973656</v>
      </c>
      <c r="L423" s="14">
        <f t="shared" si="19"/>
        <v>42177.491388888884</v>
      </c>
      <c r="M423" t="b">
        <v>0</v>
      </c>
      <c r="N423">
        <v>6</v>
      </c>
      <c r="O423" s="9">
        <f t="shared" si="20"/>
        <v>2.0066666666666667E-2</v>
      </c>
      <c r="P423" s="10">
        <f>E423/N423</f>
        <v>50.166666666666664</v>
      </c>
      <c r="Q423" t="str">
        <f>LEFT(S423, SEARCH("/",S423)-1)</f>
        <v>film &amp; video</v>
      </c>
      <c r="R423" t="str">
        <f>RIGHT(S423,LEN(S423)-SEARCH("/",S423))</f>
        <v>animation</v>
      </c>
      <c r="S423" t="s">
        <v>8270</v>
      </c>
      <c r="T423" t="b">
        <v>0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6" t="s">
        <v>8221</v>
      </c>
      <c r="G424" t="s">
        <v>8224</v>
      </c>
      <c r="H424" t="s">
        <v>8246</v>
      </c>
      <c r="I424">
        <v>1410416097</v>
      </c>
      <c r="J424" s="14">
        <f t="shared" si="18"/>
        <v>41893.260381944448</v>
      </c>
      <c r="K424">
        <v>1407824097</v>
      </c>
      <c r="L424" s="14">
        <f t="shared" si="19"/>
        <v>41863.260381944448</v>
      </c>
      <c r="M424" t="b">
        <v>0</v>
      </c>
      <c r="N424">
        <v>12</v>
      </c>
      <c r="O424" s="9">
        <f t="shared" si="20"/>
        <v>1.0749999999999999E-2</v>
      </c>
      <c r="P424" s="10">
        <f>E424/N424</f>
        <v>35.833333333333336</v>
      </c>
      <c r="Q424" t="str">
        <f>LEFT(S424, SEARCH("/",S424)-1)</f>
        <v>film &amp; video</v>
      </c>
      <c r="R424" t="str">
        <f>RIGHT(S424,LEN(S424)-SEARCH("/",S424))</f>
        <v>animation</v>
      </c>
      <c r="S424" t="s">
        <v>8270</v>
      </c>
      <c r="T424" t="b">
        <v>0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6" t="s">
        <v>8221</v>
      </c>
      <c r="G425" t="s">
        <v>8224</v>
      </c>
      <c r="H425" t="s">
        <v>8246</v>
      </c>
      <c r="I425">
        <v>1370470430</v>
      </c>
      <c r="J425" s="14">
        <f t="shared" si="18"/>
        <v>41430.92627314815</v>
      </c>
      <c r="K425">
        <v>1367878430</v>
      </c>
      <c r="L425" s="14">
        <f t="shared" si="19"/>
        <v>41400.92627314815</v>
      </c>
      <c r="M425" t="b">
        <v>0</v>
      </c>
      <c r="N425">
        <v>13</v>
      </c>
      <c r="O425" s="9">
        <f t="shared" si="20"/>
        <v>7.6499999999999997E-3</v>
      </c>
      <c r="P425" s="10">
        <f>E425/N425</f>
        <v>11.76923076923077</v>
      </c>
      <c r="Q425" t="str">
        <f>LEFT(S425, SEARCH("/",S425)-1)</f>
        <v>film &amp; video</v>
      </c>
      <c r="R425" t="str">
        <f>RIGHT(S425,LEN(S425)-SEARCH("/",S425))</f>
        <v>animation</v>
      </c>
      <c r="S425" t="s">
        <v>8270</v>
      </c>
      <c r="T425" t="b">
        <v>0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6" t="s">
        <v>8221</v>
      </c>
      <c r="G426" t="s">
        <v>8224</v>
      </c>
      <c r="H426" t="s">
        <v>8246</v>
      </c>
      <c r="I426">
        <v>1332748899</v>
      </c>
      <c r="J426" s="14">
        <f t="shared" si="18"/>
        <v>40994.334479166668</v>
      </c>
      <c r="K426">
        <v>1327568499</v>
      </c>
      <c r="L426" s="14">
        <f t="shared" si="19"/>
        <v>40934.376145833332</v>
      </c>
      <c r="M426" t="b">
        <v>0</v>
      </c>
      <c r="N426">
        <v>5</v>
      </c>
      <c r="O426" s="9">
        <f t="shared" si="20"/>
        <v>6.7966666666666675E-2</v>
      </c>
      <c r="P426" s="10">
        <f>E426/N426</f>
        <v>40.78</v>
      </c>
      <c r="Q426" t="str">
        <f>LEFT(S426, SEARCH("/",S426)-1)</f>
        <v>film &amp; video</v>
      </c>
      <c r="R426" t="str">
        <f>RIGHT(S426,LEN(S426)-SEARCH("/",S426))</f>
        <v>animation</v>
      </c>
      <c r="S426" t="s">
        <v>8270</v>
      </c>
      <c r="T426" t="b">
        <v>0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6" t="s">
        <v>8221</v>
      </c>
      <c r="G427" t="s">
        <v>8224</v>
      </c>
      <c r="H427" t="s">
        <v>8246</v>
      </c>
      <c r="I427">
        <v>1448660404</v>
      </c>
      <c r="J427" s="14">
        <f t="shared" si="18"/>
        <v>42335.902824074074</v>
      </c>
      <c r="K427">
        <v>1443472804</v>
      </c>
      <c r="L427" s="14">
        <f t="shared" si="19"/>
        <v>42275.861157407402</v>
      </c>
      <c r="M427" t="b">
        <v>0</v>
      </c>
      <c r="N427">
        <v>2</v>
      </c>
      <c r="O427" s="9">
        <f t="shared" si="20"/>
        <v>1.2E-4</v>
      </c>
      <c r="P427" s="10">
        <f>E427/N427</f>
        <v>3</v>
      </c>
      <c r="Q427" t="str">
        <f>LEFT(S427, SEARCH("/",S427)-1)</f>
        <v>film &amp; video</v>
      </c>
      <c r="R427" t="str">
        <f>RIGHT(S427,LEN(S427)-SEARCH("/",S427))</f>
        <v>animation</v>
      </c>
      <c r="S427" t="s">
        <v>8270</v>
      </c>
      <c r="T427" t="b">
        <v>0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6" t="s">
        <v>8221</v>
      </c>
      <c r="G428" t="s">
        <v>8224</v>
      </c>
      <c r="H428" t="s">
        <v>8246</v>
      </c>
      <c r="I428">
        <v>1456851914</v>
      </c>
      <c r="J428" s="14">
        <f t="shared" si="18"/>
        <v>42430.711967592593</v>
      </c>
      <c r="K428">
        <v>1454259914</v>
      </c>
      <c r="L428" s="14">
        <f t="shared" si="19"/>
        <v>42400.711967592593</v>
      </c>
      <c r="M428" t="b">
        <v>0</v>
      </c>
      <c r="N428">
        <v>8</v>
      </c>
      <c r="O428" s="9">
        <f t="shared" si="20"/>
        <v>1.3299999999999999E-2</v>
      </c>
      <c r="P428" s="10">
        <f>E428/N428</f>
        <v>16.625</v>
      </c>
      <c r="Q428" t="str">
        <f>LEFT(S428, SEARCH("/",S428)-1)</f>
        <v>film &amp; video</v>
      </c>
      <c r="R428" t="str">
        <f>RIGHT(S428,LEN(S428)-SEARCH("/",S428))</f>
        <v>animation</v>
      </c>
      <c r="S428" t="s">
        <v>8270</v>
      </c>
      <c r="T428" t="b">
        <v>0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6" t="s">
        <v>8221</v>
      </c>
      <c r="G429" t="s">
        <v>8224</v>
      </c>
      <c r="H429" t="s">
        <v>8246</v>
      </c>
      <c r="I429">
        <v>1445540340</v>
      </c>
      <c r="J429" s="14">
        <f t="shared" si="18"/>
        <v>42299.790972222225</v>
      </c>
      <c r="K429">
        <v>1444340940</v>
      </c>
      <c r="L429" s="14">
        <f t="shared" si="19"/>
        <v>42285.90902777778</v>
      </c>
      <c r="M429" t="b">
        <v>0</v>
      </c>
      <c r="N429">
        <v>0</v>
      </c>
      <c r="O429" s="9">
        <f t="shared" si="20"/>
        <v>0</v>
      </c>
      <c r="P429" s="10" t="e">
        <f>E429/N429</f>
        <v>#DIV/0!</v>
      </c>
      <c r="Q429" t="str">
        <f>LEFT(S429, SEARCH("/",S429)-1)</f>
        <v>film &amp; video</v>
      </c>
      <c r="R429" t="str">
        <f>RIGHT(S429,LEN(S429)-SEARCH("/",S429))</f>
        <v>animation</v>
      </c>
      <c r="S429" t="s">
        <v>8270</v>
      </c>
      <c r="T429" t="b">
        <v>0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6" t="s">
        <v>8221</v>
      </c>
      <c r="G430" t="s">
        <v>8224</v>
      </c>
      <c r="H430" t="s">
        <v>8246</v>
      </c>
      <c r="I430">
        <v>1402956000</v>
      </c>
      <c r="J430" s="14">
        <f t="shared" si="18"/>
        <v>41806.916666666664</v>
      </c>
      <c r="K430">
        <v>1400523845</v>
      </c>
      <c r="L430" s="14">
        <f t="shared" si="19"/>
        <v>41778.766724537039</v>
      </c>
      <c r="M430" t="b">
        <v>0</v>
      </c>
      <c r="N430">
        <v>13</v>
      </c>
      <c r="O430" s="9">
        <f t="shared" si="20"/>
        <v>5.6333333333333332E-2</v>
      </c>
      <c r="P430" s="10">
        <f>E430/N430</f>
        <v>52</v>
      </c>
      <c r="Q430" t="str">
        <f>LEFT(S430, SEARCH("/",S430)-1)</f>
        <v>film &amp; video</v>
      </c>
      <c r="R430" t="str">
        <f>RIGHT(S430,LEN(S430)-SEARCH("/",S430))</f>
        <v>animation</v>
      </c>
      <c r="S430" t="s">
        <v>8270</v>
      </c>
      <c r="T430" t="b">
        <v>0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6" t="s">
        <v>8221</v>
      </c>
      <c r="G431" t="s">
        <v>8224</v>
      </c>
      <c r="H431" t="s">
        <v>8246</v>
      </c>
      <c r="I431">
        <v>1259297940</v>
      </c>
      <c r="J431" s="14">
        <f t="shared" si="18"/>
        <v>40144.207638888889</v>
      </c>
      <c r="K431">
        <v>1252964282</v>
      </c>
      <c r="L431" s="14">
        <f t="shared" si="19"/>
        <v>40070.901412037041</v>
      </c>
      <c r="M431" t="b">
        <v>0</v>
      </c>
      <c r="N431">
        <v>0</v>
      </c>
      <c r="O431" s="9">
        <f t="shared" si="20"/>
        <v>0</v>
      </c>
      <c r="P431" s="10" t="e">
        <f>E431/N431</f>
        <v>#DIV/0!</v>
      </c>
      <c r="Q431" t="str">
        <f>LEFT(S431, SEARCH("/",S431)-1)</f>
        <v>film &amp; video</v>
      </c>
      <c r="R431" t="str">
        <f>RIGHT(S431,LEN(S431)-SEARCH("/",S431))</f>
        <v>animation</v>
      </c>
      <c r="S431" t="s">
        <v>8270</v>
      </c>
      <c r="T431" t="b">
        <v>0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6" t="s">
        <v>8221</v>
      </c>
      <c r="G432" t="s">
        <v>8224</v>
      </c>
      <c r="H432" t="s">
        <v>8246</v>
      </c>
      <c r="I432">
        <v>1378866867</v>
      </c>
      <c r="J432" s="14">
        <f t="shared" si="18"/>
        <v>41528.107256944444</v>
      </c>
      <c r="K432">
        <v>1377570867</v>
      </c>
      <c r="L432" s="14">
        <f t="shared" si="19"/>
        <v>41513.107256944444</v>
      </c>
      <c r="M432" t="b">
        <v>0</v>
      </c>
      <c r="N432">
        <v>5</v>
      </c>
      <c r="O432" s="9">
        <f t="shared" si="20"/>
        <v>2.4E-2</v>
      </c>
      <c r="P432" s="10">
        <f>E432/N432</f>
        <v>4.8</v>
      </c>
      <c r="Q432" t="str">
        <f>LEFT(S432, SEARCH("/",S432)-1)</f>
        <v>film &amp; video</v>
      </c>
      <c r="R432" t="str">
        <f>RIGHT(S432,LEN(S432)-SEARCH("/",S432))</f>
        <v>animation</v>
      </c>
      <c r="S432" t="s">
        <v>8270</v>
      </c>
      <c r="T432" t="b">
        <v>0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6" t="s">
        <v>8221</v>
      </c>
      <c r="G433" t="s">
        <v>8225</v>
      </c>
      <c r="H433" t="s">
        <v>8247</v>
      </c>
      <c r="I433">
        <v>1467752083</v>
      </c>
      <c r="J433" s="14">
        <f t="shared" si="18"/>
        <v>42556.871331018519</v>
      </c>
      <c r="K433">
        <v>1465160083</v>
      </c>
      <c r="L433" s="14">
        <f t="shared" si="19"/>
        <v>42526.871331018519</v>
      </c>
      <c r="M433" t="b">
        <v>0</v>
      </c>
      <c r="N433">
        <v>8</v>
      </c>
      <c r="O433" s="9">
        <f t="shared" si="20"/>
        <v>0.13833333333333334</v>
      </c>
      <c r="P433" s="10">
        <f>E433/N433</f>
        <v>51.875</v>
      </c>
      <c r="Q433" t="str">
        <f>LEFT(S433, SEARCH("/",S433)-1)</f>
        <v>film &amp; video</v>
      </c>
      <c r="R433" t="str">
        <f>RIGHT(S433,LEN(S433)-SEARCH("/",S433))</f>
        <v>animation</v>
      </c>
      <c r="S433" t="s">
        <v>8270</v>
      </c>
      <c r="T433" t="b">
        <v>0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6" t="s">
        <v>8221</v>
      </c>
      <c r="G434" t="s">
        <v>8224</v>
      </c>
      <c r="H434" t="s">
        <v>8246</v>
      </c>
      <c r="I434">
        <v>1445448381</v>
      </c>
      <c r="J434" s="14">
        <f t="shared" si="18"/>
        <v>42298.726631944446</v>
      </c>
      <c r="K434">
        <v>1440264381</v>
      </c>
      <c r="L434" s="14">
        <f t="shared" si="19"/>
        <v>42238.726631944446</v>
      </c>
      <c r="M434" t="b">
        <v>0</v>
      </c>
      <c r="N434">
        <v>8</v>
      </c>
      <c r="O434" s="9">
        <f t="shared" si="20"/>
        <v>9.5000000000000001E-2</v>
      </c>
      <c r="P434" s="10">
        <f>E434/N434</f>
        <v>71.25</v>
      </c>
      <c r="Q434" t="str">
        <f>LEFT(S434, SEARCH("/",S434)-1)</f>
        <v>film &amp; video</v>
      </c>
      <c r="R434" t="str">
        <f>RIGHT(S434,LEN(S434)-SEARCH("/",S434))</f>
        <v>animation</v>
      </c>
      <c r="S434" t="s">
        <v>8270</v>
      </c>
      <c r="T434" t="b">
        <v>0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6" t="s">
        <v>8221</v>
      </c>
      <c r="G435" t="s">
        <v>8224</v>
      </c>
      <c r="H435" t="s">
        <v>8246</v>
      </c>
      <c r="I435">
        <v>1444576022</v>
      </c>
      <c r="J435" s="14">
        <f t="shared" si="18"/>
        <v>42288.629884259259</v>
      </c>
      <c r="K435">
        <v>1439392022</v>
      </c>
      <c r="L435" s="14">
        <f t="shared" si="19"/>
        <v>42228.629884259259</v>
      </c>
      <c r="M435" t="b">
        <v>0</v>
      </c>
      <c r="N435">
        <v>0</v>
      </c>
      <c r="O435" s="9">
        <f t="shared" si="20"/>
        <v>0</v>
      </c>
      <c r="P435" s="10" t="e">
        <f>E435/N435</f>
        <v>#DIV/0!</v>
      </c>
      <c r="Q435" t="str">
        <f>LEFT(S435, SEARCH("/",S435)-1)</f>
        <v>film &amp; video</v>
      </c>
      <c r="R435" t="str">
        <f>RIGHT(S435,LEN(S435)-SEARCH("/",S435))</f>
        <v>animation</v>
      </c>
      <c r="S435" t="s">
        <v>8270</v>
      </c>
      <c r="T435" t="b">
        <v>0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6" t="s">
        <v>8221</v>
      </c>
      <c r="G436" t="s">
        <v>8224</v>
      </c>
      <c r="H436" t="s">
        <v>8246</v>
      </c>
      <c r="I436">
        <v>1385931702</v>
      </c>
      <c r="J436" s="14">
        <f t="shared" si="18"/>
        <v>41609.876180555555</v>
      </c>
      <c r="K436">
        <v>1383076902</v>
      </c>
      <c r="L436" s="14">
        <f t="shared" si="19"/>
        <v>41576.834513888891</v>
      </c>
      <c r="M436" t="b">
        <v>0</v>
      </c>
      <c r="N436">
        <v>2</v>
      </c>
      <c r="O436" s="9">
        <f t="shared" si="20"/>
        <v>0.05</v>
      </c>
      <c r="P436" s="10">
        <f>E436/N436</f>
        <v>62.5</v>
      </c>
      <c r="Q436" t="str">
        <f>LEFT(S436, SEARCH("/",S436)-1)</f>
        <v>film &amp; video</v>
      </c>
      <c r="R436" t="str">
        <f>RIGHT(S436,LEN(S436)-SEARCH("/",S436))</f>
        <v>animation</v>
      </c>
      <c r="S436" t="s">
        <v>8270</v>
      </c>
      <c r="T436" t="b">
        <v>0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6" t="s">
        <v>8221</v>
      </c>
      <c r="G437" t="s">
        <v>8224</v>
      </c>
      <c r="H437" t="s">
        <v>8246</v>
      </c>
      <c r="I437">
        <v>1379094980</v>
      </c>
      <c r="J437" s="14">
        <f t="shared" si="18"/>
        <v>41530.747453703705</v>
      </c>
      <c r="K437">
        <v>1376502980</v>
      </c>
      <c r="L437" s="14">
        <f t="shared" si="19"/>
        <v>41500.747453703705</v>
      </c>
      <c r="M437" t="b">
        <v>0</v>
      </c>
      <c r="N437">
        <v>3</v>
      </c>
      <c r="O437" s="9">
        <f t="shared" si="20"/>
        <v>2.7272727272727273E-5</v>
      </c>
      <c r="P437" s="10">
        <f>E437/N437</f>
        <v>1</v>
      </c>
      <c r="Q437" t="str">
        <f>LEFT(S437, SEARCH("/",S437)-1)</f>
        <v>film &amp; video</v>
      </c>
      <c r="R437" t="str">
        <f>RIGHT(S437,LEN(S437)-SEARCH("/",S437))</f>
        <v>animation</v>
      </c>
      <c r="S437" t="s">
        <v>8270</v>
      </c>
      <c r="T437" t="b">
        <v>0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6" t="s">
        <v>8221</v>
      </c>
      <c r="G438" t="s">
        <v>8224</v>
      </c>
      <c r="H438" t="s">
        <v>8246</v>
      </c>
      <c r="I438">
        <v>1375260113</v>
      </c>
      <c r="J438" s="14">
        <f t="shared" si="18"/>
        <v>41486.36241898148</v>
      </c>
      <c r="K438">
        <v>1372668113</v>
      </c>
      <c r="L438" s="14">
        <f t="shared" si="19"/>
        <v>41456.36241898148</v>
      </c>
      <c r="M438" t="b">
        <v>0</v>
      </c>
      <c r="N438">
        <v>0</v>
      </c>
      <c r="O438" s="9">
        <f t="shared" si="20"/>
        <v>0</v>
      </c>
      <c r="P438" s="10" t="e">
        <f>E438/N438</f>
        <v>#DIV/0!</v>
      </c>
      <c r="Q438" t="str">
        <f>LEFT(S438, SEARCH("/",S438)-1)</f>
        <v>film &amp; video</v>
      </c>
      <c r="R438" t="str">
        <f>RIGHT(S438,LEN(S438)-SEARCH("/",S438))</f>
        <v>animation</v>
      </c>
      <c r="S438" t="s">
        <v>8270</v>
      </c>
      <c r="T438" t="b">
        <v>0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6" t="s">
        <v>8221</v>
      </c>
      <c r="G439" t="s">
        <v>8229</v>
      </c>
      <c r="H439" t="s">
        <v>8251</v>
      </c>
      <c r="I439">
        <v>1475912326</v>
      </c>
      <c r="J439" s="14">
        <f t="shared" si="18"/>
        <v>42651.31858796296</v>
      </c>
      <c r="K439">
        <v>1470728326</v>
      </c>
      <c r="L439" s="14">
        <f t="shared" si="19"/>
        <v>42591.31858796296</v>
      </c>
      <c r="M439" t="b">
        <v>0</v>
      </c>
      <c r="N439">
        <v>0</v>
      </c>
      <c r="O439" s="9">
        <f t="shared" si="20"/>
        <v>0</v>
      </c>
      <c r="P439" s="10" t="e">
        <f>E439/N439</f>
        <v>#DIV/0!</v>
      </c>
      <c r="Q439" t="str">
        <f>LEFT(S439, SEARCH("/",S439)-1)</f>
        <v>film &amp; video</v>
      </c>
      <c r="R439" t="str">
        <f>RIGHT(S439,LEN(S439)-SEARCH("/",S439))</f>
        <v>animation</v>
      </c>
      <c r="S439" t="s">
        <v>8270</v>
      </c>
      <c r="T439" t="b">
        <v>0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6" t="s">
        <v>8221</v>
      </c>
      <c r="G440" t="s">
        <v>8224</v>
      </c>
      <c r="H440" t="s">
        <v>8246</v>
      </c>
      <c r="I440">
        <v>1447830958</v>
      </c>
      <c r="J440" s="14">
        <f t="shared" si="18"/>
        <v>42326.302754629629</v>
      </c>
      <c r="K440">
        <v>1445235358</v>
      </c>
      <c r="L440" s="14">
        <f t="shared" si="19"/>
        <v>42296.261087962965</v>
      </c>
      <c r="M440" t="b">
        <v>0</v>
      </c>
      <c r="N440">
        <v>11</v>
      </c>
      <c r="O440" s="9">
        <f t="shared" si="20"/>
        <v>9.3799999999999994E-2</v>
      </c>
      <c r="P440" s="10">
        <f>E440/N440</f>
        <v>170.54545454545453</v>
      </c>
      <c r="Q440" t="str">
        <f>LEFT(S440, SEARCH("/",S440)-1)</f>
        <v>film &amp; video</v>
      </c>
      <c r="R440" t="str">
        <f>RIGHT(S440,LEN(S440)-SEARCH("/",S440))</f>
        <v>animation</v>
      </c>
      <c r="S440" t="s">
        <v>8270</v>
      </c>
      <c r="T440" t="b">
        <v>0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6" t="s">
        <v>8221</v>
      </c>
      <c r="G441" t="s">
        <v>8224</v>
      </c>
      <c r="H441" t="s">
        <v>8246</v>
      </c>
      <c r="I441">
        <v>1413569818</v>
      </c>
      <c r="J441" s="14">
        <f t="shared" si="18"/>
        <v>41929.761782407411</v>
      </c>
      <c r="K441">
        <v>1412705818</v>
      </c>
      <c r="L441" s="14">
        <f t="shared" si="19"/>
        <v>41919.761782407411</v>
      </c>
      <c r="M441" t="b">
        <v>0</v>
      </c>
      <c r="N441">
        <v>0</v>
      </c>
      <c r="O441" s="9">
        <f t="shared" si="20"/>
        <v>0</v>
      </c>
      <c r="P441" s="10" t="e">
        <f>E441/N441</f>
        <v>#DIV/0!</v>
      </c>
      <c r="Q441" t="str">
        <f>LEFT(S441, SEARCH("/",S441)-1)</f>
        <v>film &amp; video</v>
      </c>
      <c r="R441" t="str">
        <f>RIGHT(S441,LEN(S441)-SEARCH("/",S441))</f>
        <v>animation</v>
      </c>
      <c r="S441" t="s">
        <v>8270</v>
      </c>
      <c r="T441" t="b">
        <v>0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6" t="s">
        <v>8221</v>
      </c>
      <c r="G442" t="s">
        <v>8224</v>
      </c>
      <c r="H442" t="s">
        <v>8246</v>
      </c>
      <c r="I442">
        <v>1458859153</v>
      </c>
      <c r="J442" s="14">
        <f t="shared" si="18"/>
        <v>42453.943900462968</v>
      </c>
      <c r="K442">
        <v>1456270753</v>
      </c>
      <c r="L442" s="14">
        <f t="shared" si="19"/>
        <v>42423.985567129625</v>
      </c>
      <c r="M442" t="b">
        <v>0</v>
      </c>
      <c r="N442">
        <v>1</v>
      </c>
      <c r="O442" s="9">
        <f t="shared" si="20"/>
        <v>1E-3</v>
      </c>
      <c r="P442" s="10">
        <f>E442/N442</f>
        <v>5</v>
      </c>
      <c r="Q442" t="str">
        <f>LEFT(S442, SEARCH("/",S442)-1)</f>
        <v>film &amp; video</v>
      </c>
      <c r="R442" t="str">
        <f>RIGHT(S442,LEN(S442)-SEARCH("/",S442))</f>
        <v>animation</v>
      </c>
      <c r="S442" t="s">
        <v>8270</v>
      </c>
      <c r="T442" t="b">
        <v>0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6" t="s">
        <v>8221</v>
      </c>
      <c r="G443" t="s">
        <v>8225</v>
      </c>
      <c r="H443" t="s">
        <v>8247</v>
      </c>
      <c r="I443">
        <v>1383418996</v>
      </c>
      <c r="J443" s="14">
        <f t="shared" si="18"/>
        <v>41580.793935185182</v>
      </c>
      <c r="K443">
        <v>1380826996</v>
      </c>
      <c r="L443" s="14">
        <f t="shared" si="19"/>
        <v>41550.793935185182</v>
      </c>
      <c r="M443" t="b">
        <v>0</v>
      </c>
      <c r="N443">
        <v>0</v>
      </c>
      <c r="O443" s="9">
        <f t="shared" si="20"/>
        <v>0</v>
      </c>
      <c r="P443" s="10" t="e">
        <f>E443/N443</f>
        <v>#DIV/0!</v>
      </c>
      <c r="Q443" t="str">
        <f>LEFT(S443, SEARCH("/",S443)-1)</f>
        <v>film &amp; video</v>
      </c>
      <c r="R443" t="str">
        <f>RIGHT(S443,LEN(S443)-SEARCH("/",S443))</f>
        <v>animation</v>
      </c>
      <c r="S443" t="s">
        <v>8270</v>
      </c>
      <c r="T443" t="b">
        <v>0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6" t="s">
        <v>8221</v>
      </c>
      <c r="G444" t="s">
        <v>8224</v>
      </c>
      <c r="H444" t="s">
        <v>8246</v>
      </c>
      <c r="I444">
        <v>1424380783</v>
      </c>
      <c r="J444" s="14">
        <f t="shared" si="18"/>
        <v>42054.888692129629</v>
      </c>
      <c r="K444">
        <v>1421788783</v>
      </c>
      <c r="L444" s="14">
        <f t="shared" si="19"/>
        <v>42024.888692129629</v>
      </c>
      <c r="M444" t="b">
        <v>0</v>
      </c>
      <c r="N444">
        <v>17</v>
      </c>
      <c r="O444" s="9">
        <f t="shared" si="20"/>
        <v>0.39358823529411763</v>
      </c>
      <c r="P444" s="10">
        <f>E444/N444</f>
        <v>393.58823529411762</v>
      </c>
      <c r="Q444" t="str">
        <f>LEFT(S444, SEARCH("/",S444)-1)</f>
        <v>film &amp; video</v>
      </c>
      <c r="R444" t="str">
        <f>RIGHT(S444,LEN(S444)-SEARCH("/",S444))</f>
        <v>animation</v>
      </c>
      <c r="S444" t="s">
        <v>8270</v>
      </c>
      <c r="T444" t="b">
        <v>0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6" t="s">
        <v>8221</v>
      </c>
      <c r="G445" t="s">
        <v>8229</v>
      </c>
      <c r="H445" t="s">
        <v>8251</v>
      </c>
      <c r="I445">
        <v>1391991701</v>
      </c>
      <c r="J445" s="14">
        <f t="shared" si="18"/>
        <v>41680.015057870369</v>
      </c>
      <c r="K445">
        <v>1389399701</v>
      </c>
      <c r="L445" s="14">
        <f t="shared" si="19"/>
        <v>41650.015057870369</v>
      </c>
      <c r="M445" t="b">
        <v>0</v>
      </c>
      <c r="N445">
        <v>2</v>
      </c>
      <c r="O445" s="9">
        <f t="shared" si="20"/>
        <v>1E-3</v>
      </c>
      <c r="P445" s="10">
        <f>E445/N445</f>
        <v>5</v>
      </c>
      <c r="Q445" t="str">
        <f>LEFT(S445, SEARCH("/",S445)-1)</f>
        <v>film &amp; video</v>
      </c>
      <c r="R445" t="str">
        <f>RIGHT(S445,LEN(S445)-SEARCH("/",S445))</f>
        <v>animation</v>
      </c>
      <c r="S445" t="s">
        <v>8270</v>
      </c>
      <c r="T445" t="b">
        <v>0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6" t="s">
        <v>8221</v>
      </c>
      <c r="G446" t="s">
        <v>8224</v>
      </c>
      <c r="H446" t="s">
        <v>8246</v>
      </c>
      <c r="I446">
        <v>1329342361</v>
      </c>
      <c r="J446" s="14">
        <f t="shared" si="18"/>
        <v>40954.906956018516</v>
      </c>
      <c r="K446">
        <v>1324158361</v>
      </c>
      <c r="L446" s="14">
        <f t="shared" si="19"/>
        <v>40894.906956018516</v>
      </c>
      <c r="M446" t="b">
        <v>0</v>
      </c>
      <c r="N446">
        <v>1</v>
      </c>
      <c r="O446" s="9">
        <f t="shared" si="20"/>
        <v>0.05</v>
      </c>
      <c r="P446" s="10">
        <f>E446/N446</f>
        <v>50</v>
      </c>
      <c r="Q446" t="str">
        <f>LEFT(S446, SEARCH("/",S446)-1)</f>
        <v>film &amp; video</v>
      </c>
      <c r="R446" t="str">
        <f>RIGHT(S446,LEN(S446)-SEARCH("/",S446))</f>
        <v>animation</v>
      </c>
      <c r="S446" t="s">
        <v>8270</v>
      </c>
      <c r="T446" t="b">
        <v>0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6" t="s">
        <v>8221</v>
      </c>
      <c r="G447" t="s">
        <v>8224</v>
      </c>
      <c r="H447" t="s">
        <v>8246</v>
      </c>
      <c r="I447">
        <v>1432195375</v>
      </c>
      <c r="J447" s="14">
        <f t="shared" si="18"/>
        <v>42145.335358796292</v>
      </c>
      <c r="K447">
        <v>1430899375</v>
      </c>
      <c r="L447" s="14">
        <f t="shared" si="19"/>
        <v>42130.335358796292</v>
      </c>
      <c r="M447" t="b">
        <v>0</v>
      </c>
      <c r="N447">
        <v>2</v>
      </c>
      <c r="O447" s="9">
        <f t="shared" si="20"/>
        <v>3.3333333333333335E-5</v>
      </c>
      <c r="P447" s="10">
        <f>E447/N447</f>
        <v>1</v>
      </c>
      <c r="Q447" t="str">
        <f>LEFT(S447, SEARCH("/",S447)-1)</f>
        <v>film &amp; video</v>
      </c>
      <c r="R447" t="str">
        <f>RIGHT(S447,LEN(S447)-SEARCH("/",S447))</f>
        <v>animation</v>
      </c>
      <c r="S447" t="s">
        <v>8270</v>
      </c>
      <c r="T447" t="b">
        <v>0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6" t="s">
        <v>8221</v>
      </c>
      <c r="G448" t="s">
        <v>8224</v>
      </c>
      <c r="H448" t="s">
        <v>8246</v>
      </c>
      <c r="I448">
        <v>1425434420</v>
      </c>
      <c r="J448" s="14">
        <f t="shared" si="18"/>
        <v>42067.083564814813</v>
      </c>
      <c r="K448">
        <v>1422842420</v>
      </c>
      <c r="L448" s="14">
        <f t="shared" si="19"/>
        <v>42037.083564814813</v>
      </c>
      <c r="M448" t="b">
        <v>0</v>
      </c>
      <c r="N448">
        <v>16</v>
      </c>
      <c r="O448" s="9">
        <f t="shared" si="20"/>
        <v>7.2952380952380949E-2</v>
      </c>
      <c r="P448" s="10">
        <f>E448/N448</f>
        <v>47.875</v>
      </c>
      <c r="Q448" t="str">
        <f>LEFT(S448, SEARCH("/",S448)-1)</f>
        <v>film &amp; video</v>
      </c>
      <c r="R448" t="str">
        <f>RIGHT(S448,LEN(S448)-SEARCH("/",S448))</f>
        <v>animation</v>
      </c>
      <c r="S448" t="s">
        <v>8270</v>
      </c>
      <c r="T448" t="b">
        <v>0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6" t="s">
        <v>8221</v>
      </c>
      <c r="G449" t="s">
        <v>8225</v>
      </c>
      <c r="H449" t="s">
        <v>8247</v>
      </c>
      <c r="I449">
        <v>1364041163</v>
      </c>
      <c r="J449" s="14">
        <f t="shared" si="18"/>
        <v>41356.513460648144</v>
      </c>
      <c r="K449">
        <v>1361884763</v>
      </c>
      <c r="L449" s="14">
        <f t="shared" si="19"/>
        <v>41331.555127314816</v>
      </c>
      <c r="M449" t="b">
        <v>0</v>
      </c>
      <c r="N449">
        <v>1</v>
      </c>
      <c r="O449" s="9">
        <f t="shared" si="20"/>
        <v>1.6666666666666666E-4</v>
      </c>
      <c r="P449" s="10">
        <f>E449/N449</f>
        <v>5</v>
      </c>
      <c r="Q449" t="str">
        <f>LEFT(S449, SEARCH("/",S449)-1)</f>
        <v>film &amp; video</v>
      </c>
      <c r="R449" t="str">
        <f>RIGHT(S449,LEN(S449)-SEARCH("/",S449))</f>
        <v>animation</v>
      </c>
      <c r="S449" t="s">
        <v>8270</v>
      </c>
      <c r="T449" t="b">
        <v>0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6" t="s">
        <v>8221</v>
      </c>
      <c r="G450" t="s">
        <v>8224</v>
      </c>
      <c r="H450" t="s">
        <v>8246</v>
      </c>
      <c r="I450">
        <v>1400091095</v>
      </c>
      <c r="J450" s="14">
        <f t="shared" si="18"/>
        <v>41773.758043981477</v>
      </c>
      <c r="K450">
        <v>1398363095</v>
      </c>
      <c r="L450" s="14">
        <f t="shared" si="19"/>
        <v>41753.758043981477</v>
      </c>
      <c r="M450" t="b">
        <v>0</v>
      </c>
      <c r="N450">
        <v>4</v>
      </c>
      <c r="O450" s="9">
        <f t="shared" si="20"/>
        <v>3.2804E-2</v>
      </c>
      <c r="P450" s="10">
        <f>E450/N450</f>
        <v>20.502500000000001</v>
      </c>
      <c r="Q450" t="str">
        <f>LEFT(S450, SEARCH("/",S450)-1)</f>
        <v>film &amp; video</v>
      </c>
      <c r="R450" t="str">
        <f>RIGHT(S450,LEN(S450)-SEARCH("/",S450))</f>
        <v>animation</v>
      </c>
      <c r="S450" t="s">
        <v>8270</v>
      </c>
      <c r="T450" t="b">
        <v>0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6" t="s">
        <v>8221</v>
      </c>
      <c r="G451" t="s">
        <v>8225</v>
      </c>
      <c r="H451" t="s">
        <v>8247</v>
      </c>
      <c r="I451">
        <v>1382017085</v>
      </c>
      <c r="J451" s="14">
        <f t="shared" ref="J451:J514" si="21">(I451/86400)+DATE(1970,1,1)</f>
        <v>41564.568113425928</v>
      </c>
      <c r="K451">
        <v>1379425085</v>
      </c>
      <c r="L451" s="14">
        <f t="shared" ref="L451:L514" si="22">(K451/86400)+DATE(1970,1,1)</f>
        <v>41534.568113425928</v>
      </c>
      <c r="M451" t="b">
        <v>0</v>
      </c>
      <c r="N451">
        <v>5</v>
      </c>
      <c r="O451" s="9">
        <f t="shared" ref="O451:O514" si="23">E451/D451</f>
        <v>2.2499999999999999E-2</v>
      </c>
      <c r="P451" s="10">
        <f>E451/N451</f>
        <v>9</v>
      </c>
      <c r="Q451" t="str">
        <f>LEFT(S451, SEARCH("/",S451)-1)</f>
        <v>film &amp; video</v>
      </c>
      <c r="R451" t="str">
        <f>RIGHT(S451,LEN(S451)-SEARCH("/",S451))</f>
        <v>animation</v>
      </c>
      <c r="S451" t="s">
        <v>8270</v>
      </c>
      <c r="T451" t="b">
        <v>0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6" t="s">
        <v>8221</v>
      </c>
      <c r="G452" t="s">
        <v>8224</v>
      </c>
      <c r="H452" t="s">
        <v>8246</v>
      </c>
      <c r="I452">
        <v>1392417800</v>
      </c>
      <c r="J452" s="14">
        <f t="shared" si="21"/>
        <v>41684.946759259255</v>
      </c>
      <c r="K452">
        <v>1389825800</v>
      </c>
      <c r="L452" s="14">
        <f t="shared" si="22"/>
        <v>41654.946759259255</v>
      </c>
      <c r="M452" t="b">
        <v>0</v>
      </c>
      <c r="N452">
        <v>7</v>
      </c>
      <c r="O452" s="9">
        <f t="shared" si="23"/>
        <v>7.92E-3</v>
      </c>
      <c r="P452" s="10">
        <f>E452/N452</f>
        <v>56.571428571428569</v>
      </c>
      <c r="Q452" t="str">
        <f>LEFT(S452, SEARCH("/",S452)-1)</f>
        <v>film &amp; video</v>
      </c>
      <c r="R452" t="str">
        <f>RIGHT(S452,LEN(S452)-SEARCH("/",S452))</f>
        <v>animation</v>
      </c>
      <c r="S452" t="s">
        <v>8270</v>
      </c>
      <c r="T452" t="b">
        <v>0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6" t="s">
        <v>8221</v>
      </c>
      <c r="G453" t="s">
        <v>8224</v>
      </c>
      <c r="H453" t="s">
        <v>8246</v>
      </c>
      <c r="I453">
        <v>1390669791</v>
      </c>
      <c r="J453" s="14">
        <f t="shared" si="21"/>
        <v>41664.715173611112</v>
      </c>
      <c r="K453">
        <v>1388077791</v>
      </c>
      <c r="L453" s="14">
        <f t="shared" si="22"/>
        <v>41634.715173611112</v>
      </c>
      <c r="M453" t="b">
        <v>0</v>
      </c>
      <c r="N453">
        <v>0</v>
      </c>
      <c r="O453" s="9">
        <f t="shared" si="23"/>
        <v>0</v>
      </c>
      <c r="P453" s="10" t="e">
        <f>E453/N453</f>
        <v>#DIV/0!</v>
      </c>
      <c r="Q453" t="str">
        <f>LEFT(S453, SEARCH("/",S453)-1)</f>
        <v>film &amp; video</v>
      </c>
      <c r="R453" t="str">
        <f>RIGHT(S453,LEN(S453)-SEARCH("/",S453))</f>
        <v>animation</v>
      </c>
      <c r="S453" t="s">
        <v>8270</v>
      </c>
      <c r="T453" t="b">
        <v>0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6" t="s">
        <v>8221</v>
      </c>
      <c r="G454" t="s">
        <v>8224</v>
      </c>
      <c r="H454" t="s">
        <v>8246</v>
      </c>
      <c r="I454">
        <v>1431536015</v>
      </c>
      <c r="J454" s="14">
        <f t="shared" si="21"/>
        <v>42137.703877314816</v>
      </c>
      <c r="K454">
        <v>1428944015</v>
      </c>
      <c r="L454" s="14">
        <f t="shared" si="22"/>
        <v>42107.703877314816</v>
      </c>
      <c r="M454" t="b">
        <v>0</v>
      </c>
      <c r="N454">
        <v>12</v>
      </c>
      <c r="O454" s="9">
        <f t="shared" si="23"/>
        <v>0.64</v>
      </c>
      <c r="P454" s="10">
        <f>E454/N454</f>
        <v>40</v>
      </c>
      <c r="Q454" t="str">
        <f>LEFT(S454, SEARCH("/",S454)-1)</f>
        <v>film &amp; video</v>
      </c>
      <c r="R454" t="str">
        <f>RIGHT(S454,LEN(S454)-SEARCH("/",S454))</f>
        <v>animation</v>
      </c>
      <c r="S454" t="s">
        <v>8270</v>
      </c>
      <c r="T454" t="b">
        <v>0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6" t="s">
        <v>8221</v>
      </c>
      <c r="G455" t="s">
        <v>8224</v>
      </c>
      <c r="H455" t="s">
        <v>8246</v>
      </c>
      <c r="I455">
        <v>1424375279</v>
      </c>
      <c r="J455" s="14">
        <f t="shared" si="21"/>
        <v>42054.824988425928</v>
      </c>
      <c r="K455">
        <v>1422992879</v>
      </c>
      <c r="L455" s="14">
        <f t="shared" si="22"/>
        <v>42038.824988425928</v>
      </c>
      <c r="M455" t="b">
        <v>0</v>
      </c>
      <c r="N455">
        <v>2</v>
      </c>
      <c r="O455" s="9">
        <f t="shared" si="23"/>
        <v>2.740447957839262E-4</v>
      </c>
      <c r="P455" s="10">
        <f>E455/N455</f>
        <v>13</v>
      </c>
      <c r="Q455" t="str">
        <f>LEFT(S455, SEARCH("/",S455)-1)</f>
        <v>film &amp; video</v>
      </c>
      <c r="R455" t="str">
        <f>RIGHT(S455,LEN(S455)-SEARCH("/",S455))</f>
        <v>animation</v>
      </c>
      <c r="S455" t="s">
        <v>8270</v>
      </c>
      <c r="T455" t="b">
        <v>0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6" t="s">
        <v>8221</v>
      </c>
      <c r="G456" t="s">
        <v>8224</v>
      </c>
      <c r="H456" t="s">
        <v>8246</v>
      </c>
      <c r="I456">
        <v>1417007640</v>
      </c>
      <c r="J456" s="14">
        <f t="shared" si="21"/>
        <v>41969.551388888889</v>
      </c>
      <c r="K456">
        <v>1414343571</v>
      </c>
      <c r="L456" s="14">
        <f t="shared" si="22"/>
        <v>41938.717256944445</v>
      </c>
      <c r="M456" t="b">
        <v>0</v>
      </c>
      <c r="N456">
        <v>5</v>
      </c>
      <c r="O456" s="9">
        <f t="shared" si="23"/>
        <v>8.2000000000000007E-3</v>
      </c>
      <c r="P456" s="10">
        <f>E456/N456</f>
        <v>16.399999999999999</v>
      </c>
      <c r="Q456" t="str">
        <f>LEFT(S456, SEARCH("/",S456)-1)</f>
        <v>film &amp; video</v>
      </c>
      <c r="R456" t="str">
        <f>RIGHT(S456,LEN(S456)-SEARCH("/",S456))</f>
        <v>animation</v>
      </c>
      <c r="S456" t="s">
        <v>8270</v>
      </c>
      <c r="T456" t="b">
        <v>0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6" t="s">
        <v>8221</v>
      </c>
      <c r="G457" t="s">
        <v>8224</v>
      </c>
      <c r="H457" t="s">
        <v>8246</v>
      </c>
      <c r="I457">
        <v>1334622660</v>
      </c>
      <c r="J457" s="14">
        <f t="shared" si="21"/>
        <v>41016.021527777775</v>
      </c>
      <c r="K457">
        <v>1330733022</v>
      </c>
      <c r="L457" s="14">
        <f t="shared" si="22"/>
        <v>40971.002569444448</v>
      </c>
      <c r="M457" t="b">
        <v>0</v>
      </c>
      <c r="N457">
        <v>2</v>
      </c>
      <c r="O457" s="9">
        <f t="shared" si="23"/>
        <v>6.9230769230769226E-4</v>
      </c>
      <c r="P457" s="10">
        <f>E457/N457</f>
        <v>22.5</v>
      </c>
      <c r="Q457" t="str">
        <f>LEFT(S457, SEARCH("/",S457)-1)</f>
        <v>film &amp; video</v>
      </c>
      <c r="R457" t="str">
        <f>RIGHT(S457,LEN(S457)-SEARCH("/",S457))</f>
        <v>animation</v>
      </c>
      <c r="S457" t="s">
        <v>8270</v>
      </c>
      <c r="T457" t="b">
        <v>0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6" t="s">
        <v>8221</v>
      </c>
      <c r="G458" t="s">
        <v>8224</v>
      </c>
      <c r="H458" t="s">
        <v>8246</v>
      </c>
      <c r="I458">
        <v>1382414340</v>
      </c>
      <c r="J458" s="14">
        <f t="shared" si="21"/>
        <v>41569.165972222225</v>
      </c>
      <c r="K458">
        <v>1380559201</v>
      </c>
      <c r="L458" s="14">
        <f t="shared" si="22"/>
        <v>41547.694456018522</v>
      </c>
      <c r="M458" t="b">
        <v>0</v>
      </c>
      <c r="N458">
        <v>3</v>
      </c>
      <c r="O458" s="9">
        <f t="shared" si="23"/>
        <v>6.8631863186318634E-3</v>
      </c>
      <c r="P458" s="10">
        <f>E458/N458</f>
        <v>20.333333333333332</v>
      </c>
      <c r="Q458" t="str">
        <f>LEFT(S458, SEARCH("/",S458)-1)</f>
        <v>film &amp; video</v>
      </c>
      <c r="R458" t="str">
        <f>RIGHT(S458,LEN(S458)-SEARCH("/",S458))</f>
        <v>animation</v>
      </c>
      <c r="S458" t="s">
        <v>8270</v>
      </c>
      <c r="T458" t="b">
        <v>0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6" t="s">
        <v>8221</v>
      </c>
      <c r="G459" t="s">
        <v>8229</v>
      </c>
      <c r="H459" t="s">
        <v>8251</v>
      </c>
      <c r="I459">
        <v>1408213512</v>
      </c>
      <c r="J459" s="14">
        <f t="shared" si="21"/>
        <v>41867.767500000002</v>
      </c>
      <c r="K459">
        <v>1405621512</v>
      </c>
      <c r="L459" s="14">
        <f t="shared" si="22"/>
        <v>41837.767500000002</v>
      </c>
      <c r="M459" t="b">
        <v>0</v>
      </c>
      <c r="N459">
        <v>0</v>
      </c>
      <c r="O459" s="9">
        <f t="shared" si="23"/>
        <v>0</v>
      </c>
      <c r="P459" s="10" t="e">
        <f>E459/N459</f>
        <v>#DIV/0!</v>
      </c>
      <c r="Q459" t="str">
        <f>LEFT(S459, SEARCH("/",S459)-1)</f>
        <v>film &amp; video</v>
      </c>
      <c r="R459" t="str">
        <f>RIGHT(S459,LEN(S459)-SEARCH("/",S459))</f>
        <v>animation</v>
      </c>
      <c r="S459" t="s">
        <v>8270</v>
      </c>
      <c r="T459" t="b">
        <v>0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6" t="s">
        <v>8221</v>
      </c>
      <c r="G460" t="s">
        <v>8225</v>
      </c>
      <c r="H460" t="s">
        <v>8247</v>
      </c>
      <c r="I460">
        <v>1368550060</v>
      </c>
      <c r="J460" s="14">
        <f t="shared" si="21"/>
        <v>41408.69976851852</v>
      </c>
      <c r="K460">
        <v>1365958060</v>
      </c>
      <c r="L460" s="14">
        <f t="shared" si="22"/>
        <v>41378.69976851852</v>
      </c>
      <c r="M460" t="b">
        <v>0</v>
      </c>
      <c r="N460">
        <v>49</v>
      </c>
      <c r="O460" s="9">
        <f t="shared" si="23"/>
        <v>8.2100000000000006E-2</v>
      </c>
      <c r="P460" s="10">
        <f>E460/N460</f>
        <v>16.755102040816325</v>
      </c>
      <c r="Q460" t="str">
        <f>LEFT(S460, SEARCH("/",S460)-1)</f>
        <v>film &amp; video</v>
      </c>
      <c r="R460" t="str">
        <f>RIGHT(S460,LEN(S460)-SEARCH("/",S460))</f>
        <v>animation</v>
      </c>
      <c r="S460" t="s">
        <v>8270</v>
      </c>
      <c r="T460" t="b">
        <v>0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6" t="s">
        <v>8221</v>
      </c>
      <c r="G461" t="s">
        <v>8224</v>
      </c>
      <c r="H461" t="s">
        <v>8246</v>
      </c>
      <c r="I461">
        <v>1321201327</v>
      </c>
      <c r="J461" s="14">
        <f t="shared" si="21"/>
        <v>40860.682025462964</v>
      </c>
      <c r="K461">
        <v>1316013727</v>
      </c>
      <c r="L461" s="14">
        <f t="shared" si="22"/>
        <v>40800.6403587963</v>
      </c>
      <c r="M461" t="b">
        <v>0</v>
      </c>
      <c r="N461">
        <v>1</v>
      </c>
      <c r="O461" s="9">
        <f t="shared" si="23"/>
        <v>6.4102564102564103E-4</v>
      </c>
      <c r="P461" s="10">
        <f>E461/N461</f>
        <v>25</v>
      </c>
      <c r="Q461" t="str">
        <f>LEFT(S461, SEARCH("/",S461)-1)</f>
        <v>film &amp; video</v>
      </c>
      <c r="R461" t="str">
        <f>RIGHT(S461,LEN(S461)-SEARCH("/",S461))</f>
        <v>animation</v>
      </c>
      <c r="S461" t="s">
        <v>8270</v>
      </c>
      <c r="T461" t="b">
        <v>0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6" t="s">
        <v>8221</v>
      </c>
      <c r="G462" t="s">
        <v>8224</v>
      </c>
      <c r="H462" t="s">
        <v>8246</v>
      </c>
      <c r="I462">
        <v>1401595200</v>
      </c>
      <c r="J462" s="14">
        <f t="shared" si="21"/>
        <v>41791.166666666664</v>
      </c>
      <c r="K462">
        <v>1398862875</v>
      </c>
      <c r="L462" s="14">
        <f t="shared" si="22"/>
        <v>41759.542534722219</v>
      </c>
      <c r="M462" t="b">
        <v>0</v>
      </c>
      <c r="N462">
        <v>2</v>
      </c>
      <c r="O462" s="9">
        <f t="shared" si="23"/>
        <v>2.9411764705882353E-3</v>
      </c>
      <c r="P462" s="10">
        <f>E462/N462</f>
        <v>12.5</v>
      </c>
      <c r="Q462" t="str">
        <f>LEFT(S462, SEARCH("/",S462)-1)</f>
        <v>film &amp; video</v>
      </c>
      <c r="R462" t="str">
        <f>RIGHT(S462,LEN(S462)-SEARCH("/",S462))</f>
        <v>animation</v>
      </c>
      <c r="S462" t="s">
        <v>8270</v>
      </c>
      <c r="T462" t="b">
        <v>0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6" t="s">
        <v>8221</v>
      </c>
      <c r="G463" t="s">
        <v>8225</v>
      </c>
      <c r="H463" t="s">
        <v>8247</v>
      </c>
      <c r="I463">
        <v>1370204367</v>
      </c>
      <c r="J463" s="14">
        <f t="shared" si="21"/>
        <v>41427.84684027778</v>
      </c>
      <c r="K463">
        <v>1368476367</v>
      </c>
      <c r="L463" s="14">
        <f t="shared" si="22"/>
        <v>41407.84684027778</v>
      </c>
      <c r="M463" t="b">
        <v>0</v>
      </c>
      <c r="N463">
        <v>0</v>
      </c>
      <c r="O463" s="9">
        <f t="shared" si="23"/>
        <v>0</v>
      </c>
      <c r="P463" s="10" t="e">
        <f>E463/N463</f>
        <v>#DIV/0!</v>
      </c>
      <c r="Q463" t="str">
        <f>LEFT(S463, SEARCH("/",S463)-1)</f>
        <v>film &amp; video</v>
      </c>
      <c r="R463" t="str">
        <f>RIGHT(S463,LEN(S463)-SEARCH("/",S463))</f>
        <v>animation</v>
      </c>
      <c r="S463" t="s">
        <v>8270</v>
      </c>
      <c r="T463" t="b">
        <v>0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6" t="s">
        <v>8221</v>
      </c>
      <c r="G464" t="s">
        <v>8224</v>
      </c>
      <c r="H464" t="s">
        <v>8246</v>
      </c>
      <c r="I464">
        <v>1312945341</v>
      </c>
      <c r="J464" s="14">
        <f t="shared" si="21"/>
        <v>40765.12663194444</v>
      </c>
      <c r="K464">
        <v>1307761341</v>
      </c>
      <c r="L464" s="14">
        <f t="shared" si="22"/>
        <v>40705.12663194444</v>
      </c>
      <c r="M464" t="b">
        <v>0</v>
      </c>
      <c r="N464">
        <v>0</v>
      </c>
      <c r="O464" s="9">
        <f t="shared" si="23"/>
        <v>0</v>
      </c>
      <c r="P464" s="10" t="e">
        <f>E464/N464</f>
        <v>#DIV/0!</v>
      </c>
      <c r="Q464" t="str">
        <f>LEFT(S464, SEARCH("/",S464)-1)</f>
        <v>film &amp; video</v>
      </c>
      <c r="R464" t="str">
        <f>RIGHT(S464,LEN(S464)-SEARCH("/",S464))</f>
        <v>animation</v>
      </c>
      <c r="S464" t="s">
        <v>8270</v>
      </c>
      <c r="T464" t="b">
        <v>0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6" t="s">
        <v>8221</v>
      </c>
      <c r="G465" t="s">
        <v>8224</v>
      </c>
      <c r="H465" t="s">
        <v>8246</v>
      </c>
      <c r="I465">
        <v>1316883753</v>
      </c>
      <c r="J465" s="14">
        <f t="shared" si="21"/>
        <v>40810.710104166668</v>
      </c>
      <c r="K465">
        <v>1311699753</v>
      </c>
      <c r="L465" s="14">
        <f t="shared" si="22"/>
        <v>40750.710104166668</v>
      </c>
      <c r="M465" t="b">
        <v>0</v>
      </c>
      <c r="N465">
        <v>11</v>
      </c>
      <c r="O465" s="9">
        <f t="shared" si="23"/>
        <v>2.2727272727272728E-2</v>
      </c>
      <c r="P465" s="10">
        <f>E465/N465</f>
        <v>113.63636363636364</v>
      </c>
      <c r="Q465" t="str">
        <f>LEFT(S465, SEARCH("/",S465)-1)</f>
        <v>film &amp; video</v>
      </c>
      <c r="R465" t="str">
        <f>RIGHT(S465,LEN(S465)-SEARCH("/",S465))</f>
        <v>animation</v>
      </c>
      <c r="S465" t="s">
        <v>8270</v>
      </c>
      <c r="T465" t="b">
        <v>0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6" t="s">
        <v>8221</v>
      </c>
      <c r="G466" t="s">
        <v>8236</v>
      </c>
      <c r="H466" t="s">
        <v>8249</v>
      </c>
      <c r="I466">
        <v>1463602935</v>
      </c>
      <c r="J466" s="14">
        <f t="shared" si="21"/>
        <v>42508.84878472222</v>
      </c>
      <c r="K466">
        <v>1461874935</v>
      </c>
      <c r="L466" s="14">
        <f t="shared" si="22"/>
        <v>42488.84878472222</v>
      </c>
      <c r="M466" t="b">
        <v>0</v>
      </c>
      <c r="N466">
        <v>1</v>
      </c>
      <c r="O466" s="9">
        <f t="shared" si="23"/>
        <v>9.9009900990099011E-4</v>
      </c>
      <c r="P466" s="10">
        <f>E466/N466</f>
        <v>1</v>
      </c>
      <c r="Q466" t="str">
        <f>LEFT(S466, SEARCH("/",S466)-1)</f>
        <v>film &amp; video</v>
      </c>
      <c r="R466" t="str">
        <f>RIGHT(S466,LEN(S466)-SEARCH("/",S466))</f>
        <v>animation</v>
      </c>
      <c r="S466" t="s">
        <v>8270</v>
      </c>
      <c r="T466" t="b">
        <v>0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6" t="s">
        <v>8221</v>
      </c>
      <c r="G467" t="s">
        <v>8224</v>
      </c>
      <c r="H467" t="s">
        <v>8246</v>
      </c>
      <c r="I467">
        <v>1403837574</v>
      </c>
      <c r="J467" s="14">
        <f t="shared" si="21"/>
        <v>41817.120069444441</v>
      </c>
      <c r="K467">
        <v>1402455174</v>
      </c>
      <c r="L467" s="14">
        <f t="shared" si="22"/>
        <v>41801.120069444441</v>
      </c>
      <c r="M467" t="b">
        <v>0</v>
      </c>
      <c r="N467">
        <v>8</v>
      </c>
      <c r="O467" s="9">
        <f t="shared" si="23"/>
        <v>0.26953125</v>
      </c>
      <c r="P467" s="10">
        <f>E467/N467</f>
        <v>17.25</v>
      </c>
      <c r="Q467" t="str">
        <f>LEFT(S467, SEARCH("/",S467)-1)</f>
        <v>film &amp; video</v>
      </c>
      <c r="R467" t="str">
        <f>RIGHT(S467,LEN(S467)-SEARCH("/",S467))</f>
        <v>animation</v>
      </c>
      <c r="S467" t="s">
        <v>8270</v>
      </c>
      <c r="T467" t="b">
        <v>0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6" t="s">
        <v>8221</v>
      </c>
      <c r="G468" t="s">
        <v>8224</v>
      </c>
      <c r="H468" t="s">
        <v>8246</v>
      </c>
      <c r="I468">
        <v>1347057464</v>
      </c>
      <c r="J468" s="14">
        <f t="shared" si="21"/>
        <v>41159.942870370374</v>
      </c>
      <c r="K468">
        <v>1344465464</v>
      </c>
      <c r="L468" s="14">
        <f t="shared" si="22"/>
        <v>41129.942870370374</v>
      </c>
      <c r="M468" t="b">
        <v>0</v>
      </c>
      <c r="N468">
        <v>5</v>
      </c>
      <c r="O468" s="9">
        <f t="shared" si="23"/>
        <v>7.6E-3</v>
      </c>
      <c r="P468" s="10">
        <f>E468/N468</f>
        <v>15.2</v>
      </c>
      <c r="Q468" t="str">
        <f>LEFT(S468, SEARCH("/",S468)-1)</f>
        <v>film &amp; video</v>
      </c>
      <c r="R468" t="str">
        <f>RIGHT(S468,LEN(S468)-SEARCH("/",S468))</f>
        <v>animation</v>
      </c>
      <c r="S468" t="s">
        <v>8270</v>
      </c>
      <c r="T468" t="b">
        <v>0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6" t="s">
        <v>8221</v>
      </c>
      <c r="G469" t="s">
        <v>8224</v>
      </c>
      <c r="H469" t="s">
        <v>8246</v>
      </c>
      <c r="I469">
        <v>1348849134</v>
      </c>
      <c r="J469" s="14">
        <f t="shared" si="21"/>
        <v>41180.679791666669</v>
      </c>
      <c r="K469">
        <v>1344961134</v>
      </c>
      <c r="L469" s="14">
        <f t="shared" si="22"/>
        <v>41135.679791666669</v>
      </c>
      <c r="M469" t="b">
        <v>0</v>
      </c>
      <c r="N469">
        <v>39</v>
      </c>
      <c r="O469" s="9">
        <f t="shared" si="23"/>
        <v>0.21575</v>
      </c>
      <c r="P469" s="10">
        <f>E469/N469</f>
        <v>110.64102564102564</v>
      </c>
      <c r="Q469" t="str">
        <f>LEFT(S469, SEARCH("/",S469)-1)</f>
        <v>film &amp; video</v>
      </c>
      <c r="R469" t="str">
        <f>RIGHT(S469,LEN(S469)-SEARCH("/",S469))</f>
        <v>animation</v>
      </c>
      <c r="S469" t="s">
        <v>8270</v>
      </c>
      <c r="T469" t="b">
        <v>0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6" t="s">
        <v>8221</v>
      </c>
      <c r="G470" t="s">
        <v>8224</v>
      </c>
      <c r="H470" t="s">
        <v>8246</v>
      </c>
      <c r="I470">
        <v>1341978665</v>
      </c>
      <c r="J470" s="14">
        <f t="shared" si="21"/>
        <v>41101.160474537035</v>
      </c>
      <c r="K470">
        <v>1336795283</v>
      </c>
      <c r="L470" s="14">
        <f t="shared" si="22"/>
        <v>41041.167627314819</v>
      </c>
      <c r="M470" t="b">
        <v>0</v>
      </c>
      <c r="N470">
        <v>0</v>
      </c>
      <c r="O470" s="9">
        <f t="shared" si="23"/>
        <v>0</v>
      </c>
      <c r="P470" s="10" t="e">
        <f>E470/N470</f>
        <v>#DIV/0!</v>
      </c>
      <c r="Q470" t="str">
        <f>LEFT(S470, SEARCH("/",S470)-1)</f>
        <v>film &amp; video</v>
      </c>
      <c r="R470" t="str">
        <f>RIGHT(S470,LEN(S470)-SEARCH("/",S470))</f>
        <v>animation</v>
      </c>
      <c r="S470" t="s">
        <v>8270</v>
      </c>
      <c r="T470" t="b">
        <v>0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6" t="s">
        <v>8221</v>
      </c>
      <c r="G471" t="s">
        <v>8225</v>
      </c>
      <c r="H471" t="s">
        <v>8247</v>
      </c>
      <c r="I471">
        <v>1409960724</v>
      </c>
      <c r="J471" s="14">
        <f t="shared" si="21"/>
        <v>41887.989861111113</v>
      </c>
      <c r="K471">
        <v>1404776724</v>
      </c>
      <c r="L471" s="14">
        <f t="shared" si="22"/>
        <v>41827.989861111113</v>
      </c>
      <c r="M471" t="b">
        <v>0</v>
      </c>
      <c r="N471">
        <v>0</v>
      </c>
      <c r="O471" s="9">
        <f t="shared" si="23"/>
        <v>0</v>
      </c>
      <c r="P471" s="10" t="e">
        <f>E471/N471</f>
        <v>#DIV/0!</v>
      </c>
      <c r="Q471" t="str">
        <f>LEFT(S471, SEARCH("/",S471)-1)</f>
        <v>film &amp; video</v>
      </c>
      <c r="R471" t="str">
        <f>RIGHT(S471,LEN(S471)-SEARCH("/",S471))</f>
        <v>animation</v>
      </c>
      <c r="S471" t="s">
        <v>8270</v>
      </c>
      <c r="T471" t="b">
        <v>0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6" t="s">
        <v>8221</v>
      </c>
      <c r="G472" t="s">
        <v>8224</v>
      </c>
      <c r="H472" t="s">
        <v>8246</v>
      </c>
      <c r="I472">
        <v>1389844800</v>
      </c>
      <c r="J472" s="14">
        <f t="shared" si="21"/>
        <v>41655.166666666664</v>
      </c>
      <c r="K472">
        <v>1385524889</v>
      </c>
      <c r="L472" s="14">
        <f t="shared" si="22"/>
        <v>41605.167696759258</v>
      </c>
      <c r="M472" t="b">
        <v>0</v>
      </c>
      <c r="N472">
        <v>2</v>
      </c>
      <c r="O472" s="9">
        <f t="shared" si="23"/>
        <v>1.0200000000000001E-2</v>
      </c>
      <c r="P472" s="10">
        <f>E472/N472</f>
        <v>25.5</v>
      </c>
      <c r="Q472" t="str">
        <f>LEFT(S472, SEARCH("/",S472)-1)</f>
        <v>film &amp; video</v>
      </c>
      <c r="R472" t="str">
        <f>RIGHT(S472,LEN(S472)-SEARCH("/",S472))</f>
        <v>animation</v>
      </c>
      <c r="S472" t="s">
        <v>8270</v>
      </c>
      <c r="T472" t="b">
        <v>0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6" t="s">
        <v>8221</v>
      </c>
      <c r="G473" t="s">
        <v>8224</v>
      </c>
      <c r="H473" t="s">
        <v>8246</v>
      </c>
      <c r="I473">
        <v>1397924379</v>
      </c>
      <c r="J473" s="14">
        <f t="shared" si="21"/>
        <v>41748.680312500001</v>
      </c>
      <c r="K473">
        <v>1394039979</v>
      </c>
      <c r="L473" s="14">
        <f t="shared" si="22"/>
        <v>41703.721979166665</v>
      </c>
      <c r="M473" t="b">
        <v>0</v>
      </c>
      <c r="N473">
        <v>170</v>
      </c>
      <c r="O473" s="9">
        <f t="shared" si="23"/>
        <v>0.11892727272727273</v>
      </c>
      <c r="P473" s="10">
        <f>E473/N473</f>
        <v>38.476470588235294</v>
      </c>
      <c r="Q473" t="str">
        <f>LEFT(S473, SEARCH("/",S473)-1)</f>
        <v>film &amp; video</v>
      </c>
      <c r="R473" t="str">
        <f>RIGHT(S473,LEN(S473)-SEARCH("/",S473))</f>
        <v>animation</v>
      </c>
      <c r="S473" t="s">
        <v>8270</v>
      </c>
      <c r="T473" t="b">
        <v>0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6" t="s">
        <v>8221</v>
      </c>
      <c r="G474" t="s">
        <v>8224</v>
      </c>
      <c r="H474" t="s">
        <v>8246</v>
      </c>
      <c r="I474">
        <v>1408831718</v>
      </c>
      <c r="J474" s="14">
        <f t="shared" si="21"/>
        <v>41874.922662037039</v>
      </c>
      <c r="K474">
        <v>1406239718</v>
      </c>
      <c r="L474" s="14">
        <f t="shared" si="22"/>
        <v>41844.922662037039</v>
      </c>
      <c r="M474" t="b">
        <v>0</v>
      </c>
      <c r="N474">
        <v>5</v>
      </c>
      <c r="O474" s="9">
        <f t="shared" si="23"/>
        <v>0.17624999999999999</v>
      </c>
      <c r="P474" s="10">
        <f>E474/N474</f>
        <v>28.2</v>
      </c>
      <c r="Q474" t="str">
        <f>LEFT(S474, SEARCH("/",S474)-1)</f>
        <v>film &amp; video</v>
      </c>
      <c r="R474" t="str">
        <f>RIGHT(S474,LEN(S474)-SEARCH("/",S474))</f>
        <v>animation</v>
      </c>
      <c r="S474" t="s">
        <v>8270</v>
      </c>
      <c r="T474" t="b">
        <v>0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6" t="s">
        <v>8221</v>
      </c>
      <c r="G475" t="s">
        <v>8224</v>
      </c>
      <c r="H475" t="s">
        <v>8246</v>
      </c>
      <c r="I475">
        <v>1410972319</v>
      </c>
      <c r="J475" s="14">
        <f t="shared" si="21"/>
        <v>41899.698136574072</v>
      </c>
      <c r="K475">
        <v>1408380319</v>
      </c>
      <c r="L475" s="14">
        <f t="shared" si="22"/>
        <v>41869.698136574072</v>
      </c>
      <c r="M475" t="b">
        <v>0</v>
      </c>
      <c r="N475">
        <v>14</v>
      </c>
      <c r="O475" s="9">
        <f t="shared" si="23"/>
        <v>2.87E-2</v>
      </c>
      <c r="P475" s="10">
        <f>E475/N475</f>
        <v>61.5</v>
      </c>
      <c r="Q475" t="str">
        <f>LEFT(S475, SEARCH("/",S475)-1)</f>
        <v>film &amp; video</v>
      </c>
      <c r="R475" t="str">
        <f>RIGHT(S475,LEN(S475)-SEARCH("/",S475))</f>
        <v>animation</v>
      </c>
      <c r="S475" t="s">
        <v>8270</v>
      </c>
      <c r="T475" t="b">
        <v>0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6" t="s">
        <v>8221</v>
      </c>
      <c r="G476" t="s">
        <v>8224</v>
      </c>
      <c r="H476" t="s">
        <v>8246</v>
      </c>
      <c r="I476">
        <v>1487318029</v>
      </c>
      <c r="J476" s="14">
        <f t="shared" si="21"/>
        <v>42783.329039351855</v>
      </c>
      <c r="K476">
        <v>1484726029</v>
      </c>
      <c r="L476" s="14">
        <f t="shared" si="22"/>
        <v>42753.329039351855</v>
      </c>
      <c r="M476" t="b">
        <v>0</v>
      </c>
      <c r="N476">
        <v>1</v>
      </c>
      <c r="O476" s="9">
        <f t="shared" si="23"/>
        <v>3.0303030303030303E-4</v>
      </c>
      <c r="P476" s="10">
        <f>E476/N476</f>
        <v>1</v>
      </c>
      <c r="Q476" t="str">
        <f>LEFT(S476, SEARCH("/",S476)-1)</f>
        <v>film &amp; video</v>
      </c>
      <c r="R476" t="str">
        <f>RIGHT(S476,LEN(S476)-SEARCH("/",S476))</f>
        <v>animation</v>
      </c>
      <c r="S476" t="s">
        <v>8270</v>
      </c>
      <c r="T476" t="b">
        <v>0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6" t="s">
        <v>8221</v>
      </c>
      <c r="G477" t="s">
        <v>8224</v>
      </c>
      <c r="H477" t="s">
        <v>8246</v>
      </c>
      <c r="I477">
        <v>1430877843</v>
      </c>
      <c r="J477" s="14">
        <f t="shared" si="21"/>
        <v>42130.086145833338</v>
      </c>
      <c r="K477">
        <v>1428285843</v>
      </c>
      <c r="L477" s="14">
        <f t="shared" si="22"/>
        <v>42100.086145833338</v>
      </c>
      <c r="M477" t="b">
        <v>0</v>
      </c>
      <c r="N477">
        <v>0</v>
      </c>
      <c r="O477" s="9">
        <f t="shared" si="23"/>
        <v>0</v>
      </c>
      <c r="P477" s="10" t="e">
        <f>E477/N477</f>
        <v>#DIV/0!</v>
      </c>
      <c r="Q477" t="str">
        <f>LEFT(S477, SEARCH("/",S477)-1)</f>
        <v>film &amp; video</v>
      </c>
      <c r="R477" t="str">
        <f>RIGHT(S477,LEN(S477)-SEARCH("/",S477))</f>
        <v>animation</v>
      </c>
      <c r="S477" t="s">
        <v>8270</v>
      </c>
      <c r="T477" t="b">
        <v>0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6" t="s">
        <v>8221</v>
      </c>
      <c r="G478" t="s">
        <v>8224</v>
      </c>
      <c r="H478" t="s">
        <v>8246</v>
      </c>
      <c r="I478">
        <v>1401767940</v>
      </c>
      <c r="J478" s="14">
        <f t="shared" si="21"/>
        <v>41793.165972222225</v>
      </c>
      <c r="K478">
        <v>1398727441</v>
      </c>
      <c r="L478" s="14">
        <f t="shared" si="22"/>
        <v>41757.975011574075</v>
      </c>
      <c r="M478" t="b">
        <v>0</v>
      </c>
      <c r="N478">
        <v>124</v>
      </c>
      <c r="O478" s="9">
        <f t="shared" si="23"/>
        <v>2.2302681818181819E-2</v>
      </c>
      <c r="P478" s="10">
        <f>E478/N478</f>
        <v>39.569274193548388</v>
      </c>
      <c r="Q478" t="str">
        <f>LEFT(S478, SEARCH("/",S478)-1)</f>
        <v>film &amp; video</v>
      </c>
      <c r="R478" t="str">
        <f>RIGHT(S478,LEN(S478)-SEARCH("/",S478))</f>
        <v>animation</v>
      </c>
      <c r="S478" t="s">
        <v>8270</v>
      </c>
      <c r="T478" t="b">
        <v>0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6" t="s">
        <v>8221</v>
      </c>
      <c r="G479" t="s">
        <v>8224</v>
      </c>
      <c r="H479" t="s">
        <v>8246</v>
      </c>
      <c r="I479">
        <v>1337371334</v>
      </c>
      <c r="J479" s="14">
        <f t="shared" si="21"/>
        <v>41047.83488425926</v>
      </c>
      <c r="K479">
        <v>1332187334</v>
      </c>
      <c r="L479" s="14">
        <f t="shared" si="22"/>
        <v>40987.83488425926</v>
      </c>
      <c r="M479" t="b">
        <v>0</v>
      </c>
      <c r="N479">
        <v>0</v>
      </c>
      <c r="O479" s="9">
        <f t="shared" si="23"/>
        <v>0</v>
      </c>
      <c r="P479" s="10" t="e">
        <f>E479/N479</f>
        <v>#DIV/0!</v>
      </c>
      <c r="Q479" t="str">
        <f>LEFT(S479, SEARCH("/",S479)-1)</f>
        <v>film &amp; video</v>
      </c>
      <c r="R479" t="str">
        <f>RIGHT(S479,LEN(S479)-SEARCH("/",S479))</f>
        <v>animation</v>
      </c>
      <c r="S479" t="s">
        <v>8270</v>
      </c>
      <c r="T479" t="b">
        <v>0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6" t="s">
        <v>8221</v>
      </c>
      <c r="G480" t="s">
        <v>8224</v>
      </c>
      <c r="H480" t="s">
        <v>8246</v>
      </c>
      <c r="I480">
        <v>1427921509</v>
      </c>
      <c r="J480" s="14">
        <f t="shared" si="21"/>
        <v>42095.869317129633</v>
      </c>
      <c r="K480">
        <v>1425333109</v>
      </c>
      <c r="L480" s="14">
        <f t="shared" si="22"/>
        <v>42065.910983796297</v>
      </c>
      <c r="M480" t="b">
        <v>0</v>
      </c>
      <c r="N480">
        <v>0</v>
      </c>
      <c r="O480" s="9">
        <f t="shared" si="23"/>
        <v>0</v>
      </c>
      <c r="P480" s="10" t="e">
        <f>E480/N480</f>
        <v>#DIV/0!</v>
      </c>
      <c r="Q480" t="str">
        <f>LEFT(S480, SEARCH("/",S480)-1)</f>
        <v>film &amp; video</v>
      </c>
      <c r="R480" t="str">
        <f>RIGHT(S480,LEN(S480)-SEARCH("/",S480))</f>
        <v>animation</v>
      </c>
      <c r="S480" t="s">
        <v>8270</v>
      </c>
      <c r="T480" t="b">
        <v>0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6" t="s">
        <v>8221</v>
      </c>
      <c r="G481" t="s">
        <v>8224</v>
      </c>
      <c r="H481" t="s">
        <v>8246</v>
      </c>
      <c r="I481">
        <v>1416566835</v>
      </c>
      <c r="J481" s="14">
        <f t="shared" si="21"/>
        <v>41964.449479166666</v>
      </c>
      <c r="K481">
        <v>1411379235</v>
      </c>
      <c r="L481" s="14">
        <f t="shared" si="22"/>
        <v>41904.407812500001</v>
      </c>
      <c r="M481" t="b">
        <v>0</v>
      </c>
      <c r="N481">
        <v>55</v>
      </c>
      <c r="O481" s="9">
        <f t="shared" si="23"/>
        <v>0.3256</v>
      </c>
      <c r="P481" s="10">
        <f>E481/N481</f>
        <v>88.8</v>
      </c>
      <c r="Q481" t="str">
        <f>LEFT(S481, SEARCH("/",S481)-1)</f>
        <v>film &amp; video</v>
      </c>
      <c r="R481" t="str">
        <f>RIGHT(S481,LEN(S481)-SEARCH("/",S481))</f>
        <v>animation</v>
      </c>
      <c r="S481" t="s">
        <v>8270</v>
      </c>
      <c r="T481" t="b">
        <v>0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6" t="s">
        <v>8221</v>
      </c>
      <c r="G482" t="s">
        <v>8224</v>
      </c>
      <c r="H482" t="s">
        <v>8246</v>
      </c>
      <c r="I482">
        <v>1376049615</v>
      </c>
      <c r="J482" s="14">
        <f t="shared" si="21"/>
        <v>41495.500173611115</v>
      </c>
      <c r="K482">
        <v>1373457615</v>
      </c>
      <c r="L482" s="14">
        <f t="shared" si="22"/>
        <v>41465.500173611115</v>
      </c>
      <c r="M482" t="b">
        <v>0</v>
      </c>
      <c r="N482">
        <v>140</v>
      </c>
      <c r="O482" s="9">
        <f t="shared" si="23"/>
        <v>0.19409999999999999</v>
      </c>
      <c r="P482" s="10">
        <f>E482/N482</f>
        <v>55.457142857142856</v>
      </c>
      <c r="Q482" t="str">
        <f>LEFT(S482, SEARCH("/",S482)-1)</f>
        <v>film &amp; video</v>
      </c>
      <c r="R482" t="str">
        <f>RIGHT(S482,LEN(S482)-SEARCH("/",S482))</f>
        <v>animation</v>
      </c>
      <c r="S482" t="s">
        <v>8270</v>
      </c>
      <c r="T482" t="b">
        <v>0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6" t="s">
        <v>8221</v>
      </c>
      <c r="G483" t="s">
        <v>8224</v>
      </c>
      <c r="H483" t="s">
        <v>8246</v>
      </c>
      <c r="I483">
        <v>1349885289</v>
      </c>
      <c r="J483" s="14">
        <f t="shared" si="21"/>
        <v>41192.672326388885</v>
      </c>
      <c r="K483">
        <v>1347293289</v>
      </c>
      <c r="L483" s="14">
        <f t="shared" si="22"/>
        <v>41162.672326388885</v>
      </c>
      <c r="M483" t="b">
        <v>0</v>
      </c>
      <c r="N483">
        <v>21</v>
      </c>
      <c r="O483" s="9">
        <f t="shared" si="23"/>
        <v>6.0999999999999999E-2</v>
      </c>
      <c r="P483" s="10">
        <f>E483/N483</f>
        <v>87.142857142857139</v>
      </c>
      <c r="Q483" t="str">
        <f>LEFT(S483, SEARCH("/",S483)-1)</f>
        <v>film &amp; video</v>
      </c>
      <c r="R483" t="str">
        <f>RIGHT(S483,LEN(S483)-SEARCH("/",S483))</f>
        <v>animation</v>
      </c>
      <c r="S483" t="s">
        <v>8270</v>
      </c>
      <c r="T483" t="b">
        <v>0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6" t="s">
        <v>8221</v>
      </c>
      <c r="G484" t="s">
        <v>8224</v>
      </c>
      <c r="H484" t="s">
        <v>8246</v>
      </c>
      <c r="I484">
        <v>1460644440</v>
      </c>
      <c r="J484" s="14">
        <f t="shared" si="21"/>
        <v>42474.606944444444</v>
      </c>
      <c r="K484">
        <v>1458336690</v>
      </c>
      <c r="L484" s="14">
        <f t="shared" si="22"/>
        <v>42447.896874999999</v>
      </c>
      <c r="M484" t="b">
        <v>0</v>
      </c>
      <c r="N484">
        <v>1</v>
      </c>
      <c r="O484" s="9">
        <f t="shared" si="23"/>
        <v>1E-3</v>
      </c>
      <c r="P484" s="10">
        <f>E484/N484</f>
        <v>10</v>
      </c>
      <c r="Q484" t="str">
        <f>LEFT(S484, SEARCH("/",S484)-1)</f>
        <v>film &amp; video</v>
      </c>
      <c r="R484" t="str">
        <f>RIGHT(S484,LEN(S484)-SEARCH("/",S484))</f>
        <v>animation</v>
      </c>
      <c r="S484" t="s">
        <v>8270</v>
      </c>
      <c r="T484" t="b">
        <v>0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6" t="s">
        <v>8221</v>
      </c>
      <c r="G485" t="s">
        <v>8225</v>
      </c>
      <c r="H485" t="s">
        <v>8247</v>
      </c>
      <c r="I485">
        <v>1359434672</v>
      </c>
      <c r="J485" s="14">
        <f t="shared" si="21"/>
        <v>41303.197592592594</v>
      </c>
      <c r="K485">
        <v>1354250672</v>
      </c>
      <c r="L485" s="14">
        <f t="shared" si="22"/>
        <v>41243.197592592594</v>
      </c>
      <c r="M485" t="b">
        <v>0</v>
      </c>
      <c r="N485">
        <v>147</v>
      </c>
      <c r="O485" s="9">
        <f t="shared" si="23"/>
        <v>0.502</v>
      </c>
      <c r="P485" s="10">
        <f>E485/N485</f>
        <v>51.224489795918366</v>
      </c>
      <c r="Q485" t="str">
        <f>LEFT(S485, SEARCH("/",S485)-1)</f>
        <v>film &amp; video</v>
      </c>
      <c r="R485" t="str">
        <f>RIGHT(S485,LEN(S485)-SEARCH("/",S485))</f>
        <v>animation</v>
      </c>
      <c r="S485" t="s">
        <v>8270</v>
      </c>
      <c r="T485" t="b">
        <v>0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6" t="s">
        <v>8221</v>
      </c>
      <c r="G486" t="s">
        <v>8225</v>
      </c>
      <c r="H486" t="s">
        <v>8247</v>
      </c>
      <c r="I486">
        <v>1446766372</v>
      </c>
      <c r="J486" s="14">
        <f t="shared" si="21"/>
        <v>42313.981157407412</v>
      </c>
      <c r="K486">
        <v>1443220372</v>
      </c>
      <c r="L486" s="14">
        <f t="shared" si="22"/>
        <v>42272.93949074074</v>
      </c>
      <c r="M486" t="b">
        <v>0</v>
      </c>
      <c r="N486">
        <v>11</v>
      </c>
      <c r="O486" s="9">
        <f t="shared" si="23"/>
        <v>1.8625E-3</v>
      </c>
      <c r="P486" s="10">
        <f>E486/N486</f>
        <v>13.545454545454545</v>
      </c>
      <c r="Q486" t="str">
        <f>LEFT(S486, SEARCH("/",S486)-1)</f>
        <v>film &amp; video</v>
      </c>
      <c r="R486" t="str">
        <f>RIGHT(S486,LEN(S486)-SEARCH("/",S486))</f>
        <v>animation</v>
      </c>
      <c r="S486" t="s">
        <v>8270</v>
      </c>
      <c r="T486" t="b">
        <v>0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6" t="s">
        <v>8221</v>
      </c>
      <c r="G487" t="s">
        <v>8225</v>
      </c>
      <c r="H487" t="s">
        <v>8247</v>
      </c>
      <c r="I487">
        <v>1368792499</v>
      </c>
      <c r="J487" s="14">
        <f t="shared" si="21"/>
        <v>41411.505775462967</v>
      </c>
      <c r="K487">
        <v>1366200499</v>
      </c>
      <c r="L487" s="14">
        <f t="shared" si="22"/>
        <v>41381.505775462967</v>
      </c>
      <c r="M487" t="b">
        <v>0</v>
      </c>
      <c r="N487">
        <v>125</v>
      </c>
      <c r="O487" s="9">
        <f t="shared" si="23"/>
        <v>0.21906971229845085</v>
      </c>
      <c r="P487" s="10">
        <f>E487/N487</f>
        <v>66.520080000000007</v>
      </c>
      <c r="Q487" t="str">
        <f>LEFT(S487, SEARCH("/",S487)-1)</f>
        <v>film &amp; video</v>
      </c>
      <c r="R487" t="str">
        <f>RIGHT(S487,LEN(S487)-SEARCH("/",S487))</f>
        <v>animation</v>
      </c>
      <c r="S487" t="s">
        <v>8270</v>
      </c>
      <c r="T487" t="b">
        <v>0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6" t="s">
        <v>8221</v>
      </c>
      <c r="G488" t="s">
        <v>8226</v>
      </c>
      <c r="H488" t="s">
        <v>8248</v>
      </c>
      <c r="I488">
        <v>1401662239</v>
      </c>
      <c r="J488" s="14">
        <f t="shared" si="21"/>
        <v>41791.94258101852</v>
      </c>
      <c r="K488">
        <v>1399070239</v>
      </c>
      <c r="L488" s="14">
        <f t="shared" si="22"/>
        <v>41761.94258101852</v>
      </c>
      <c r="M488" t="b">
        <v>0</v>
      </c>
      <c r="N488">
        <v>1</v>
      </c>
      <c r="O488" s="9">
        <f t="shared" si="23"/>
        <v>9.0909090909090904E-5</v>
      </c>
      <c r="P488" s="10">
        <f>E488/N488</f>
        <v>50</v>
      </c>
      <c r="Q488" t="str">
        <f>LEFT(S488, SEARCH("/",S488)-1)</f>
        <v>film &amp; video</v>
      </c>
      <c r="R488" t="str">
        <f>RIGHT(S488,LEN(S488)-SEARCH("/",S488))</f>
        <v>animation</v>
      </c>
      <c r="S488" t="s">
        <v>8270</v>
      </c>
      <c r="T488" t="b">
        <v>0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6" t="s">
        <v>8221</v>
      </c>
      <c r="G489" t="s">
        <v>8229</v>
      </c>
      <c r="H489" t="s">
        <v>8251</v>
      </c>
      <c r="I489">
        <v>1482678994</v>
      </c>
      <c r="J489" s="14">
        <f t="shared" si="21"/>
        <v>42729.636504629627</v>
      </c>
      <c r="K489">
        <v>1477491394</v>
      </c>
      <c r="L489" s="14">
        <f t="shared" si="22"/>
        <v>42669.594837962963</v>
      </c>
      <c r="M489" t="b">
        <v>0</v>
      </c>
      <c r="N489">
        <v>0</v>
      </c>
      <c r="O489" s="9">
        <f t="shared" si="23"/>
        <v>0</v>
      </c>
      <c r="P489" s="10" t="e">
        <f>E489/N489</f>
        <v>#DIV/0!</v>
      </c>
      <c r="Q489" t="str">
        <f>LEFT(S489, SEARCH("/",S489)-1)</f>
        <v>film &amp; video</v>
      </c>
      <c r="R489" t="str">
        <f>RIGHT(S489,LEN(S489)-SEARCH("/",S489))</f>
        <v>animation</v>
      </c>
      <c r="S489" t="s">
        <v>8270</v>
      </c>
      <c r="T489" t="b">
        <v>0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6" t="s">
        <v>8221</v>
      </c>
      <c r="G490" t="s">
        <v>8224</v>
      </c>
      <c r="H490" t="s">
        <v>8246</v>
      </c>
      <c r="I490">
        <v>1483924700</v>
      </c>
      <c r="J490" s="14">
        <f t="shared" si="21"/>
        <v>42744.054398148146</v>
      </c>
      <c r="K490">
        <v>1481332700</v>
      </c>
      <c r="L490" s="14">
        <f t="shared" si="22"/>
        <v>42714.054398148146</v>
      </c>
      <c r="M490" t="b">
        <v>0</v>
      </c>
      <c r="N490">
        <v>0</v>
      </c>
      <c r="O490" s="9">
        <f t="shared" si="23"/>
        <v>0</v>
      </c>
      <c r="P490" s="10" t="e">
        <f>E490/N490</f>
        <v>#DIV/0!</v>
      </c>
      <c r="Q490" t="str">
        <f>LEFT(S490, SEARCH("/",S490)-1)</f>
        <v>film &amp; video</v>
      </c>
      <c r="R490" t="str">
        <f>RIGHT(S490,LEN(S490)-SEARCH("/",S490))</f>
        <v>animation</v>
      </c>
      <c r="S490" t="s">
        <v>8270</v>
      </c>
      <c r="T490" t="b">
        <v>0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6" t="s">
        <v>8221</v>
      </c>
      <c r="G491" t="s">
        <v>8224</v>
      </c>
      <c r="H491" t="s">
        <v>8246</v>
      </c>
      <c r="I491">
        <v>1325763180</v>
      </c>
      <c r="J491" s="14">
        <f t="shared" si="21"/>
        <v>40913.481249999997</v>
      </c>
      <c r="K491">
        <v>1323084816</v>
      </c>
      <c r="L491" s="14">
        <f t="shared" si="22"/>
        <v>40882.481666666667</v>
      </c>
      <c r="M491" t="b">
        <v>0</v>
      </c>
      <c r="N491">
        <v>3</v>
      </c>
      <c r="O491" s="9">
        <f t="shared" si="23"/>
        <v>2.8667813379201833E-3</v>
      </c>
      <c r="P491" s="10">
        <f>E491/N491</f>
        <v>71.666666666666671</v>
      </c>
      <c r="Q491" t="str">
        <f>LEFT(S491, SEARCH("/",S491)-1)</f>
        <v>film &amp; video</v>
      </c>
      <c r="R491" t="str">
        <f>RIGHT(S491,LEN(S491)-SEARCH("/",S491))</f>
        <v>animation</v>
      </c>
      <c r="S491" t="s">
        <v>8270</v>
      </c>
      <c r="T491" t="b">
        <v>0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6" t="s">
        <v>8221</v>
      </c>
      <c r="G492" t="s">
        <v>8224</v>
      </c>
      <c r="H492" t="s">
        <v>8246</v>
      </c>
      <c r="I492">
        <v>1345677285</v>
      </c>
      <c r="J492" s="14">
        <f t="shared" si="21"/>
        <v>41143.968576388885</v>
      </c>
      <c r="K492">
        <v>1343085285</v>
      </c>
      <c r="L492" s="14">
        <f t="shared" si="22"/>
        <v>41113.968576388885</v>
      </c>
      <c r="M492" t="b">
        <v>0</v>
      </c>
      <c r="N492">
        <v>0</v>
      </c>
      <c r="O492" s="9">
        <f t="shared" si="23"/>
        <v>0</v>
      </c>
      <c r="P492" s="10" t="e">
        <f>E492/N492</f>
        <v>#DIV/0!</v>
      </c>
      <c r="Q492" t="str">
        <f>LEFT(S492, SEARCH("/",S492)-1)</f>
        <v>film &amp; video</v>
      </c>
      <c r="R492" t="str">
        <f>RIGHT(S492,LEN(S492)-SEARCH("/",S492))</f>
        <v>animation</v>
      </c>
      <c r="S492" t="s">
        <v>8270</v>
      </c>
      <c r="T492" t="b">
        <v>0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6" t="s">
        <v>8221</v>
      </c>
      <c r="G493" t="s">
        <v>8224</v>
      </c>
      <c r="H493" t="s">
        <v>8246</v>
      </c>
      <c r="I493">
        <v>1453937699</v>
      </c>
      <c r="J493" s="14">
        <f t="shared" si="21"/>
        <v>42396.982627314814</v>
      </c>
      <c r="K493">
        <v>1451345699</v>
      </c>
      <c r="L493" s="14">
        <f t="shared" si="22"/>
        <v>42366.982627314814</v>
      </c>
      <c r="M493" t="b">
        <v>0</v>
      </c>
      <c r="N493">
        <v>0</v>
      </c>
      <c r="O493" s="9">
        <f t="shared" si="23"/>
        <v>0</v>
      </c>
      <c r="P493" s="10" t="e">
        <f>E493/N493</f>
        <v>#DIV/0!</v>
      </c>
      <c r="Q493" t="str">
        <f>LEFT(S493, SEARCH("/",S493)-1)</f>
        <v>film &amp; video</v>
      </c>
      <c r="R493" t="str">
        <f>RIGHT(S493,LEN(S493)-SEARCH("/",S493))</f>
        <v>animation</v>
      </c>
      <c r="S493" t="s">
        <v>8270</v>
      </c>
      <c r="T493" t="b">
        <v>0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6" t="s">
        <v>8221</v>
      </c>
      <c r="G494" t="s">
        <v>8235</v>
      </c>
      <c r="H494" t="s">
        <v>8255</v>
      </c>
      <c r="I494">
        <v>1476319830</v>
      </c>
      <c r="J494" s="14">
        <f t="shared" si="21"/>
        <v>42656.03506944445</v>
      </c>
      <c r="K494">
        <v>1471135830</v>
      </c>
      <c r="L494" s="14">
        <f t="shared" si="22"/>
        <v>42596.03506944445</v>
      </c>
      <c r="M494" t="b">
        <v>0</v>
      </c>
      <c r="N494">
        <v>0</v>
      </c>
      <c r="O494" s="9">
        <f t="shared" si="23"/>
        <v>0</v>
      </c>
      <c r="P494" s="10" t="e">
        <f>E494/N494</f>
        <v>#DIV/0!</v>
      </c>
      <c r="Q494" t="str">
        <f>LEFT(S494, SEARCH("/",S494)-1)</f>
        <v>film &amp; video</v>
      </c>
      <c r="R494" t="str">
        <f>RIGHT(S494,LEN(S494)-SEARCH("/",S494))</f>
        <v>animation</v>
      </c>
      <c r="S494" t="s">
        <v>8270</v>
      </c>
      <c r="T494" t="b">
        <v>0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6" t="s">
        <v>8221</v>
      </c>
      <c r="G495" t="s">
        <v>8225</v>
      </c>
      <c r="H495" t="s">
        <v>8247</v>
      </c>
      <c r="I495">
        <v>1432142738</v>
      </c>
      <c r="J495" s="14">
        <f t="shared" si="21"/>
        <v>42144.726134259261</v>
      </c>
      <c r="K495">
        <v>1429550738</v>
      </c>
      <c r="L495" s="14">
        <f t="shared" si="22"/>
        <v>42114.726134259261</v>
      </c>
      <c r="M495" t="b">
        <v>0</v>
      </c>
      <c r="N495">
        <v>0</v>
      </c>
      <c r="O495" s="9">
        <f t="shared" si="23"/>
        <v>0</v>
      </c>
      <c r="P495" s="10" t="e">
        <f>E495/N495</f>
        <v>#DIV/0!</v>
      </c>
      <c r="Q495" t="str">
        <f>LEFT(S495, SEARCH("/",S495)-1)</f>
        <v>film &amp; video</v>
      </c>
      <c r="R495" t="str">
        <f>RIGHT(S495,LEN(S495)-SEARCH("/",S495))</f>
        <v>animation</v>
      </c>
      <c r="S495" t="s">
        <v>8270</v>
      </c>
      <c r="T495" t="b">
        <v>0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6" t="s">
        <v>8221</v>
      </c>
      <c r="G496" t="s">
        <v>8224</v>
      </c>
      <c r="H496" t="s">
        <v>8246</v>
      </c>
      <c r="I496">
        <v>1404356400</v>
      </c>
      <c r="J496" s="14">
        <f t="shared" si="21"/>
        <v>41823.125</v>
      </c>
      <c r="K496">
        <v>1402343765</v>
      </c>
      <c r="L496" s="14">
        <f t="shared" si="22"/>
        <v>41799.830613425926</v>
      </c>
      <c r="M496" t="b">
        <v>0</v>
      </c>
      <c r="N496">
        <v>3</v>
      </c>
      <c r="O496" s="9">
        <f t="shared" si="23"/>
        <v>1.5499999999999999E-3</v>
      </c>
      <c r="P496" s="10">
        <f>E496/N496</f>
        <v>10.333333333333334</v>
      </c>
      <c r="Q496" t="str">
        <f>LEFT(S496, SEARCH("/",S496)-1)</f>
        <v>film &amp; video</v>
      </c>
      <c r="R496" t="str">
        <f>RIGHT(S496,LEN(S496)-SEARCH("/",S496))</f>
        <v>animation</v>
      </c>
      <c r="S496" t="s">
        <v>8270</v>
      </c>
      <c r="T496" t="b">
        <v>0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6" t="s">
        <v>8221</v>
      </c>
      <c r="G497" t="s">
        <v>8224</v>
      </c>
      <c r="H497" t="s">
        <v>8246</v>
      </c>
      <c r="I497">
        <v>1437076305</v>
      </c>
      <c r="J497" s="14">
        <f t="shared" si="21"/>
        <v>42201.827604166669</v>
      </c>
      <c r="K497">
        <v>1434484305</v>
      </c>
      <c r="L497" s="14">
        <f t="shared" si="22"/>
        <v>42171.827604166669</v>
      </c>
      <c r="M497" t="b">
        <v>0</v>
      </c>
      <c r="N497">
        <v>0</v>
      </c>
      <c r="O497" s="9">
        <f t="shared" si="23"/>
        <v>0</v>
      </c>
      <c r="P497" s="10" t="e">
        <f>E497/N497</f>
        <v>#DIV/0!</v>
      </c>
      <c r="Q497" t="str">
        <f>LEFT(S497, SEARCH("/",S497)-1)</f>
        <v>film &amp; video</v>
      </c>
      <c r="R497" t="str">
        <f>RIGHT(S497,LEN(S497)-SEARCH("/",S497))</f>
        <v>animation</v>
      </c>
      <c r="S497" t="s">
        <v>8270</v>
      </c>
      <c r="T497" t="b">
        <v>0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6" t="s">
        <v>8221</v>
      </c>
      <c r="G498" t="s">
        <v>8224</v>
      </c>
      <c r="H498" t="s">
        <v>8246</v>
      </c>
      <c r="I498">
        <v>1392070874</v>
      </c>
      <c r="J498" s="14">
        <f t="shared" si="21"/>
        <v>41680.93141203704</v>
      </c>
      <c r="K498">
        <v>1386886874</v>
      </c>
      <c r="L498" s="14">
        <f t="shared" si="22"/>
        <v>41620.93141203704</v>
      </c>
      <c r="M498" t="b">
        <v>0</v>
      </c>
      <c r="N498">
        <v>1</v>
      </c>
      <c r="O498" s="9">
        <f t="shared" si="23"/>
        <v>1.6666666666666667E-5</v>
      </c>
      <c r="P498" s="10">
        <f>E498/N498</f>
        <v>1</v>
      </c>
      <c r="Q498" t="str">
        <f>LEFT(S498, SEARCH("/",S498)-1)</f>
        <v>film &amp; video</v>
      </c>
      <c r="R498" t="str">
        <f>RIGHT(S498,LEN(S498)-SEARCH("/",S498))</f>
        <v>animation</v>
      </c>
      <c r="S498" t="s">
        <v>8270</v>
      </c>
      <c r="T498" t="b">
        <v>0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6" t="s">
        <v>8221</v>
      </c>
      <c r="G499" t="s">
        <v>8224</v>
      </c>
      <c r="H499" t="s">
        <v>8246</v>
      </c>
      <c r="I499">
        <v>1419483600</v>
      </c>
      <c r="J499" s="14">
        <f t="shared" si="21"/>
        <v>41998.208333333328</v>
      </c>
      <c r="K499">
        <v>1414889665</v>
      </c>
      <c r="L499" s="14">
        <f t="shared" si="22"/>
        <v>41945.037789351853</v>
      </c>
      <c r="M499" t="b">
        <v>0</v>
      </c>
      <c r="N499">
        <v>3</v>
      </c>
      <c r="O499" s="9">
        <f t="shared" si="23"/>
        <v>6.6964285714285711E-3</v>
      </c>
      <c r="P499" s="10">
        <f>E499/N499</f>
        <v>10</v>
      </c>
      <c r="Q499" t="str">
        <f>LEFT(S499, SEARCH("/",S499)-1)</f>
        <v>film &amp; video</v>
      </c>
      <c r="R499" t="str">
        <f>RIGHT(S499,LEN(S499)-SEARCH("/",S499))</f>
        <v>animation</v>
      </c>
      <c r="S499" t="s">
        <v>8270</v>
      </c>
      <c r="T499" t="b">
        <v>0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6" t="s">
        <v>8221</v>
      </c>
      <c r="G500" t="s">
        <v>8224</v>
      </c>
      <c r="H500" t="s">
        <v>8246</v>
      </c>
      <c r="I500">
        <v>1324664249</v>
      </c>
      <c r="J500" s="14">
        <f t="shared" si="21"/>
        <v>40900.762141203704</v>
      </c>
      <c r="K500">
        <v>1321035449</v>
      </c>
      <c r="L500" s="14">
        <f t="shared" si="22"/>
        <v>40858.762141203704</v>
      </c>
      <c r="M500" t="b">
        <v>0</v>
      </c>
      <c r="N500">
        <v>22</v>
      </c>
      <c r="O500" s="9">
        <f t="shared" si="23"/>
        <v>4.5985132395404561E-2</v>
      </c>
      <c r="P500" s="10">
        <f>E500/N500</f>
        <v>136.09090909090909</v>
      </c>
      <c r="Q500" t="str">
        <f>LEFT(S500, SEARCH("/",S500)-1)</f>
        <v>film &amp; video</v>
      </c>
      <c r="R500" t="str">
        <f>RIGHT(S500,LEN(S500)-SEARCH("/",S500))</f>
        <v>animation</v>
      </c>
      <c r="S500" t="s">
        <v>8270</v>
      </c>
      <c r="T500" t="b">
        <v>0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6" t="s">
        <v>8221</v>
      </c>
      <c r="G501" t="s">
        <v>8224</v>
      </c>
      <c r="H501" t="s">
        <v>8246</v>
      </c>
      <c r="I501">
        <v>1255381140</v>
      </c>
      <c r="J501" s="14">
        <f t="shared" si="21"/>
        <v>40098.874305555553</v>
      </c>
      <c r="K501">
        <v>1250630968</v>
      </c>
      <c r="L501" s="14">
        <f t="shared" si="22"/>
        <v>40043.895462962959</v>
      </c>
      <c r="M501" t="b">
        <v>0</v>
      </c>
      <c r="N501">
        <v>26</v>
      </c>
      <c r="O501" s="9">
        <f t="shared" si="23"/>
        <v>9.5500000000000002E-2</v>
      </c>
      <c r="P501" s="10">
        <f>E501/N501</f>
        <v>73.461538461538467</v>
      </c>
      <c r="Q501" t="str">
        <f>LEFT(S501, SEARCH("/",S501)-1)</f>
        <v>film &amp; video</v>
      </c>
      <c r="R501" t="str">
        <f>RIGHT(S501,LEN(S501)-SEARCH("/",S501))</f>
        <v>animation</v>
      </c>
      <c r="S501" t="s">
        <v>8270</v>
      </c>
      <c r="T501" t="b">
        <v>0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6" t="s">
        <v>8221</v>
      </c>
      <c r="G502" t="s">
        <v>8224</v>
      </c>
      <c r="H502" t="s">
        <v>8246</v>
      </c>
      <c r="I502">
        <v>1273356960</v>
      </c>
      <c r="J502" s="14">
        <f t="shared" si="21"/>
        <v>40306.927777777775</v>
      </c>
      <c r="K502">
        <v>1268255751</v>
      </c>
      <c r="L502" s="14">
        <f t="shared" si="22"/>
        <v>40247.886006944442</v>
      </c>
      <c r="M502" t="b">
        <v>0</v>
      </c>
      <c r="N502">
        <v>4</v>
      </c>
      <c r="O502" s="9">
        <f t="shared" si="23"/>
        <v>3.307692307692308E-2</v>
      </c>
      <c r="P502" s="10">
        <f>E502/N502</f>
        <v>53.75</v>
      </c>
      <c r="Q502" t="str">
        <f>LEFT(S502, SEARCH("/",S502)-1)</f>
        <v>film &amp; video</v>
      </c>
      <c r="R502" t="str">
        <f>RIGHT(S502,LEN(S502)-SEARCH("/",S502))</f>
        <v>animation</v>
      </c>
      <c r="S502" t="s">
        <v>8270</v>
      </c>
      <c r="T502" t="b">
        <v>0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6" t="s">
        <v>8221</v>
      </c>
      <c r="G503" t="s">
        <v>8224</v>
      </c>
      <c r="H503" t="s">
        <v>8246</v>
      </c>
      <c r="I503">
        <v>1310189851</v>
      </c>
      <c r="J503" s="14">
        <f t="shared" si="21"/>
        <v>40733.234386574077</v>
      </c>
      <c r="K503">
        <v>1307597851</v>
      </c>
      <c r="L503" s="14">
        <f t="shared" si="22"/>
        <v>40703.234386574077</v>
      </c>
      <c r="M503" t="b">
        <v>0</v>
      </c>
      <c r="N503">
        <v>0</v>
      </c>
      <c r="O503" s="9">
        <f t="shared" si="23"/>
        <v>0</v>
      </c>
      <c r="P503" s="10" t="e">
        <f>E503/N503</f>
        <v>#DIV/0!</v>
      </c>
      <c r="Q503" t="str">
        <f>LEFT(S503, SEARCH("/",S503)-1)</f>
        <v>film &amp; video</v>
      </c>
      <c r="R503" t="str">
        <f>RIGHT(S503,LEN(S503)-SEARCH("/",S503))</f>
        <v>animation</v>
      </c>
      <c r="S503" t="s">
        <v>8270</v>
      </c>
      <c r="T503" t="b">
        <v>0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6" t="s">
        <v>8221</v>
      </c>
      <c r="G504" t="s">
        <v>8224</v>
      </c>
      <c r="H504" t="s">
        <v>8246</v>
      </c>
      <c r="I504">
        <v>1332073025</v>
      </c>
      <c r="J504" s="14">
        <f t="shared" si="21"/>
        <v>40986.511863425927</v>
      </c>
      <c r="K504">
        <v>1329484625</v>
      </c>
      <c r="L504" s="14">
        <f t="shared" si="22"/>
        <v>40956.553530092591</v>
      </c>
      <c r="M504" t="b">
        <v>0</v>
      </c>
      <c r="N504">
        <v>4</v>
      </c>
      <c r="O504" s="9">
        <f t="shared" si="23"/>
        <v>1.15E-2</v>
      </c>
      <c r="P504" s="10">
        <f>E504/N504</f>
        <v>57.5</v>
      </c>
      <c r="Q504" t="str">
        <f>LEFT(S504, SEARCH("/",S504)-1)</f>
        <v>film &amp; video</v>
      </c>
      <c r="R504" t="str">
        <f>RIGHT(S504,LEN(S504)-SEARCH("/",S504))</f>
        <v>animation</v>
      </c>
      <c r="S504" t="s">
        <v>8270</v>
      </c>
      <c r="T504" t="b">
        <v>0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6" t="s">
        <v>8221</v>
      </c>
      <c r="G505" t="s">
        <v>8225</v>
      </c>
      <c r="H505" t="s">
        <v>8247</v>
      </c>
      <c r="I505">
        <v>1421498303</v>
      </c>
      <c r="J505" s="14">
        <f t="shared" si="21"/>
        <v>42021.526655092588</v>
      </c>
      <c r="K505">
        <v>1418906303</v>
      </c>
      <c r="L505" s="14">
        <f t="shared" si="22"/>
        <v>41991.526655092588</v>
      </c>
      <c r="M505" t="b">
        <v>0</v>
      </c>
      <c r="N505">
        <v>9</v>
      </c>
      <c r="O505" s="9">
        <f t="shared" si="23"/>
        <v>1.7538461538461537E-2</v>
      </c>
      <c r="P505" s="10">
        <f>E505/N505</f>
        <v>12.666666666666666</v>
      </c>
      <c r="Q505" t="str">
        <f>LEFT(S505, SEARCH("/",S505)-1)</f>
        <v>film &amp; video</v>
      </c>
      <c r="R505" t="str">
        <f>RIGHT(S505,LEN(S505)-SEARCH("/",S505))</f>
        <v>animation</v>
      </c>
      <c r="S505" t="s">
        <v>8270</v>
      </c>
      <c r="T505" t="b">
        <v>0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6" t="s">
        <v>8221</v>
      </c>
      <c r="G506" t="s">
        <v>8224</v>
      </c>
      <c r="H506" t="s">
        <v>8246</v>
      </c>
      <c r="I506">
        <v>1334097387</v>
      </c>
      <c r="J506" s="14">
        <f t="shared" si="21"/>
        <v>41009.941979166666</v>
      </c>
      <c r="K506">
        <v>1328916987</v>
      </c>
      <c r="L506" s="14">
        <f t="shared" si="22"/>
        <v>40949.98364583333</v>
      </c>
      <c r="M506" t="b">
        <v>0</v>
      </c>
      <c r="N506">
        <v>5</v>
      </c>
      <c r="O506" s="9">
        <f t="shared" si="23"/>
        <v>1.3673469387755101E-2</v>
      </c>
      <c r="P506" s="10">
        <f>E506/N506</f>
        <v>67</v>
      </c>
      <c r="Q506" t="str">
        <f>LEFT(S506, SEARCH("/",S506)-1)</f>
        <v>film &amp; video</v>
      </c>
      <c r="R506" t="str">
        <f>RIGHT(S506,LEN(S506)-SEARCH("/",S506))</f>
        <v>animation</v>
      </c>
      <c r="S506" t="s">
        <v>8270</v>
      </c>
      <c r="T506" t="b">
        <v>0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6" t="s">
        <v>8221</v>
      </c>
      <c r="G507" t="s">
        <v>8224</v>
      </c>
      <c r="H507" t="s">
        <v>8246</v>
      </c>
      <c r="I507">
        <v>1451010086</v>
      </c>
      <c r="J507" s="14">
        <f t="shared" si="21"/>
        <v>42363.098217592589</v>
      </c>
      <c r="K507">
        <v>1447122086</v>
      </c>
      <c r="L507" s="14">
        <f t="shared" si="22"/>
        <v>42318.098217592589</v>
      </c>
      <c r="M507" t="b">
        <v>0</v>
      </c>
      <c r="N507">
        <v>14</v>
      </c>
      <c r="O507" s="9">
        <f t="shared" si="23"/>
        <v>4.3333333333333331E-3</v>
      </c>
      <c r="P507" s="10">
        <f>E507/N507</f>
        <v>3.7142857142857144</v>
      </c>
      <c r="Q507" t="str">
        <f>LEFT(S507, SEARCH("/",S507)-1)</f>
        <v>film &amp; video</v>
      </c>
      <c r="R507" t="str">
        <f>RIGHT(S507,LEN(S507)-SEARCH("/",S507))</f>
        <v>animation</v>
      </c>
      <c r="S507" t="s">
        <v>8270</v>
      </c>
      <c r="T507" t="b">
        <v>0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6" t="s">
        <v>8221</v>
      </c>
      <c r="G508" t="s">
        <v>8224</v>
      </c>
      <c r="H508" t="s">
        <v>8246</v>
      </c>
      <c r="I508">
        <v>1376140520</v>
      </c>
      <c r="J508" s="14">
        <f t="shared" si="21"/>
        <v>41496.552314814813</v>
      </c>
      <c r="K508">
        <v>1373548520</v>
      </c>
      <c r="L508" s="14">
        <f t="shared" si="22"/>
        <v>41466.552314814813</v>
      </c>
      <c r="M508" t="b">
        <v>0</v>
      </c>
      <c r="N508">
        <v>1</v>
      </c>
      <c r="O508" s="9">
        <f t="shared" si="23"/>
        <v>1.25E-3</v>
      </c>
      <c r="P508" s="10">
        <f>E508/N508</f>
        <v>250</v>
      </c>
      <c r="Q508" t="str">
        <f>LEFT(S508, SEARCH("/",S508)-1)</f>
        <v>film &amp; video</v>
      </c>
      <c r="R508" t="str">
        <f>RIGHT(S508,LEN(S508)-SEARCH("/",S508))</f>
        <v>animation</v>
      </c>
      <c r="S508" t="s">
        <v>8270</v>
      </c>
      <c r="T508" t="b">
        <v>0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6" t="s">
        <v>8221</v>
      </c>
      <c r="G509" t="s">
        <v>8224</v>
      </c>
      <c r="H509" t="s">
        <v>8246</v>
      </c>
      <c r="I509">
        <v>1350687657</v>
      </c>
      <c r="J509" s="14">
        <f t="shared" si="21"/>
        <v>41201.958993055552</v>
      </c>
      <c r="K509">
        <v>1346799657</v>
      </c>
      <c r="L509" s="14">
        <f t="shared" si="22"/>
        <v>41156.958993055552</v>
      </c>
      <c r="M509" t="b">
        <v>0</v>
      </c>
      <c r="N509">
        <v>10</v>
      </c>
      <c r="O509" s="9">
        <f t="shared" si="23"/>
        <v>3.2000000000000001E-2</v>
      </c>
      <c r="P509" s="10">
        <f>E509/N509</f>
        <v>64</v>
      </c>
      <c r="Q509" t="str">
        <f>LEFT(S509, SEARCH("/",S509)-1)</f>
        <v>film &amp; video</v>
      </c>
      <c r="R509" t="str">
        <f>RIGHT(S509,LEN(S509)-SEARCH("/",S509))</f>
        <v>animation</v>
      </c>
      <c r="S509" t="s">
        <v>8270</v>
      </c>
      <c r="T509" t="b">
        <v>0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6" t="s">
        <v>8221</v>
      </c>
      <c r="G510" t="s">
        <v>8224</v>
      </c>
      <c r="H510" t="s">
        <v>8246</v>
      </c>
      <c r="I510">
        <v>1337955240</v>
      </c>
      <c r="J510" s="14">
        <f t="shared" si="21"/>
        <v>41054.593055555553</v>
      </c>
      <c r="K510">
        <v>1332808501</v>
      </c>
      <c r="L510" s="14">
        <f t="shared" si="22"/>
        <v>40995.024317129632</v>
      </c>
      <c r="M510" t="b">
        <v>0</v>
      </c>
      <c r="N510">
        <v>3</v>
      </c>
      <c r="O510" s="9">
        <f t="shared" si="23"/>
        <v>8.0000000000000002E-3</v>
      </c>
      <c r="P510" s="10">
        <f>E510/N510</f>
        <v>133.33333333333334</v>
      </c>
      <c r="Q510" t="str">
        <f>LEFT(S510, SEARCH("/",S510)-1)</f>
        <v>film &amp; video</v>
      </c>
      <c r="R510" t="str">
        <f>RIGHT(S510,LEN(S510)-SEARCH("/",S510))</f>
        <v>animation</v>
      </c>
      <c r="S510" t="s">
        <v>8270</v>
      </c>
      <c r="T510" t="b">
        <v>0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6" t="s">
        <v>8221</v>
      </c>
      <c r="G511" t="s">
        <v>8225</v>
      </c>
      <c r="H511" t="s">
        <v>8247</v>
      </c>
      <c r="I511">
        <v>1435504170</v>
      </c>
      <c r="J511" s="14">
        <f t="shared" si="21"/>
        <v>42183.631597222222</v>
      </c>
      <c r="K511">
        <v>1432912170</v>
      </c>
      <c r="L511" s="14">
        <f t="shared" si="22"/>
        <v>42153.631597222222</v>
      </c>
      <c r="M511" t="b">
        <v>0</v>
      </c>
      <c r="N511">
        <v>1</v>
      </c>
      <c r="O511" s="9">
        <f t="shared" si="23"/>
        <v>2E-3</v>
      </c>
      <c r="P511" s="10">
        <f>E511/N511</f>
        <v>10</v>
      </c>
      <c r="Q511" t="str">
        <f>LEFT(S511, SEARCH("/",S511)-1)</f>
        <v>film &amp; video</v>
      </c>
      <c r="R511" t="str">
        <f>RIGHT(S511,LEN(S511)-SEARCH("/",S511))</f>
        <v>animation</v>
      </c>
      <c r="S511" t="s">
        <v>8270</v>
      </c>
      <c r="T511" t="b">
        <v>0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6" t="s">
        <v>8221</v>
      </c>
      <c r="G512" t="s">
        <v>8224</v>
      </c>
      <c r="H512" t="s">
        <v>8246</v>
      </c>
      <c r="I512">
        <v>1456805639</v>
      </c>
      <c r="J512" s="14">
        <f t="shared" si="21"/>
        <v>42430.176377314812</v>
      </c>
      <c r="K512">
        <v>1454213639</v>
      </c>
      <c r="L512" s="14">
        <f t="shared" si="22"/>
        <v>42400.176377314812</v>
      </c>
      <c r="M512" t="b">
        <v>0</v>
      </c>
      <c r="N512">
        <v>0</v>
      </c>
      <c r="O512" s="9">
        <f t="shared" si="23"/>
        <v>0</v>
      </c>
      <c r="P512" s="10" t="e">
        <f>E512/N512</f>
        <v>#DIV/0!</v>
      </c>
      <c r="Q512" t="str">
        <f>LEFT(S512, SEARCH("/",S512)-1)</f>
        <v>film &amp; video</v>
      </c>
      <c r="R512" t="str">
        <f>RIGHT(S512,LEN(S512)-SEARCH("/",S512))</f>
        <v>animation</v>
      </c>
      <c r="S512" t="s">
        <v>8270</v>
      </c>
      <c r="T512" t="b">
        <v>0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6" t="s">
        <v>8221</v>
      </c>
      <c r="G513" t="s">
        <v>8224</v>
      </c>
      <c r="H513" t="s">
        <v>8246</v>
      </c>
      <c r="I513">
        <v>1365228982</v>
      </c>
      <c r="J513" s="14">
        <f t="shared" si="21"/>
        <v>41370.261365740742</v>
      </c>
      <c r="K513">
        <v>1362640582</v>
      </c>
      <c r="L513" s="14">
        <f t="shared" si="22"/>
        <v>41340.303032407406</v>
      </c>
      <c r="M513" t="b">
        <v>0</v>
      </c>
      <c r="N513">
        <v>5</v>
      </c>
      <c r="O513" s="9">
        <f t="shared" si="23"/>
        <v>0.03</v>
      </c>
      <c r="P513" s="10">
        <f>E513/N513</f>
        <v>30</v>
      </c>
      <c r="Q513" t="str">
        <f>LEFT(S513, SEARCH("/",S513)-1)</f>
        <v>film &amp; video</v>
      </c>
      <c r="R513" t="str">
        <f>RIGHT(S513,LEN(S513)-SEARCH("/",S513))</f>
        <v>animation</v>
      </c>
      <c r="S513" t="s">
        <v>8270</v>
      </c>
      <c r="T513" t="b">
        <v>0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6" t="s">
        <v>8221</v>
      </c>
      <c r="G514" t="s">
        <v>8224</v>
      </c>
      <c r="H514" t="s">
        <v>8246</v>
      </c>
      <c r="I514">
        <v>1479667727</v>
      </c>
      <c r="J514" s="14">
        <f t="shared" si="21"/>
        <v>42694.783877314811</v>
      </c>
      <c r="K514">
        <v>1475776127</v>
      </c>
      <c r="L514" s="14">
        <f t="shared" si="22"/>
        <v>42649.742210648154</v>
      </c>
      <c r="M514" t="b">
        <v>0</v>
      </c>
      <c r="N514">
        <v>2</v>
      </c>
      <c r="O514" s="9">
        <f t="shared" si="23"/>
        <v>1.3749999999999999E-3</v>
      </c>
      <c r="P514" s="10">
        <f>E514/N514</f>
        <v>5.5</v>
      </c>
      <c r="Q514" t="str">
        <f>LEFT(S514, SEARCH("/",S514)-1)</f>
        <v>film &amp; video</v>
      </c>
      <c r="R514" t="str">
        <f>RIGHT(S514,LEN(S514)-SEARCH("/",S514))</f>
        <v>animation</v>
      </c>
      <c r="S514" t="s">
        <v>8270</v>
      </c>
      <c r="T514" t="b">
        <v>0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6" t="s">
        <v>8221</v>
      </c>
      <c r="G515" t="s">
        <v>8224</v>
      </c>
      <c r="H515" t="s">
        <v>8246</v>
      </c>
      <c r="I515">
        <v>1471244400</v>
      </c>
      <c r="J515" s="14">
        <f t="shared" ref="J515:J578" si="24">(I515/86400)+DATE(1970,1,1)</f>
        <v>42597.291666666672</v>
      </c>
      <c r="K515">
        <v>1467387705</v>
      </c>
      <c r="L515" s="14">
        <f t="shared" ref="L515:L578" si="25">(K515/86400)+DATE(1970,1,1)</f>
        <v>42552.653993055559</v>
      </c>
      <c r="M515" t="b">
        <v>0</v>
      </c>
      <c r="N515">
        <v>68</v>
      </c>
      <c r="O515" s="9">
        <f t="shared" ref="O515:O578" si="26">E515/D515</f>
        <v>0.13924</v>
      </c>
      <c r="P515" s="10">
        <f>E515/N515</f>
        <v>102.38235294117646</v>
      </c>
      <c r="Q515" t="str">
        <f>LEFT(S515, SEARCH("/",S515)-1)</f>
        <v>film &amp; video</v>
      </c>
      <c r="R515" t="str">
        <f>RIGHT(S515,LEN(S515)-SEARCH("/",S515))</f>
        <v>animation</v>
      </c>
      <c r="S515" t="s">
        <v>8270</v>
      </c>
      <c r="T515" t="b">
        <v>0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6" t="s">
        <v>8221</v>
      </c>
      <c r="G516" t="s">
        <v>8229</v>
      </c>
      <c r="H516" t="s">
        <v>8251</v>
      </c>
      <c r="I516">
        <v>1407595447</v>
      </c>
      <c r="J516" s="14">
        <f t="shared" si="24"/>
        <v>41860.613969907405</v>
      </c>
      <c r="K516">
        <v>1405003447</v>
      </c>
      <c r="L516" s="14">
        <f t="shared" si="25"/>
        <v>41830.613969907405</v>
      </c>
      <c r="M516" t="b">
        <v>0</v>
      </c>
      <c r="N516">
        <v>3</v>
      </c>
      <c r="O516" s="9">
        <f t="shared" si="26"/>
        <v>3.3333333333333333E-2</v>
      </c>
      <c r="P516" s="10">
        <f>E516/N516</f>
        <v>16.666666666666668</v>
      </c>
      <c r="Q516" t="str">
        <f>LEFT(S516, SEARCH("/",S516)-1)</f>
        <v>film &amp; video</v>
      </c>
      <c r="R516" t="str">
        <f>RIGHT(S516,LEN(S516)-SEARCH("/",S516))</f>
        <v>animation</v>
      </c>
      <c r="S516" t="s">
        <v>8270</v>
      </c>
      <c r="T516" t="b">
        <v>0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6" t="s">
        <v>8221</v>
      </c>
      <c r="G517" t="s">
        <v>8224</v>
      </c>
      <c r="H517" t="s">
        <v>8246</v>
      </c>
      <c r="I517">
        <v>1451389601</v>
      </c>
      <c r="J517" s="14">
        <f t="shared" si="24"/>
        <v>42367.490752314814</v>
      </c>
      <c r="K517">
        <v>1447933601</v>
      </c>
      <c r="L517" s="14">
        <f t="shared" si="25"/>
        <v>42327.490752314814</v>
      </c>
      <c r="M517" t="b">
        <v>0</v>
      </c>
      <c r="N517">
        <v>34</v>
      </c>
      <c r="O517" s="9">
        <f t="shared" si="26"/>
        <v>0.25413402061855672</v>
      </c>
      <c r="P517" s="10">
        <f>E517/N517</f>
        <v>725.02941176470586</v>
      </c>
      <c r="Q517" t="str">
        <f>LEFT(S517, SEARCH("/",S517)-1)</f>
        <v>film &amp; video</v>
      </c>
      <c r="R517" t="str">
        <f>RIGHT(S517,LEN(S517)-SEARCH("/",S517))</f>
        <v>animation</v>
      </c>
      <c r="S517" t="s">
        <v>8270</v>
      </c>
      <c r="T517" t="b">
        <v>0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6" t="s">
        <v>8221</v>
      </c>
      <c r="G518" t="s">
        <v>8225</v>
      </c>
      <c r="H518" t="s">
        <v>8247</v>
      </c>
      <c r="I518">
        <v>1432752080</v>
      </c>
      <c r="J518" s="14">
        <f t="shared" si="24"/>
        <v>42151.778703703705</v>
      </c>
      <c r="K518">
        <v>1427568080</v>
      </c>
      <c r="L518" s="14">
        <f t="shared" si="25"/>
        <v>42091.778703703705</v>
      </c>
      <c r="M518" t="b">
        <v>0</v>
      </c>
      <c r="N518">
        <v>0</v>
      </c>
      <c r="O518" s="9">
        <f t="shared" si="26"/>
        <v>0</v>
      </c>
      <c r="P518" s="10" t="e">
        <f>E518/N518</f>
        <v>#DIV/0!</v>
      </c>
      <c r="Q518" t="str">
        <f>LEFT(S518, SEARCH("/",S518)-1)</f>
        <v>film &amp; video</v>
      </c>
      <c r="R518" t="str">
        <f>RIGHT(S518,LEN(S518)-SEARCH("/",S518))</f>
        <v>animation</v>
      </c>
      <c r="S518" t="s">
        <v>8270</v>
      </c>
      <c r="T518" t="b">
        <v>0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6" t="s">
        <v>8221</v>
      </c>
      <c r="G519" t="s">
        <v>8224</v>
      </c>
      <c r="H519" t="s">
        <v>8246</v>
      </c>
      <c r="I519">
        <v>1486046761</v>
      </c>
      <c r="J519" s="14">
        <f t="shared" si="24"/>
        <v>42768.615289351852</v>
      </c>
      <c r="K519">
        <v>1483454761</v>
      </c>
      <c r="L519" s="14">
        <f t="shared" si="25"/>
        <v>42738.615289351852</v>
      </c>
      <c r="M519" t="b">
        <v>0</v>
      </c>
      <c r="N519">
        <v>3</v>
      </c>
      <c r="O519" s="9">
        <f t="shared" si="26"/>
        <v>1.3666666666666667E-2</v>
      </c>
      <c r="P519" s="10">
        <f>E519/N519</f>
        <v>68.333333333333329</v>
      </c>
      <c r="Q519" t="str">
        <f>LEFT(S519, SEARCH("/",S519)-1)</f>
        <v>film &amp; video</v>
      </c>
      <c r="R519" t="str">
        <f>RIGHT(S519,LEN(S519)-SEARCH("/",S519))</f>
        <v>animation</v>
      </c>
      <c r="S519" t="s">
        <v>8270</v>
      </c>
      <c r="T519" t="b">
        <v>0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6" t="s">
        <v>8221</v>
      </c>
      <c r="G520" t="s">
        <v>8224</v>
      </c>
      <c r="H520" t="s">
        <v>8246</v>
      </c>
      <c r="I520">
        <v>1441550760</v>
      </c>
      <c r="J520" s="14">
        <f t="shared" si="24"/>
        <v>42253.615277777775</v>
      </c>
      <c r="K520">
        <v>1438958824</v>
      </c>
      <c r="L520" s="14">
        <f t="shared" si="25"/>
        <v>42223.616018518514</v>
      </c>
      <c r="M520" t="b">
        <v>0</v>
      </c>
      <c r="N520">
        <v>0</v>
      </c>
      <c r="O520" s="9">
        <f t="shared" si="26"/>
        <v>0</v>
      </c>
      <c r="P520" s="10" t="e">
        <f>E520/N520</f>
        <v>#DIV/0!</v>
      </c>
      <c r="Q520" t="str">
        <f>LEFT(S520, SEARCH("/",S520)-1)</f>
        <v>film &amp; video</v>
      </c>
      <c r="R520" t="str">
        <f>RIGHT(S520,LEN(S520)-SEARCH("/",S520))</f>
        <v>animation</v>
      </c>
      <c r="S520" t="s">
        <v>8270</v>
      </c>
      <c r="T520" t="b">
        <v>0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6" t="s">
        <v>8221</v>
      </c>
      <c r="G521" t="s">
        <v>8224</v>
      </c>
      <c r="H521" t="s">
        <v>8246</v>
      </c>
      <c r="I521">
        <v>1354699421</v>
      </c>
      <c r="J521" s="14">
        <f t="shared" si="24"/>
        <v>41248.391446759255</v>
      </c>
      <c r="K521">
        <v>1352107421</v>
      </c>
      <c r="L521" s="14">
        <f t="shared" si="25"/>
        <v>41218.391446759255</v>
      </c>
      <c r="M521" t="b">
        <v>0</v>
      </c>
      <c r="N521">
        <v>70</v>
      </c>
      <c r="O521" s="9">
        <f t="shared" si="26"/>
        <v>0.22881426547787684</v>
      </c>
      <c r="P521" s="10">
        <f>E521/N521</f>
        <v>39.228571428571428</v>
      </c>
      <c r="Q521" t="str">
        <f>LEFT(S521, SEARCH("/",S521)-1)</f>
        <v>film &amp; video</v>
      </c>
      <c r="R521" t="str">
        <f>RIGHT(S521,LEN(S521)-SEARCH("/",S521))</f>
        <v>animation</v>
      </c>
      <c r="S521" t="s">
        <v>8270</v>
      </c>
      <c r="T521" t="b">
        <v>0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5" t="s">
        <v>8219</v>
      </c>
      <c r="G522" t="s">
        <v>8225</v>
      </c>
      <c r="H522" t="s">
        <v>8247</v>
      </c>
      <c r="I522">
        <v>1449766261</v>
      </c>
      <c r="J522" s="14">
        <f t="shared" si="24"/>
        <v>42348.702094907407</v>
      </c>
      <c r="K522">
        <v>1447174261</v>
      </c>
      <c r="L522" s="14">
        <f t="shared" si="25"/>
        <v>42318.702094907407</v>
      </c>
      <c r="M522" t="b">
        <v>0</v>
      </c>
      <c r="N522">
        <v>34</v>
      </c>
      <c r="O522" s="9">
        <f t="shared" si="26"/>
        <v>1.0209999999999999</v>
      </c>
      <c r="P522" s="10">
        <f>E522/N522</f>
        <v>150.14705882352942</v>
      </c>
      <c r="Q522" t="str">
        <f>LEFT(S522, SEARCH("/",S522)-1)</f>
        <v>theater</v>
      </c>
      <c r="R522" t="str">
        <f>RIGHT(S522,LEN(S522)-SEARCH("/",S522))</f>
        <v>plays</v>
      </c>
      <c r="S522" t="s">
        <v>8271</v>
      </c>
      <c r="T522" t="b">
        <v>1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 t="s">
        <v>8219</v>
      </c>
      <c r="G523" t="s">
        <v>8224</v>
      </c>
      <c r="H523" t="s">
        <v>8246</v>
      </c>
      <c r="I523">
        <v>1477976340</v>
      </c>
      <c r="J523" s="14">
        <f t="shared" si="24"/>
        <v>42675.207638888889</v>
      </c>
      <c r="K523">
        <v>1475460819</v>
      </c>
      <c r="L523" s="14">
        <f t="shared" si="25"/>
        <v>42646.092812499999</v>
      </c>
      <c r="M523" t="b">
        <v>0</v>
      </c>
      <c r="N523">
        <v>56</v>
      </c>
      <c r="O523" s="9">
        <f t="shared" si="26"/>
        <v>1.0464</v>
      </c>
      <c r="P523" s="10">
        <f>E523/N523</f>
        <v>93.428571428571431</v>
      </c>
      <c r="Q523" t="str">
        <f>LEFT(S523, SEARCH("/",S523)-1)</f>
        <v>theater</v>
      </c>
      <c r="R523" t="str">
        <f>RIGHT(S523,LEN(S523)-SEARCH("/",S523))</f>
        <v>plays</v>
      </c>
      <c r="S523" t="s">
        <v>8271</v>
      </c>
      <c r="T523" t="b">
        <v>1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 t="s">
        <v>8219</v>
      </c>
      <c r="G524" t="s">
        <v>8224</v>
      </c>
      <c r="H524" t="s">
        <v>8246</v>
      </c>
      <c r="I524">
        <v>1458518325</v>
      </c>
      <c r="J524" s="14">
        <f t="shared" si="24"/>
        <v>42449.999131944445</v>
      </c>
      <c r="K524">
        <v>1456793925</v>
      </c>
      <c r="L524" s="14">
        <f t="shared" si="25"/>
        <v>42430.040798611109</v>
      </c>
      <c r="M524" t="b">
        <v>0</v>
      </c>
      <c r="N524">
        <v>31</v>
      </c>
      <c r="O524" s="9">
        <f t="shared" si="26"/>
        <v>1.1466666666666667</v>
      </c>
      <c r="P524" s="10">
        <f>E524/N524</f>
        <v>110.96774193548387</v>
      </c>
      <c r="Q524" t="str">
        <f>LEFT(S524, SEARCH("/",S524)-1)</f>
        <v>theater</v>
      </c>
      <c r="R524" t="str">
        <f>RIGHT(S524,LEN(S524)-SEARCH("/",S524))</f>
        <v>plays</v>
      </c>
      <c r="S524" t="s">
        <v>8271</v>
      </c>
      <c r="T524" t="b">
        <v>1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 t="s">
        <v>8219</v>
      </c>
      <c r="G525" t="s">
        <v>8224</v>
      </c>
      <c r="H525" t="s">
        <v>8246</v>
      </c>
      <c r="I525">
        <v>1442805076</v>
      </c>
      <c r="J525" s="14">
        <f t="shared" si="24"/>
        <v>42268.13282407407</v>
      </c>
      <c r="K525">
        <v>1440213076</v>
      </c>
      <c r="L525" s="14">
        <f t="shared" si="25"/>
        <v>42238.13282407407</v>
      </c>
      <c r="M525" t="b">
        <v>0</v>
      </c>
      <c r="N525">
        <v>84</v>
      </c>
      <c r="O525" s="9">
        <f t="shared" si="26"/>
        <v>1.206</v>
      </c>
      <c r="P525" s="10">
        <f>E525/N525</f>
        <v>71.785714285714292</v>
      </c>
      <c r="Q525" t="str">
        <f>LEFT(S525, SEARCH("/",S525)-1)</f>
        <v>theater</v>
      </c>
      <c r="R525" t="str">
        <f>RIGHT(S525,LEN(S525)-SEARCH("/",S525))</f>
        <v>plays</v>
      </c>
      <c r="S525" t="s">
        <v>8271</v>
      </c>
      <c r="T525" t="b">
        <v>1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 t="s">
        <v>8219</v>
      </c>
      <c r="G526" t="s">
        <v>8225</v>
      </c>
      <c r="H526" t="s">
        <v>8247</v>
      </c>
      <c r="I526">
        <v>1464801169</v>
      </c>
      <c r="J526" s="14">
        <f t="shared" si="24"/>
        <v>42522.717233796298</v>
      </c>
      <c r="K526">
        <v>1462209169</v>
      </c>
      <c r="L526" s="14">
        <f t="shared" si="25"/>
        <v>42492.717233796298</v>
      </c>
      <c r="M526" t="b">
        <v>0</v>
      </c>
      <c r="N526">
        <v>130</v>
      </c>
      <c r="O526" s="9">
        <f t="shared" si="26"/>
        <v>1.0867285714285715</v>
      </c>
      <c r="P526" s="10">
        <f>E526/N526</f>
        <v>29.258076923076924</v>
      </c>
      <c r="Q526" t="str">
        <f>LEFT(S526, SEARCH("/",S526)-1)</f>
        <v>theater</v>
      </c>
      <c r="R526" t="str">
        <f>RIGHT(S526,LEN(S526)-SEARCH("/",S526))</f>
        <v>plays</v>
      </c>
      <c r="S526" t="s">
        <v>8271</v>
      </c>
      <c r="T526" t="b">
        <v>1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 t="s">
        <v>8219</v>
      </c>
      <c r="G527" t="s">
        <v>8224</v>
      </c>
      <c r="H527" t="s">
        <v>8246</v>
      </c>
      <c r="I527">
        <v>1410601041</v>
      </c>
      <c r="J527" s="14">
        <f t="shared" si="24"/>
        <v>41895.400937500002</v>
      </c>
      <c r="K527">
        <v>1406713041</v>
      </c>
      <c r="L527" s="14">
        <f t="shared" si="25"/>
        <v>41850.400937500002</v>
      </c>
      <c r="M527" t="b">
        <v>0</v>
      </c>
      <c r="N527">
        <v>12</v>
      </c>
      <c r="O527" s="9">
        <f t="shared" si="26"/>
        <v>1</v>
      </c>
      <c r="P527" s="10">
        <f>E527/N527</f>
        <v>1000</v>
      </c>
      <c r="Q527" t="str">
        <f>LEFT(S527, SEARCH("/",S527)-1)</f>
        <v>theater</v>
      </c>
      <c r="R527" t="str">
        <f>RIGHT(S527,LEN(S527)-SEARCH("/",S527))</f>
        <v>plays</v>
      </c>
      <c r="S527" t="s">
        <v>8271</v>
      </c>
      <c r="T527" t="b">
        <v>1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 t="s">
        <v>8219</v>
      </c>
      <c r="G528" t="s">
        <v>8225</v>
      </c>
      <c r="H528" t="s">
        <v>8247</v>
      </c>
      <c r="I528">
        <v>1438966800</v>
      </c>
      <c r="J528" s="14">
        <f t="shared" si="24"/>
        <v>42223.708333333328</v>
      </c>
      <c r="K528">
        <v>1436278344</v>
      </c>
      <c r="L528" s="14">
        <f t="shared" si="25"/>
        <v>42192.591944444444</v>
      </c>
      <c r="M528" t="b">
        <v>0</v>
      </c>
      <c r="N528">
        <v>23</v>
      </c>
      <c r="O528" s="9">
        <f t="shared" si="26"/>
        <v>1.1399999999999999</v>
      </c>
      <c r="P528" s="10">
        <f>E528/N528</f>
        <v>74.347826086956516</v>
      </c>
      <c r="Q528" t="str">
        <f>LEFT(S528, SEARCH("/",S528)-1)</f>
        <v>theater</v>
      </c>
      <c r="R528" t="str">
        <f>RIGHT(S528,LEN(S528)-SEARCH("/",S528))</f>
        <v>plays</v>
      </c>
      <c r="S528" t="s">
        <v>8271</v>
      </c>
      <c r="T528" t="b">
        <v>1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 t="s">
        <v>8219</v>
      </c>
      <c r="G529" t="s">
        <v>8224</v>
      </c>
      <c r="H529" t="s">
        <v>8246</v>
      </c>
      <c r="I529">
        <v>1487347500</v>
      </c>
      <c r="J529" s="14">
        <f t="shared" si="24"/>
        <v>42783.670138888891</v>
      </c>
      <c r="K529">
        <v>1484715366</v>
      </c>
      <c r="L529" s="14">
        <f t="shared" si="25"/>
        <v>42753.205625000002</v>
      </c>
      <c r="M529" t="b">
        <v>0</v>
      </c>
      <c r="N529">
        <v>158</v>
      </c>
      <c r="O529" s="9">
        <f t="shared" si="26"/>
        <v>1.0085</v>
      </c>
      <c r="P529" s="10">
        <f>E529/N529</f>
        <v>63.829113924050631</v>
      </c>
      <c r="Q529" t="str">
        <f>LEFT(S529, SEARCH("/",S529)-1)</f>
        <v>theater</v>
      </c>
      <c r="R529" t="str">
        <f>RIGHT(S529,LEN(S529)-SEARCH("/",S529))</f>
        <v>plays</v>
      </c>
      <c r="S529" t="s">
        <v>8271</v>
      </c>
      <c r="T529" t="b">
        <v>1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 t="s">
        <v>8219</v>
      </c>
      <c r="G530" t="s">
        <v>8224</v>
      </c>
      <c r="H530" t="s">
        <v>8246</v>
      </c>
      <c r="I530">
        <v>1434921600</v>
      </c>
      <c r="J530" s="14">
        <f t="shared" si="24"/>
        <v>42176.888888888891</v>
      </c>
      <c r="K530">
        <v>1433109907</v>
      </c>
      <c r="L530" s="14">
        <f t="shared" si="25"/>
        <v>42155.920219907406</v>
      </c>
      <c r="M530" t="b">
        <v>0</v>
      </c>
      <c r="N530">
        <v>30</v>
      </c>
      <c r="O530" s="9">
        <f t="shared" si="26"/>
        <v>1.1565217391304348</v>
      </c>
      <c r="P530" s="10">
        <f>E530/N530</f>
        <v>44.333333333333336</v>
      </c>
      <c r="Q530" t="str">
        <f>LEFT(S530, SEARCH("/",S530)-1)</f>
        <v>theater</v>
      </c>
      <c r="R530" t="str">
        <f>RIGHT(S530,LEN(S530)-SEARCH("/",S530))</f>
        <v>plays</v>
      </c>
      <c r="S530" t="s">
        <v>8271</v>
      </c>
      <c r="T530" t="b">
        <v>1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 t="s">
        <v>8219</v>
      </c>
      <c r="G531" t="s">
        <v>8229</v>
      </c>
      <c r="H531" t="s">
        <v>8251</v>
      </c>
      <c r="I531">
        <v>1484110800</v>
      </c>
      <c r="J531" s="14">
        <f t="shared" si="24"/>
        <v>42746.208333333328</v>
      </c>
      <c r="K531">
        <v>1482281094</v>
      </c>
      <c r="L531" s="14">
        <f t="shared" si="25"/>
        <v>42725.031180555554</v>
      </c>
      <c r="M531" t="b">
        <v>0</v>
      </c>
      <c r="N531">
        <v>18</v>
      </c>
      <c r="O531" s="9">
        <f t="shared" si="26"/>
        <v>1.3041666666666667</v>
      </c>
      <c r="P531" s="10">
        <f>E531/N531</f>
        <v>86.944444444444443</v>
      </c>
      <c r="Q531" t="str">
        <f>LEFT(S531, SEARCH("/",S531)-1)</f>
        <v>theater</v>
      </c>
      <c r="R531" t="str">
        <f>RIGHT(S531,LEN(S531)-SEARCH("/",S531))</f>
        <v>plays</v>
      </c>
      <c r="S531" t="s">
        <v>8271</v>
      </c>
      <c r="T531" t="b">
        <v>1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 t="s">
        <v>8219</v>
      </c>
      <c r="G532" t="s">
        <v>8224</v>
      </c>
      <c r="H532" t="s">
        <v>8246</v>
      </c>
      <c r="I532">
        <v>1435111200</v>
      </c>
      <c r="J532" s="14">
        <f t="shared" si="24"/>
        <v>42179.083333333328</v>
      </c>
      <c r="K532">
        <v>1433254268</v>
      </c>
      <c r="L532" s="14">
        <f t="shared" si="25"/>
        <v>42157.591064814813</v>
      </c>
      <c r="M532" t="b">
        <v>0</v>
      </c>
      <c r="N532">
        <v>29</v>
      </c>
      <c r="O532" s="9">
        <f t="shared" si="26"/>
        <v>1.0778267254038179</v>
      </c>
      <c r="P532" s="10">
        <f>E532/N532</f>
        <v>126.55172413793103</v>
      </c>
      <c r="Q532" t="str">
        <f>LEFT(S532, SEARCH("/",S532)-1)</f>
        <v>theater</v>
      </c>
      <c r="R532" t="str">
        <f>RIGHT(S532,LEN(S532)-SEARCH("/",S532))</f>
        <v>plays</v>
      </c>
      <c r="S532" t="s">
        <v>8271</v>
      </c>
      <c r="T532" t="b">
        <v>1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 t="s">
        <v>8219</v>
      </c>
      <c r="G533" t="s">
        <v>8224</v>
      </c>
      <c r="H533" t="s">
        <v>8246</v>
      </c>
      <c r="I533">
        <v>1481957940</v>
      </c>
      <c r="J533" s="14">
        <f t="shared" si="24"/>
        <v>42721.290972222225</v>
      </c>
      <c r="K533">
        <v>1478050429</v>
      </c>
      <c r="L533" s="14">
        <f t="shared" si="25"/>
        <v>42676.065150462964</v>
      </c>
      <c r="M533" t="b">
        <v>0</v>
      </c>
      <c r="N533">
        <v>31</v>
      </c>
      <c r="O533" s="9">
        <f t="shared" si="26"/>
        <v>1</v>
      </c>
      <c r="P533" s="10">
        <f>E533/N533</f>
        <v>129.03225806451613</v>
      </c>
      <c r="Q533" t="str">
        <f>LEFT(S533, SEARCH("/",S533)-1)</f>
        <v>theater</v>
      </c>
      <c r="R533" t="str">
        <f>RIGHT(S533,LEN(S533)-SEARCH("/",S533))</f>
        <v>plays</v>
      </c>
      <c r="S533" t="s">
        <v>8271</v>
      </c>
      <c r="T533" t="b">
        <v>1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 t="s">
        <v>8219</v>
      </c>
      <c r="G534" t="s">
        <v>8224</v>
      </c>
      <c r="H534" t="s">
        <v>8246</v>
      </c>
      <c r="I534">
        <v>1463098208</v>
      </c>
      <c r="J534" s="14">
        <f t="shared" si="24"/>
        <v>42503.007037037038</v>
      </c>
      <c r="K534">
        <v>1460506208</v>
      </c>
      <c r="L534" s="14">
        <f t="shared" si="25"/>
        <v>42473.007037037038</v>
      </c>
      <c r="M534" t="b">
        <v>0</v>
      </c>
      <c r="N534">
        <v>173</v>
      </c>
      <c r="O534" s="9">
        <f t="shared" si="26"/>
        <v>1.2324999999999999</v>
      </c>
      <c r="P534" s="10">
        <f>E534/N534</f>
        <v>71.242774566473983</v>
      </c>
      <c r="Q534" t="str">
        <f>LEFT(S534, SEARCH("/",S534)-1)</f>
        <v>theater</v>
      </c>
      <c r="R534" t="str">
        <f>RIGHT(S534,LEN(S534)-SEARCH("/",S534))</f>
        <v>plays</v>
      </c>
      <c r="S534" t="s">
        <v>8271</v>
      </c>
      <c r="T534" t="b">
        <v>1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 t="s">
        <v>8219</v>
      </c>
      <c r="G535" t="s">
        <v>8225</v>
      </c>
      <c r="H535" t="s">
        <v>8247</v>
      </c>
      <c r="I535">
        <v>1463394365</v>
      </c>
      <c r="J535" s="14">
        <f t="shared" si="24"/>
        <v>42506.43478009259</v>
      </c>
      <c r="K535">
        <v>1461320765</v>
      </c>
      <c r="L535" s="14">
        <f t="shared" si="25"/>
        <v>42482.43478009259</v>
      </c>
      <c r="M535" t="b">
        <v>0</v>
      </c>
      <c r="N535">
        <v>17</v>
      </c>
      <c r="O535" s="9">
        <f t="shared" si="26"/>
        <v>1.002</v>
      </c>
      <c r="P535" s="10">
        <f>E535/N535</f>
        <v>117.88235294117646</v>
      </c>
      <c r="Q535" t="str">
        <f>LEFT(S535, SEARCH("/",S535)-1)</f>
        <v>theater</v>
      </c>
      <c r="R535" t="str">
        <f>RIGHT(S535,LEN(S535)-SEARCH("/",S535))</f>
        <v>plays</v>
      </c>
      <c r="S535" t="s">
        <v>8271</v>
      </c>
      <c r="T535" t="b">
        <v>1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 t="s">
        <v>8219</v>
      </c>
      <c r="G536" t="s">
        <v>8234</v>
      </c>
      <c r="H536" t="s">
        <v>8254</v>
      </c>
      <c r="I536">
        <v>1446418800</v>
      </c>
      <c r="J536" s="14">
        <f t="shared" si="24"/>
        <v>42309.958333333328</v>
      </c>
      <c r="K536">
        <v>1443036470</v>
      </c>
      <c r="L536" s="14">
        <f t="shared" si="25"/>
        <v>42270.810995370368</v>
      </c>
      <c r="M536" t="b">
        <v>0</v>
      </c>
      <c r="N536">
        <v>48</v>
      </c>
      <c r="O536" s="9">
        <f t="shared" si="26"/>
        <v>1.0466666666666666</v>
      </c>
      <c r="P536" s="10">
        <f>E536/N536</f>
        <v>327.08333333333331</v>
      </c>
      <c r="Q536" t="str">
        <f>LEFT(S536, SEARCH("/",S536)-1)</f>
        <v>theater</v>
      </c>
      <c r="R536" t="str">
        <f>RIGHT(S536,LEN(S536)-SEARCH("/",S536))</f>
        <v>plays</v>
      </c>
      <c r="S536" t="s">
        <v>8271</v>
      </c>
      <c r="T536" t="b">
        <v>1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 t="s">
        <v>8219</v>
      </c>
      <c r="G537" t="s">
        <v>8225</v>
      </c>
      <c r="H537" t="s">
        <v>8247</v>
      </c>
      <c r="I537">
        <v>1483707905</v>
      </c>
      <c r="J537" s="14">
        <f t="shared" si="24"/>
        <v>42741.54519675926</v>
      </c>
      <c r="K537">
        <v>1481115905</v>
      </c>
      <c r="L537" s="14">
        <f t="shared" si="25"/>
        <v>42711.54519675926</v>
      </c>
      <c r="M537" t="b">
        <v>0</v>
      </c>
      <c r="N537">
        <v>59</v>
      </c>
      <c r="O537" s="9">
        <f t="shared" si="26"/>
        <v>1.0249999999999999</v>
      </c>
      <c r="P537" s="10">
        <f>E537/N537</f>
        <v>34.745762711864408</v>
      </c>
      <c r="Q537" t="str">
        <f>LEFT(S537, SEARCH("/",S537)-1)</f>
        <v>theater</v>
      </c>
      <c r="R537" t="str">
        <f>RIGHT(S537,LEN(S537)-SEARCH("/",S537))</f>
        <v>plays</v>
      </c>
      <c r="S537" t="s">
        <v>8271</v>
      </c>
      <c r="T537" t="b">
        <v>1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 t="s">
        <v>8219</v>
      </c>
      <c r="G538" t="s">
        <v>8225</v>
      </c>
      <c r="H538" t="s">
        <v>8247</v>
      </c>
      <c r="I538">
        <v>1438624800</v>
      </c>
      <c r="J538" s="14">
        <f t="shared" si="24"/>
        <v>42219.75</v>
      </c>
      <c r="K538">
        <v>1435133807</v>
      </c>
      <c r="L538" s="14">
        <f t="shared" si="25"/>
        <v>42179.344988425924</v>
      </c>
      <c r="M538" t="b">
        <v>0</v>
      </c>
      <c r="N538">
        <v>39</v>
      </c>
      <c r="O538" s="9">
        <f t="shared" si="26"/>
        <v>1.1825757575757576</v>
      </c>
      <c r="P538" s="10">
        <f>E538/N538</f>
        <v>100.06410256410257</v>
      </c>
      <c r="Q538" t="str">
        <f>LEFT(S538, SEARCH("/",S538)-1)</f>
        <v>theater</v>
      </c>
      <c r="R538" t="str">
        <f>RIGHT(S538,LEN(S538)-SEARCH("/",S538))</f>
        <v>plays</v>
      </c>
      <c r="S538" t="s">
        <v>8271</v>
      </c>
      <c r="T538" t="b">
        <v>1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 t="s">
        <v>8219</v>
      </c>
      <c r="G539" t="s">
        <v>8224</v>
      </c>
      <c r="H539" t="s">
        <v>8246</v>
      </c>
      <c r="I539">
        <v>1446665191</v>
      </c>
      <c r="J539" s="14">
        <f t="shared" si="24"/>
        <v>42312.810081018513</v>
      </c>
      <c r="K539">
        <v>1444069591</v>
      </c>
      <c r="L539" s="14">
        <f t="shared" si="25"/>
        <v>42282.768414351856</v>
      </c>
      <c r="M539" t="b">
        <v>0</v>
      </c>
      <c r="N539">
        <v>59</v>
      </c>
      <c r="O539" s="9">
        <f t="shared" si="26"/>
        <v>1.2050000000000001</v>
      </c>
      <c r="P539" s="10">
        <f>E539/N539</f>
        <v>40.847457627118644</v>
      </c>
      <c r="Q539" t="str">
        <f>LEFT(S539, SEARCH("/",S539)-1)</f>
        <v>theater</v>
      </c>
      <c r="R539" t="str">
        <f>RIGHT(S539,LEN(S539)-SEARCH("/",S539))</f>
        <v>plays</v>
      </c>
      <c r="S539" t="s">
        <v>8271</v>
      </c>
      <c r="T539" t="b">
        <v>1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 t="s">
        <v>8219</v>
      </c>
      <c r="G540" t="s">
        <v>8224</v>
      </c>
      <c r="H540" t="s">
        <v>8246</v>
      </c>
      <c r="I540">
        <v>1463166263</v>
      </c>
      <c r="J540" s="14">
        <f t="shared" si="24"/>
        <v>42503.794710648144</v>
      </c>
      <c r="K540">
        <v>1460574263</v>
      </c>
      <c r="L540" s="14">
        <f t="shared" si="25"/>
        <v>42473.794710648144</v>
      </c>
      <c r="M540" t="b">
        <v>0</v>
      </c>
      <c r="N540">
        <v>60</v>
      </c>
      <c r="O540" s="9">
        <f t="shared" si="26"/>
        <v>3.0242</v>
      </c>
      <c r="P540" s="10">
        <f>E540/N540</f>
        <v>252.01666666666668</v>
      </c>
      <c r="Q540" t="str">
        <f>LEFT(S540, SEARCH("/",S540)-1)</f>
        <v>theater</v>
      </c>
      <c r="R540" t="str">
        <f>RIGHT(S540,LEN(S540)-SEARCH("/",S540))</f>
        <v>plays</v>
      </c>
      <c r="S540" t="s">
        <v>8271</v>
      </c>
      <c r="T540" t="b">
        <v>1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 t="s">
        <v>8219</v>
      </c>
      <c r="G541" t="s">
        <v>8225</v>
      </c>
      <c r="H541" t="s">
        <v>8247</v>
      </c>
      <c r="I541">
        <v>1467681107</v>
      </c>
      <c r="J541" s="14">
        <f t="shared" si="24"/>
        <v>42556.049849537041</v>
      </c>
      <c r="K541">
        <v>1465866707</v>
      </c>
      <c r="L541" s="14">
        <f t="shared" si="25"/>
        <v>42535.049849537041</v>
      </c>
      <c r="M541" t="b">
        <v>0</v>
      </c>
      <c r="N541">
        <v>20</v>
      </c>
      <c r="O541" s="9">
        <f t="shared" si="26"/>
        <v>1.00644</v>
      </c>
      <c r="P541" s="10">
        <f>E541/N541</f>
        <v>25.161000000000001</v>
      </c>
      <c r="Q541" t="str">
        <f>LEFT(S541, SEARCH("/",S541)-1)</f>
        <v>theater</v>
      </c>
      <c r="R541" t="str">
        <f>RIGHT(S541,LEN(S541)-SEARCH("/",S541))</f>
        <v>plays</v>
      </c>
      <c r="S541" t="s">
        <v>8271</v>
      </c>
      <c r="T541" t="b">
        <v>1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6" t="s">
        <v>8221</v>
      </c>
      <c r="G542" t="s">
        <v>8224</v>
      </c>
      <c r="H542" t="s">
        <v>8246</v>
      </c>
      <c r="I542">
        <v>1423078606</v>
      </c>
      <c r="J542" s="14">
        <f t="shared" si="24"/>
        <v>42039.817199074074</v>
      </c>
      <c r="K542">
        <v>1420486606</v>
      </c>
      <c r="L542" s="14">
        <f t="shared" si="25"/>
        <v>42009.817199074074</v>
      </c>
      <c r="M542" t="b">
        <v>0</v>
      </c>
      <c r="N542">
        <v>1</v>
      </c>
      <c r="O542" s="9">
        <f t="shared" si="26"/>
        <v>6.666666666666667E-5</v>
      </c>
      <c r="P542" s="10">
        <f>E542/N542</f>
        <v>1</v>
      </c>
      <c r="Q542" t="str">
        <f>LEFT(S542, SEARCH("/",S542)-1)</f>
        <v>technology</v>
      </c>
      <c r="R542" t="str">
        <f>RIGHT(S542,LEN(S542)-SEARCH("/",S542))</f>
        <v>web</v>
      </c>
      <c r="S542" t="s">
        <v>8272</v>
      </c>
      <c r="T542" t="b">
        <v>0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6" t="s">
        <v>8221</v>
      </c>
      <c r="G543" t="s">
        <v>8224</v>
      </c>
      <c r="H543" t="s">
        <v>8246</v>
      </c>
      <c r="I543">
        <v>1446080834</v>
      </c>
      <c r="J543" s="14">
        <f t="shared" si="24"/>
        <v>42306.046689814815</v>
      </c>
      <c r="K543">
        <v>1443488834</v>
      </c>
      <c r="L543" s="14">
        <f t="shared" si="25"/>
        <v>42276.046689814815</v>
      </c>
      <c r="M543" t="b">
        <v>0</v>
      </c>
      <c r="N543">
        <v>1</v>
      </c>
      <c r="O543" s="9">
        <f t="shared" si="26"/>
        <v>5.5555555555555558E-3</v>
      </c>
      <c r="P543" s="10">
        <f>E543/N543</f>
        <v>25</v>
      </c>
      <c r="Q543" t="str">
        <f>LEFT(S543, SEARCH("/",S543)-1)</f>
        <v>technology</v>
      </c>
      <c r="R543" t="str">
        <f>RIGHT(S543,LEN(S543)-SEARCH("/",S543))</f>
        <v>web</v>
      </c>
      <c r="S543" t="s">
        <v>8272</v>
      </c>
      <c r="T543" t="b">
        <v>0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6" t="s">
        <v>8221</v>
      </c>
      <c r="G544" t="s">
        <v>8224</v>
      </c>
      <c r="H544" t="s">
        <v>8246</v>
      </c>
      <c r="I544">
        <v>1462293716</v>
      </c>
      <c r="J544" s="14">
        <f t="shared" si="24"/>
        <v>42493.695787037039</v>
      </c>
      <c r="K544">
        <v>1457113316</v>
      </c>
      <c r="L544" s="14">
        <f t="shared" si="25"/>
        <v>42433.737453703703</v>
      </c>
      <c r="M544" t="b">
        <v>0</v>
      </c>
      <c r="N544">
        <v>1</v>
      </c>
      <c r="O544" s="9">
        <f t="shared" si="26"/>
        <v>3.9999999999999998E-6</v>
      </c>
      <c r="P544" s="10">
        <f>E544/N544</f>
        <v>1</v>
      </c>
      <c r="Q544" t="str">
        <f>LEFT(S544, SEARCH("/",S544)-1)</f>
        <v>technology</v>
      </c>
      <c r="R544" t="str">
        <f>RIGHT(S544,LEN(S544)-SEARCH("/",S544))</f>
        <v>web</v>
      </c>
      <c r="S544" t="s">
        <v>8272</v>
      </c>
      <c r="T544" t="b">
        <v>0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6" t="s">
        <v>8221</v>
      </c>
      <c r="G545" t="s">
        <v>8226</v>
      </c>
      <c r="H545" t="s">
        <v>8248</v>
      </c>
      <c r="I545">
        <v>1414807962</v>
      </c>
      <c r="J545" s="14">
        <f t="shared" si="24"/>
        <v>41944.092152777775</v>
      </c>
      <c r="K545">
        <v>1412215962</v>
      </c>
      <c r="L545" s="14">
        <f t="shared" si="25"/>
        <v>41914.092152777775</v>
      </c>
      <c r="M545" t="b">
        <v>0</v>
      </c>
      <c r="N545">
        <v>2</v>
      </c>
      <c r="O545" s="9">
        <f t="shared" si="26"/>
        <v>3.1818181818181819E-3</v>
      </c>
      <c r="P545" s="10">
        <f>E545/N545</f>
        <v>35</v>
      </c>
      <c r="Q545" t="str">
        <f>LEFT(S545, SEARCH("/",S545)-1)</f>
        <v>technology</v>
      </c>
      <c r="R545" t="str">
        <f>RIGHT(S545,LEN(S545)-SEARCH("/",S545))</f>
        <v>web</v>
      </c>
      <c r="S545" t="s">
        <v>8272</v>
      </c>
      <c r="T545" t="b">
        <v>0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6" t="s">
        <v>8221</v>
      </c>
      <c r="G546" t="s">
        <v>8224</v>
      </c>
      <c r="H546" t="s">
        <v>8246</v>
      </c>
      <c r="I546">
        <v>1467647160</v>
      </c>
      <c r="J546" s="14">
        <f t="shared" si="24"/>
        <v>42555.656944444447</v>
      </c>
      <c r="K546">
        <v>1465055160</v>
      </c>
      <c r="L546" s="14">
        <f t="shared" si="25"/>
        <v>42525.656944444447</v>
      </c>
      <c r="M546" t="b">
        <v>0</v>
      </c>
      <c r="N546">
        <v>2</v>
      </c>
      <c r="O546" s="9">
        <f t="shared" si="26"/>
        <v>1.2E-2</v>
      </c>
      <c r="P546" s="10">
        <f>E546/N546</f>
        <v>3</v>
      </c>
      <c r="Q546" t="str">
        <f>LEFT(S546, SEARCH("/",S546)-1)</f>
        <v>technology</v>
      </c>
      <c r="R546" t="str">
        <f>RIGHT(S546,LEN(S546)-SEARCH("/",S546))</f>
        <v>web</v>
      </c>
      <c r="S546" t="s">
        <v>8272</v>
      </c>
      <c r="T546" t="b">
        <v>0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6" t="s">
        <v>8221</v>
      </c>
      <c r="G547" t="s">
        <v>8230</v>
      </c>
      <c r="H547" t="s">
        <v>8249</v>
      </c>
      <c r="I547">
        <v>1447600389</v>
      </c>
      <c r="J547" s="14">
        <f t="shared" si="24"/>
        <v>42323.634131944447</v>
      </c>
      <c r="K547">
        <v>1444140789</v>
      </c>
      <c r="L547" s="14">
        <f t="shared" si="25"/>
        <v>42283.592465277776</v>
      </c>
      <c r="M547" t="b">
        <v>0</v>
      </c>
      <c r="N547">
        <v>34</v>
      </c>
      <c r="O547" s="9">
        <f t="shared" si="26"/>
        <v>0.27383999999999997</v>
      </c>
      <c r="P547" s="10">
        <f>E547/N547</f>
        <v>402.70588235294116</v>
      </c>
      <c r="Q547" t="str">
        <f>LEFT(S547, SEARCH("/",S547)-1)</f>
        <v>technology</v>
      </c>
      <c r="R547" t="str">
        <f>RIGHT(S547,LEN(S547)-SEARCH("/",S547))</f>
        <v>web</v>
      </c>
      <c r="S547" t="s">
        <v>8272</v>
      </c>
      <c r="T547" t="b">
        <v>0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6" t="s">
        <v>8221</v>
      </c>
      <c r="G548" t="s">
        <v>8224</v>
      </c>
      <c r="H548" t="s">
        <v>8246</v>
      </c>
      <c r="I548">
        <v>1445097715</v>
      </c>
      <c r="J548" s="14">
        <f t="shared" si="24"/>
        <v>42294.667997685188</v>
      </c>
      <c r="K548">
        <v>1441209715</v>
      </c>
      <c r="L548" s="14">
        <f t="shared" si="25"/>
        <v>42249.667997685188</v>
      </c>
      <c r="M548" t="b">
        <v>0</v>
      </c>
      <c r="N548">
        <v>2</v>
      </c>
      <c r="O548" s="9">
        <f t="shared" si="26"/>
        <v>8.6666666666666663E-4</v>
      </c>
      <c r="P548" s="10">
        <f>E548/N548</f>
        <v>26</v>
      </c>
      <c r="Q548" t="str">
        <f>LEFT(S548, SEARCH("/",S548)-1)</f>
        <v>technology</v>
      </c>
      <c r="R548" t="str">
        <f>RIGHT(S548,LEN(S548)-SEARCH("/",S548))</f>
        <v>web</v>
      </c>
      <c r="S548" t="s">
        <v>8272</v>
      </c>
      <c r="T548" t="b">
        <v>0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6" t="s">
        <v>8221</v>
      </c>
      <c r="G549" t="s">
        <v>8225</v>
      </c>
      <c r="H549" t="s">
        <v>8247</v>
      </c>
      <c r="I549">
        <v>1455122564</v>
      </c>
      <c r="J549" s="14">
        <f t="shared" si="24"/>
        <v>42410.696342592593</v>
      </c>
      <c r="K549">
        <v>1452530564</v>
      </c>
      <c r="L549" s="14">
        <f t="shared" si="25"/>
        <v>42380.696342592593</v>
      </c>
      <c r="M549" t="b">
        <v>0</v>
      </c>
      <c r="N549">
        <v>0</v>
      </c>
      <c r="O549" s="9">
        <f t="shared" si="26"/>
        <v>0</v>
      </c>
      <c r="P549" s="10" t="e">
        <f>E549/N549</f>
        <v>#DIV/0!</v>
      </c>
      <c r="Q549" t="str">
        <f>LEFT(S549, SEARCH("/",S549)-1)</f>
        <v>technology</v>
      </c>
      <c r="R549" t="str">
        <f>RIGHT(S549,LEN(S549)-SEARCH("/",S549))</f>
        <v>web</v>
      </c>
      <c r="S549" t="s">
        <v>8272</v>
      </c>
      <c r="T549" t="b">
        <v>0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6" t="s">
        <v>8221</v>
      </c>
      <c r="G550" t="s">
        <v>8225</v>
      </c>
      <c r="H550" t="s">
        <v>8247</v>
      </c>
      <c r="I550">
        <v>1446154848</v>
      </c>
      <c r="J550" s="14">
        <f t="shared" si="24"/>
        <v>42306.903333333335</v>
      </c>
      <c r="K550">
        <v>1443562848</v>
      </c>
      <c r="L550" s="14">
        <f t="shared" si="25"/>
        <v>42276.903333333335</v>
      </c>
      <c r="M550" t="b">
        <v>0</v>
      </c>
      <c r="N550">
        <v>1</v>
      </c>
      <c r="O550" s="9">
        <f t="shared" si="26"/>
        <v>8.9999999999999998E-4</v>
      </c>
      <c r="P550" s="10">
        <f>E550/N550</f>
        <v>9</v>
      </c>
      <c r="Q550" t="str">
        <f>LEFT(S550, SEARCH("/",S550)-1)</f>
        <v>technology</v>
      </c>
      <c r="R550" t="str">
        <f>RIGHT(S550,LEN(S550)-SEARCH("/",S550))</f>
        <v>web</v>
      </c>
      <c r="S550" t="s">
        <v>8272</v>
      </c>
      <c r="T550" t="b">
        <v>0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6" t="s">
        <v>8221</v>
      </c>
      <c r="G551" t="s">
        <v>8225</v>
      </c>
      <c r="H551" t="s">
        <v>8247</v>
      </c>
      <c r="I551">
        <v>1436368622</v>
      </c>
      <c r="J551" s="14">
        <f t="shared" si="24"/>
        <v>42193.636828703704</v>
      </c>
      <c r="K551">
        <v>1433776622</v>
      </c>
      <c r="L551" s="14">
        <f t="shared" si="25"/>
        <v>42163.636828703704</v>
      </c>
      <c r="M551" t="b">
        <v>0</v>
      </c>
      <c r="N551">
        <v>8</v>
      </c>
      <c r="O551" s="9">
        <f t="shared" si="26"/>
        <v>2.7199999999999998E-2</v>
      </c>
      <c r="P551" s="10">
        <f>E551/N551</f>
        <v>8.5</v>
      </c>
      <c r="Q551" t="str">
        <f>LEFT(S551, SEARCH("/",S551)-1)</f>
        <v>technology</v>
      </c>
      <c r="R551" t="str">
        <f>RIGHT(S551,LEN(S551)-SEARCH("/",S551))</f>
        <v>web</v>
      </c>
      <c r="S551" t="s">
        <v>8272</v>
      </c>
      <c r="T551" t="b">
        <v>0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6" t="s">
        <v>8221</v>
      </c>
      <c r="G552" t="s">
        <v>8229</v>
      </c>
      <c r="H552" t="s">
        <v>8251</v>
      </c>
      <c r="I552">
        <v>1485838800</v>
      </c>
      <c r="J552" s="14">
        <f t="shared" si="24"/>
        <v>42766.208333333328</v>
      </c>
      <c r="K552">
        <v>1484756245</v>
      </c>
      <c r="L552" s="14">
        <f t="shared" si="25"/>
        <v>42753.678761574076</v>
      </c>
      <c r="M552" t="b">
        <v>0</v>
      </c>
      <c r="N552">
        <v>4</v>
      </c>
      <c r="O552" s="9">
        <f t="shared" si="26"/>
        <v>7.0000000000000001E-3</v>
      </c>
      <c r="P552" s="10">
        <f>E552/N552</f>
        <v>8.75</v>
      </c>
      <c r="Q552" t="str">
        <f>LEFT(S552, SEARCH("/",S552)-1)</f>
        <v>technology</v>
      </c>
      <c r="R552" t="str">
        <f>RIGHT(S552,LEN(S552)-SEARCH("/",S552))</f>
        <v>web</v>
      </c>
      <c r="S552" t="s">
        <v>8272</v>
      </c>
      <c r="T552" t="b">
        <v>0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6" t="s">
        <v>8221</v>
      </c>
      <c r="G553" t="s">
        <v>8224</v>
      </c>
      <c r="H553" t="s">
        <v>8246</v>
      </c>
      <c r="I553">
        <v>1438451580</v>
      </c>
      <c r="J553" s="14">
        <f t="shared" si="24"/>
        <v>42217.745138888888</v>
      </c>
      <c r="K553">
        <v>1434609424</v>
      </c>
      <c r="L553" s="14">
        <f t="shared" si="25"/>
        <v>42173.275740740741</v>
      </c>
      <c r="M553" t="b">
        <v>0</v>
      </c>
      <c r="N553">
        <v>28</v>
      </c>
      <c r="O553" s="9">
        <f t="shared" si="26"/>
        <v>5.0413333333333331E-2</v>
      </c>
      <c r="P553" s="10">
        <f>E553/N553</f>
        <v>135.03571428571428</v>
      </c>
      <c r="Q553" t="str">
        <f>LEFT(S553, SEARCH("/",S553)-1)</f>
        <v>technology</v>
      </c>
      <c r="R553" t="str">
        <f>RIGHT(S553,LEN(S553)-SEARCH("/",S553))</f>
        <v>web</v>
      </c>
      <c r="S553" t="s">
        <v>8272</v>
      </c>
      <c r="T553" t="b">
        <v>0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6" t="s">
        <v>8221</v>
      </c>
      <c r="G554" t="s">
        <v>8229</v>
      </c>
      <c r="H554" t="s">
        <v>8251</v>
      </c>
      <c r="I554">
        <v>1452350896</v>
      </c>
      <c r="J554" s="14">
        <f t="shared" si="24"/>
        <v>42378.616851851853</v>
      </c>
      <c r="K554">
        <v>1447166896</v>
      </c>
      <c r="L554" s="14">
        <f t="shared" si="25"/>
        <v>42318.616851851853</v>
      </c>
      <c r="M554" t="b">
        <v>0</v>
      </c>
      <c r="N554">
        <v>0</v>
      </c>
      <c r="O554" s="9">
        <f t="shared" si="26"/>
        <v>0</v>
      </c>
      <c r="P554" s="10" t="e">
        <f>E554/N554</f>
        <v>#DIV/0!</v>
      </c>
      <c r="Q554" t="str">
        <f>LEFT(S554, SEARCH("/",S554)-1)</f>
        <v>technology</v>
      </c>
      <c r="R554" t="str">
        <f>RIGHT(S554,LEN(S554)-SEARCH("/",S554))</f>
        <v>web</v>
      </c>
      <c r="S554" t="s">
        <v>8272</v>
      </c>
      <c r="T554" t="b">
        <v>0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6" t="s">
        <v>8221</v>
      </c>
      <c r="G555" t="s">
        <v>8224</v>
      </c>
      <c r="H555" t="s">
        <v>8246</v>
      </c>
      <c r="I555">
        <v>1415988991</v>
      </c>
      <c r="J555" s="14">
        <f t="shared" si="24"/>
        <v>41957.761469907404</v>
      </c>
      <c r="K555">
        <v>1413393391</v>
      </c>
      <c r="L555" s="14">
        <f t="shared" si="25"/>
        <v>41927.71980324074</v>
      </c>
      <c r="M555" t="b">
        <v>0</v>
      </c>
      <c r="N555">
        <v>6</v>
      </c>
      <c r="O555" s="9">
        <f t="shared" si="26"/>
        <v>4.9199999999999999E-3</v>
      </c>
      <c r="P555" s="10">
        <f>E555/N555</f>
        <v>20.5</v>
      </c>
      <c r="Q555" t="str">
        <f>LEFT(S555, SEARCH("/",S555)-1)</f>
        <v>technology</v>
      </c>
      <c r="R555" t="str">
        <f>RIGHT(S555,LEN(S555)-SEARCH("/",S555))</f>
        <v>web</v>
      </c>
      <c r="S555" t="s">
        <v>8272</v>
      </c>
      <c r="T555" t="b">
        <v>0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6" t="s">
        <v>8221</v>
      </c>
      <c r="G556" t="s">
        <v>8224</v>
      </c>
      <c r="H556" t="s">
        <v>8246</v>
      </c>
      <c r="I556">
        <v>1413735972</v>
      </c>
      <c r="J556" s="14">
        <f t="shared" si="24"/>
        <v>41931.684861111113</v>
      </c>
      <c r="K556">
        <v>1411143972</v>
      </c>
      <c r="L556" s="14">
        <f t="shared" si="25"/>
        <v>41901.684861111113</v>
      </c>
      <c r="M556" t="b">
        <v>0</v>
      </c>
      <c r="N556">
        <v>22</v>
      </c>
      <c r="O556" s="9">
        <f t="shared" si="26"/>
        <v>0.36589147286821705</v>
      </c>
      <c r="P556" s="10">
        <f>E556/N556</f>
        <v>64.36363636363636</v>
      </c>
      <c r="Q556" t="str">
        <f>LEFT(S556, SEARCH("/",S556)-1)</f>
        <v>technology</v>
      </c>
      <c r="R556" t="str">
        <f>RIGHT(S556,LEN(S556)-SEARCH("/",S556))</f>
        <v>web</v>
      </c>
      <c r="S556" t="s">
        <v>8272</v>
      </c>
      <c r="T556" t="b">
        <v>0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6" t="s">
        <v>8221</v>
      </c>
      <c r="G557" t="s">
        <v>8225</v>
      </c>
      <c r="H557" t="s">
        <v>8247</v>
      </c>
      <c r="I557">
        <v>1465720143</v>
      </c>
      <c r="J557" s="14">
        <f t="shared" si="24"/>
        <v>42533.353506944448</v>
      </c>
      <c r="K557">
        <v>1463128143</v>
      </c>
      <c r="L557" s="14">
        <f t="shared" si="25"/>
        <v>42503.353506944448</v>
      </c>
      <c r="M557" t="b">
        <v>0</v>
      </c>
      <c r="N557">
        <v>0</v>
      </c>
      <c r="O557" s="9">
        <f t="shared" si="26"/>
        <v>0</v>
      </c>
      <c r="P557" s="10" t="e">
        <f>E557/N557</f>
        <v>#DIV/0!</v>
      </c>
      <c r="Q557" t="str">
        <f>LEFT(S557, SEARCH("/",S557)-1)</f>
        <v>technology</v>
      </c>
      <c r="R557" t="str">
        <f>RIGHT(S557,LEN(S557)-SEARCH("/",S557))</f>
        <v>web</v>
      </c>
      <c r="S557" t="s">
        <v>8272</v>
      </c>
      <c r="T557" t="b">
        <v>0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6" t="s">
        <v>8221</v>
      </c>
      <c r="G558" t="s">
        <v>8224</v>
      </c>
      <c r="H558" t="s">
        <v>8246</v>
      </c>
      <c r="I558">
        <v>1452112717</v>
      </c>
      <c r="J558" s="14">
        <f t="shared" si="24"/>
        <v>42375.860150462962</v>
      </c>
      <c r="K558">
        <v>1449520717</v>
      </c>
      <c r="L558" s="14">
        <f t="shared" si="25"/>
        <v>42345.860150462962</v>
      </c>
      <c r="M558" t="b">
        <v>0</v>
      </c>
      <c r="N558">
        <v>1</v>
      </c>
      <c r="O558" s="9">
        <f t="shared" si="26"/>
        <v>2.5000000000000001E-2</v>
      </c>
      <c r="P558" s="10">
        <f>E558/N558</f>
        <v>200</v>
      </c>
      <c r="Q558" t="str">
        <f>LEFT(S558, SEARCH("/",S558)-1)</f>
        <v>technology</v>
      </c>
      <c r="R558" t="str">
        <f>RIGHT(S558,LEN(S558)-SEARCH("/",S558))</f>
        <v>web</v>
      </c>
      <c r="S558" t="s">
        <v>8272</v>
      </c>
      <c r="T558" t="b">
        <v>0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6" t="s">
        <v>8221</v>
      </c>
      <c r="G559" t="s">
        <v>8236</v>
      </c>
      <c r="H559" t="s">
        <v>8249</v>
      </c>
      <c r="I559">
        <v>1480721803</v>
      </c>
      <c r="J559" s="14">
        <f t="shared" si="24"/>
        <v>42706.983831018515</v>
      </c>
      <c r="K559">
        <v>1478126203</v>
      </c>
      <c r="L559" s="14">
        <f t="shared" si="25"/>
        <v>42676.942164351851</v>
      </c>
      <c r="M559" t="b">
        <v>0</v>
      </c>
      <c r="N559">
        <v>20</v>
      </c>
      <c r="O559" s="9">
        <f t="shared" si="26"/>
        <v>9.1066666666666674E-3</v>
      </c>
      <c r="P559" s="10">
        <f>E559/N559</f>
        <v>68.3</v>
      </c>
      <c r="Q559" t="str">
        <f>LEFT(S559, SEARCH("/",S559)-1)</f>
        <v>technology</v>
      </c>
      <c r="R559" t="str">
        <f>RIGHT(S559,LEN(S559)-SEARCH("/",S559))</f>
        <v>web</v>
      </c>
      <c r="S559" t="s">
        <v>8272</v>
      </c>
      <c r="T559" t="b">
        <v>0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6" t="s">
        <v>8221</v>
      </c>
      <c r="G560" t="s">
        <v>8224</v>
      </c>
      <c r="H560" t="s">
        <v>8246</v>
      </c>
      <c r="I560">
        <v>1427227905</v>
      </c>
      <c r="J560" s="14">
        <f t="shared" si="24"/>
        <v>42087.841493055559</v>
      </c>
      <c r="K560">
        <v>1424639505</v>
      </c>
      <c r="L560" s="14">
        <f t="shared" si="25"/>
        <v>42057.883159722223</v>
      </c>
      <c r="M560" t="b">
        <v>0</v>
      </c>
      <c r="N560">
        <v>0</v>
      </c>
      <c r="O560" s="9">
        <f t="shared" si="26"/>
        <v>0</v>
      </c>
      <c r="P560" s="10" t="e">
        <f>E560/N560</f>
        <v>#DIV/0!</v>
      </c>
      <c r="Q560" t="str">
        <f>LEFT(S560, SEARCH("/",S560)-1)</f>
        <v>technology</v>
      </c>
      <c r="R560" t="str">
        <f>RIGHT(S560,LEN(S560)-SEARCH("/",S560))</f>
        <v>web</v>
      </c>
      <c r="S560" t="s">
        <v>8272</v>
      </c>
      <c r="T560" t="b">
        <v>0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6" t="s">
        <v>8221</v>
      </c>
      <c r="G561" t="s">
        <v>8224</v>
      </c>
      <c r="H561" t="s">
        <v>8246</v>
      </c>
      <c r="I561">
        <v>1449989260</v>
      </c>
      <c r="J561" s="14">
        <f t="shared" si="24"/>
        <v>42351.283101851848</v>
      </c>
      <c r="K561">
        <v>1447397260</v>
      </c>
      <c r="L561" s="14">
        <f t="shared" si="25"/>
        <v>42321.283101851848</v>
      </c>
      <c r="M561" t="b">
        <v>0</v>
      </c>
      <c r="N561">
        <v>1</v>
      </c>
      <c r="O561" s="9">
        <f t="shared" si="26"/>
        <v>2.0833333333333335E-4</v>
      </c>
      <c r="P561" s="10">
        <f>E561/N561</f>
        <v>50</v>
      </c>
      <c r="Q561" t="str">
        <f>LEFT(S561, SEARCH("/",S561)-1)</f>
        <v>technology</v>
      </c>
      <c r="R561" t="str">
        <f>RIGHT(S561,LEN(S561)-SEARCH("/",S561))</f>
        <v>web</v>
      </c>
      <c r="S561" t="s">
        <v>8272</v>
      </c>
      <c r="T561" t="b">
        <v>0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6" t="s">
        <v>8221</v>
      </c>
      <c r="G562" t="s">
        <v>8229</v>
      </c>
      <c r="H562" t="s">
        <v>8251</v>
      </c>
      <c r="I562">
        <v>1418841045</v>
      </c>
      <c r="J562" s="14">
        <f t="shared" si="24"/>
        <v>41990.771354166667</v>
      </c>
      <c r="K562">
        <v>1416249045</v>
      </c>
      <c r="L562" s="14">
        <f t="shared" si="25"/>
        <v>41960.771354166667</v>
      </c>
      <c r="M562" t="b">
        <v>0</v>
      </c>
      <c r="N562">
        <v>3</v>
      </c>
      <c r="O562" s="9">
        <f t="shared" si="26"/>
        <v>1.2E-4</v>
      </c>
      <c r="P562" s="10">
        <f>E562/N562</f>
        <v>4</v>
      </c>
      <c r="Q562" t="str">
        <f>LEFT(S562, SEARCH("/",S562)-1)</f>
        <v>technology</v>
      </c>
      <c r="R562" t="str">
        <f>RIGHT(S562,LEN(S562)-SEARCH("/",S562))</f>
        <v>web</v>
      </c>
      <c r="S562" t="s">
        <v>8272</v>
      </c>
      <c r="T562" t="b">
        <v>0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6" t="s">
        <v>8221</v>
      </c>
      <c r="G563" t="s">
        <v>8224</v>
      </c>
      <c r="H563" t="s">
        <v>8246</v>
      </c>
      <c r="I563">
        <v>1445874513</v>
      </c>
      <c r="J563" s="14">
        <f t="shared" si="24"/>
        <v>42303.658715277779</v>
      </c>
      <c r="K563">
        <v>1442850513</v>
      </c>
      <c r="L563" s="14">
        <f t="shared" si="25"/>
        <v>42268.658715277779</v>
      </c>
      <c r="M563" t="b">
        <v>0</v>
      </c>
      <c r="N563">
        <v>2</v>
      </c>
      <c r="O563" s="9">
        <f t="shared" si="26"/>
        <v>3.6666666666666666E-3</v>
      </c>
      <c r="P563" s="10">
        <f>E563/N563</f>
        <v>27.5</v>
      </c>
      <c r="Q563" t="str">
        <f>LEFT(S563, SEARCH("/",S563)-1)</f>
        <v>technology</v>
      </c>
      <c r="R563" t="str">
        <f>RIGHT(S563,LEN(S563)-SEARCH("/",S563))</f>
        <v>web</v>
      </c>
      <c r="S563" t="s">
        <v>8272</v>
      </c>
      <c r="T563" t="b">
        <v>0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6" t="s">
        <v>8221</v>
      </c>
      <c r="G564" t="s">
        <v>8233</v>
      </c>
      <c r="H564" t="s">
        <v>8249</v>
      </c>
      <c r="I564">
        <v>1482052815</v>
      </c>
      <c r="J564" s="14">
        <f t="shared" si="24"/>
        <v>42722.389062499999</v>
      </c>
      <c r="K564">
        <v>1479460815</v>
      </c>
      <c r="L564" s="14">
        <f t="shared" si="25"/>
        <v>42692.389062499999</v>
      </c>
      <c r="M564" t="b">
        <v>0</v>
      </c>
      <c r="N564">
        <v>0</v>
      </c>
      <c r="O564" s="9">
        <f t="shared" si="26"/>
        <v>0</v>
      </c>
      <c r="P564" s="10" t="e">
        <f>E564/N564</f>
        <v>#DIV/0!</v>
      </c>
      <c r="Q564" t="str">
        <f>LEFT(S564, SEARCH("/",S564)-1)</f>
        <v>technology</v>
      </c>
      <c r="R564" t="str">
        <f>RIGHT(S564,LEN(S564)-SEARCH("/",S564))</f>
        <v>web</v>
      </c>
      <c r="S564" t="s">
        <v>8272</v>
      </c>
      <c r="T564" t="b">
        <v>0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6" t="s">
        <v>8221</v>
      </c>
      <c r="G565" t="s">
        <v>8226</v>
      </c>
      <c r="H565" t="s">
        <v>8248</v>
      </c>
      <c r="I565">
        <v>1424137247</v>
      </c>
      <c r="J565" s="14">
        <f t="shared" si="24"/>
        <v>42052.069988425923</v>
      </c>
      <c r="K565">
        <v>1421545247</v>
      </c>
      <c r="L565" s="14">
        <f t="shared" si="25"/>
        <v>42022.069988425923</v>
      </c>
      <c r="M565" t="b">
        <v>0</v>
      </c>
      <c r="N565">
        <v>2</v>
      </c>
      <c r="O565" s="9">
        <f t="shared" si="26"/>
        <v>9.0666666666666662E-4</v>
      </c>
      <c r="P565" s="10">
        <f>E565/N565</f>
        <v>34</v>
      </c>
      <c r="Q565" t="str">
        <f>LEFT(S565, SEARCH("/",S565)-1)</f>
        <v>technology</v>
      </c>
      <c r="R565" t="str">
        <f>RIGHT(S565,LEN(S565)-SEARCH("/",S565))</f>
        <v>web</v>
      </c>
      <c r="S565" t="s">
        <v>8272</v>
      </c>
      <c r="T565" t="b">
        <v>0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6" t="s">
        <v>8221</v>
      </c>
      <c r="G566" t="s">
        <v>8230</v>
      </c>
      <c r="H566" t="s">
        <v>8249</v>
      </c>
      <c r="I566">
        <v>1457822275</v>
      </c>
      <c r="J566" s="14">
        <f t="shared" si="24"/>
        <v>42441.942997685182</v>
      </c>
      <c r="K566">
        <v>1455230275</v>
      </c>
      <c r="L566" s="14">
        <f t="shared" si="25"/>
        <v>42411.942997685182</v>
      </c>
      <c r="M566" t="b">
        <v>0</v>
      </c>
      <c r="N566">
        <v>1</v>
      </c>
      <c r="O566" s="9">
        <f t="shared" si="26"/>
        <v>5.5555555555555558E-5</v>
      </c>
      <c r="P566" s="10">
        <f>E566/N566</f>
        <v>1</v>
      </c>
      <c r="Q566" t="str">
        <f>LEFT(S566, SEARCH("/",S566)-1)</f>
        <v>technology</v>
      </c>
      <c r="R566" t="str">
        <f>RIGHT(S566,LEN(S566)-SEARCH("/",S566))</f>
        <v>web</v>
      </c>
      <c r="S566" t="s">
        <v>8272</v>
      </c>
      <c r="T566" t="b">
        <v>0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6" t="s">
        <v>8221</v>
      </c>
      <c r="G567" t="s">
        <v>8225</v>
      </c>
      <c r="H567" t="s">
        <v>8247</v>
      </c>
      <c r="I567">
        <v>1436554249</v>
      </c>
      <c r="J567" s="14">
        <f t="shared" si="24"/>
        <v>42195.78528935185</v>
      </c>
      <c r="K567">
        <v>1433962249</v>
      </c>
      <c r="L567" s="14">
        <f t="shared" si="25"/>
        <v>42165.78528935185</v>
      </c>
      <c r="M567" t="b">
        <v>0</v>
      </c>
      <c r="N567">
        <v>0</v>
      </c>
      <c r="O567" s="9">
        <f t="shared" si="26"/>
        <v>0</v>
      </c>
      <c r="P567" s="10" t="e">
        <f>E567/N567</f>
        <v>#DIV/0!</v>
      </c>
      <c r="Q567" t="str">
        <f>LEFT(S567, SEARCH("/",S567)-1)</f>
        <v>technology</v>
      </c>
      <c r="R567" t="str">
        <f>RIGHT(S567,LEN(S567)-SEARCH("/",S567))</f>
        <v>web</v>
      </c>
      <c r="S567" t="s">
        <v>8272</v>
      </c>
      <c r="T567" t="b">
        <v>0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6" t="s">
        <v>8221</v>
      </c>
      <c r="G568" t="s">
        <v>8224</v>
      </c>
      <c r="H568" t="s">
        <v>8246</v>
      </c>
      <c r="I568">
        <v>1468513533</v>
      </c>
      <c r="J568" s="14">
        <f t="shared" si="24"/>
        <v>42565.68440972222</v>
      </c>
      <c r="K568">
        <v>1465921533</v>
      </c>
      <c r="L568" s="14">
        <f t="shared" si="25"/>
        <v>42535.68440972222</v>
      </c>
      <c r="M568" t="b">
        <v>0</v>
      </c>
      <c r="N568">
        <v>1</v>
      </c>
      <c r="O568" s="9">
        <f t="shared" si="26"/>
        <v>2.0000000000000001E-4</v>
      </c>
      <c r="P568" s="10">
        <f>E568/N568</f>
        <v>1</v>
      </c>
      <c r="Q568" t="str">
        <f>LEFT(S568, SEARCH("/",S568)-1)</f>
        <v>technology</v>
      </c>
      <c r="R568" t="str">
        <f>RIGHT(S568,LEN(S568)-SEARCH("/",S568))</f>
        <v>web</v>
      </c>
      <c r="S568" t="s">
        <v>8272</v>
      </c>
      <c r="T568" t="b">
        <v>0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6" t="s">
        <v>8221</v>
      </c>
      <c r="G569" t="s">
        <v>8224</v>
      </c>
      <c r="H569" t="s">
        <v>8246</v>
      </c>
      <c r="I569">
        <v>1420143194</v>
      </c>
      <c r="J569" s="14">
        <f t="shared" si="24"/>
        <v>42005.842523148152</v>
      </c>
      <c r="K569">
        <v>1417551194</v>
      </c>
      <c r="L569" s="14">
        <f t="shared" si="25"/>
        <v>41975.842523148152</v>
      </c>
      <c r="M569" t="b">
        <v>0</v>
      </c>
      <c r="N569">
        <v>0</v>
      </c>
      <c r="O569" s="9">
        <f t="shared" si="26"/>
        <v>0</v>
      </c>
      <c r="P569" s="10" t="e">
        <f>E569/N569</f>
        <v>#DIV/0!</v>
      </c>
      <c r="Q569" t="str">
        <f>LEFT(S569, SEARCH("/",S569)-1)</f>
        <v>technology</v>
      </c>
      <c r="R569" t="str">
        <f>RIGHT(S569,LEN(S569)-SEARCH("/",S569))</f>
        <v>web</v>
      </c>
      <c r="S569" t="s">
        <v>8272</v>
      </c>
      <c r="T569" t="b">
        <v>0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6" t="s">
        <v>8221</v>
      </c>
      <c r="G570" t="s">
        <v>8228</v>
      </c>
      <c r="H570" t="s">
        <v>8250</v>
      </c>
      <c r="I570">
        <v>1452942000</v>
      </c>
      <c r="J570" s="14">
        <f t="shared" si="24"/>
        <v>42385.458333333328</v>
      </c>
      <c r="K570">
        <v>1449785223</v>
      </c>
      <c r="L570" s="14">
        <f t="shared" si="25"/>
        <v>42348.9215625</v>
      </c>
      <c r="M570" t="b">
        <v>0</v>
      </c>
      <c r="N570">
        <v>5</v>
      </c>
      <c r="O570" s="9">
        <f t="shared" si="26"/>
        <v>0.01</v>
      </c>
      <c r="P570" s="10">
        <f>E570/N570</f>
        <v>49</v>
      </c>
      <c r="Q570" t="str">
        <f>LEFT(S570, SEARCH("/",S570)-1)</f>
        <v>technology</v>
      </c>
      <c r="R570" t="str">
        <f>RIGHT(S570,LEN(S570)-SEARCH("/",S570))</f>
        <v>web</v>
      </c>
      <c r="S570" t="s">
        <v>8272</v>
      </c>
      <c r="T570" t="b">
        <v>0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6" t="s">
        <v>8221</v>
      </c>
      <c r="G571" t="s">
        <v>8229</v>
      </c>
      <c r="H571" t="s">
        <v>8251</v>
      </c>
      <c r="I571">
        <v>1451679612</v>
      </c>
      <c r="J571" s="14">
        <f t="shared" si="24"/>
        <v>42370.847361111111</v>
      </c>
      <c r="K571">
        <v>1449087612</v>
      </c>
      <c r="L571" s="14">
        <f t="shared" si="25"/>
        <v>42340.847361111111</v>
      </c>
      <c r="M571" t="b">
        <v>0</v>
      </c>
      <c r="N571">
        <v>1</v>
      </c>
      <c r="O571" s="9">
        <f t="shared" si="26"/>
        <v>8.0000000000000002E-3</v>
      </c>
      <c r="P571" s="10">
        <f>E571/N571</f>
        <v>20</v>
      </c>
      <c r="Q571" t="str">
        <f>LEFT(S571, SEARCH("/",S571)-1)</f>
        <v>technology</v>
      </c>
      <c r="R571" t="str">
        <f>RIGHT(S571,LEN(S571)-SEARCH("/",S571))</f>
        <v>web</v>
      </c>
      <c r="S571" t="s">
        <v>8272</v>
      </c>
      <c r="T571" t="b">
        <v>0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6" t="s">
        <v>8221</v>
      </c>
      <c r="G572" t="s">
        <v>8224</v>
      </c>
      <c r="H572" t="s">
        <v>8246</v>
      </c>
      <c r="I572">
        <v>1455822569</v>
      </c>
      <c r="J572" s="14">
        <f t="shared" si="24"/>
        <v>42418.798252314809</v>
      </c>
      <c r="K572">
        <v>1453230569</v>
      </c>
      <c r="L572" s="14">
        <f t="shared" si="25"/>
        <v>42388.798252314809</v>
      </c>
      <c r="M572" t="b">
        <v>0</v>
      </c>
      <c r="N572">
        <v>1</v>
      </c>
      <c r="O572" s="9">
        <f t="shared" si="26"/>
        <v>1.6705882352941177E-3</v>
      </c>
      <c r="P572" s="10">
        <f>E572/N572</f>
        <v>142</v>
      </c>
      <c r="Q572" t="str">
        <f>LEFT(S572, SEARCH("/",S572)-1)</f>
        <v>technology</v>
      </c>
      <c r="R572" t="str">
        <f>RIGHT(S572,LEN(S572)-SEARCH("/",S572))</f>
        <v>web</v>
      </c>
      <c r="S572" t="s">
        <v>8272</v>
      </c>
      <c r="T572" t="b">
        <v>0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6" t="s">
        <v>8221</v>
      </c>
      <c r="G573" t="s">
        <v>8224</v>
      </c>
      <c r="H573" t="s">
        <v>8246</v>
      </c>
      <c r="I573">
        <v>1437969540</v>
      </c>
      <c r="J573" s="14">
        <f t="shared" si="24"/>
        <v>42212.165972222225</v>
      </c>
      <c r="K573">
        <v>1436297723</v>
      </c>
      <c r="L573" s="14">
        <f t="shared" si="25"/>
        <v>42192.816238425927</v>
      </c>
      <c r="M573" t="b">
        <v>0</v>
      </c>
      <c r="N573">
        <v>2</v>
      </c>
      <c r="O573" s="9">
        <f t="shared" si="26"/>
        <v>4.2399999999999998E-3</v>
      </c>
      <c r="P573" s="10">
        <f>E573/N573</f>
        <v>53</v>
      </c>
      <c r="Q573" t="str">
        <f>LEFT(S573, SEARCH("/",S573)-1)</f>
        <v>technology</v>
      </c>
      <c r="R573" t="str">
        <f>RIGHT(S573,LEN(S573)-SEARCH("/",S573))</f>
        <v>web</v>
      </c>
      <c r="S573" t="s">
        <v>8272</v>
      </c>
      <c r="T573" t="b">
        <v>0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6" t="s">
        <v>8221</v>
      </c>
      <c r="G574" t="s">
        <v>8224</v>
      </c>
      <c r="H574" t="s">
        <v>8246</v>
      </c>
      <c r="I574">
        <v>1446660688</v>
      </c>
      <c r="J574" s="14">
        <f t="shared" si="24"/>
        <v>42312.757962962962</v>
      </c>
      <c r="K574">
        <v>1444065088</v>
      </c>
      <c r="L574" s="14">
        <f t="shared" si="25"/>
        <v>42282.716296296298</v>
      </c>
      <c r="M574" t="b">
        <v>0</v>
      </c>
      <c r="N574">
        <v>0</v>
      </c>
      <c r="O574" s="9">
        <f t="shared" si="26"/>
        <v>0</v>
      </c>
      <c r="P574" s="10" t="e">
        <f>E574/N574</f>
        <v>#DIV/0!</v>
      </c>
      <c r="Q574" t="str">
        <f>LEFT(S574, SEARCH("/",S574)-1)</f>
        <v>technology</v>
      </c>
      <c r="R574" t="str">
        <f>RIGHT(S574,LEN(S574)-SEARCH("/",S574))</f>
        <v>web</v>
      </c>
      <c r="S574" t="s">
        <v>8272</v>
      </c>
      <c r="T574" t="b">
        <v>0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6" t="s">
        <v>8221</v>
      </c>
      <c r="G575" t="s">
        <v>8224</v>
      </c>
      <c r="H575" t="s">
        <v>8246</v>
      </c>
      <c r="I575">
        <v>1421543520</v>
      </c>
      <c r="J575" s="14">
        <f t="shared" si="24"/>
        <v>42022.05</v>
      </c>
      <c r="K575">
        <v>1416445931</v>
      </c>
      <c r="L575" s="14">
        <f t="shared" si="25"/>
        <v>41963.050127314811</v>
      </c>
      <c r="M575" t="b">
        <v>0</v>
      </c>
      <c r="N575">
        <v>9</v>
      </c>
      <c r="O575" s="9">
        <f t="shared" si="26"/>
        <v>3.892538925389254E-3</v>
      </c>
      <c r="P575" s="10">
        <f>E575/N575</f>
        <v>38.444444444444443</v>
      </c>
      <c r="Q575" t="str">
        <f>LEFT(S575, SEARCH("/",S575)-1)</f>
        <v>technology</v>
      </c>
      <c r="R575" t="str">
        <f>RIGHT(S575,LEN(S575)-SEARCH("/",S575))</f>
        <v>web</v>
      </c>
      <c r="S575" t="s">
        <v>8272</v>
      </c>
      <c r="T575" t="b">
        <v>0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6" t="s">
        <v>8221</v>
      </c>
      <c r="G576" t="s">
        <v>8225</v>
      </c>
      <c r="H576" t="s">
        <v>8247</v>
      </c>
      <c r="I576">
        <v>1476873507</v>
      </c>
      <c r="J576" s="14">
        <f t="shared" si="24"/>
        <v>42662.443368055552</v>
      </c>
      <c r="K576">
        <v>1474281507</v>
      </c>
      <c r="L576" s="14">
        <f t="shared" si="25"/>
        <v>42632.443368055552</v>
      </c>
      <c r="M576" t="b">
        <v>0</v>
      </c>
      <c r="N576">
        <v>4</v>
      </c>
      <c r="O576" s="9">
        <f t="shared" si="26"/>
        <v>7.1556350626118068E-3</v>
      </c>
      <c r="P576" s="10">
        <f>E576/N576</f>
        <v>20</v>
      </c>
      <c r="Q576" t="str">
        <f>LEFT(S576, SEARCH("/",S576)-1)</f>
        <v>technology</v>
      </c>
      <c r="R576" t="str">
        <f>RIGHT(S576,LEN(S576)-SEARCH("/",S576))</f>
        <v>web</v>
      </c>
      <c r="S576" t="s">
        <v>8272</v>
      </c>
      <c r="T576" t="b">
        <v>0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6" t="s">
        <v>8221</v>
      </c>
      <c r="G577" t="s">
        <v>8236</v>
      </c>
      <c r="H577" t="s">
        <v>8249</v>
      </c>
      <c r="I577">
        <v>1434213443</v>
      </c>
      <c r="J577" s="14">
        <f t="shared" si="24"/>
        <v>42168.692627314813</v>
      </c>
      <c r="K577">
        <v>1431621443</v>
      </c>
      <c r="L577" s="14">
        <f t="shared" si="25"/>
        <v>42138.692627314813</v>
      </c>
      <c r="M577" t="b">
        <v>0</v>
      </c>
      <c r="N577">
        <v>4</v>
      </c>
      <c r="O577" s="9">
        <f t="shared" si="26"/>
        <v>4.3166666666666666E-3</v>
      </c>
      <c r="P577" s="10">
        <f>E577/N577</f>
        <v>64.75</v>
      </c>
      <c r="Q577" t="str">
        <f>LEFT(S577, SEARCH("/",S577)-1)</f>
        <v>technology</v>
      </c>
      <c r="R577" t="str">
        <f>RIGHT(S577,LEN(S577)-SEARCH("/",S577))</f>
        <v>web</v>
      </c>
      <c r="S577" t="s">
        <v>8272</v>
      </c>
      <c r="T577" t="b">
        <v>0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6" t="s">
        <v>8221</v>
      </c>
      <c r="G578" t="s">
        <v>8224</v>
      </c>
      <c r="H578" t="s">
        <v>8246</v>
      </c>
      <c r="I578">
        <v>1427537952</v>
      </c>
      <c r="J578" s="14">
        <f t="shared" si="24"/>
        <v>42091.43</v>
      </c>
      <c r="K578">
        <v>1422357552</v>
      </c>
      <c r="L578" s="14">
        <f t="shared" si="25"/>
        <v>42031.471666666665</v>
      </c>
      <c r="M578" t="b">
        <v>0</v>
      </c>
      <c r="N578">
        <v>1</v>
      </c>
      <c r="O578" s="9">
        <f t="shared" si="26"/>
        <v>1.2500000000000001E-5</v>
      </c>
      <c r="P578" s="10">
        <f>E578/N578</f>
        <v>1</v>
      </c>
      <c r="Q578" t="str">
        <f>LEFT(S578, SEARCH("/",S578)-1)</f>
        <v>technology</v>
      </c>
      <c r="R578" t="str">
        <f>RIGHT(S578,LEN(S578)-SEARCH("/",S578))</f>
        <v>web</v>
      </c>
      <c r="S578" t="s">
        <v>8272</v>
      </c>
      <c r="T578" t="b">
        <v>0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6" t="s">
        <v>8221</v>
      </c>
      <c r="G579" t="s">
        <v>8224</v>
      </c>
      <c r="H579" t="s">
        <v>8246</v>
      </c>
      <c r="I579">
        <v>1463753302</v>
      </c>
      <c r="J579" s="14">
        <f t="shared" ref="J579:J642" si="27">(I579/86400)+DATE(1970,1,1)</f>
        <v>42510.589143518519</v>
      </c>
      <c r="K579">
        <v>1458569302</v>
      </c>
      <c r="L579" s="14">
        <f t="shared" ref="L579:L642" si="28">(K579/86400)+DATE(1970,1,1)</f>
        <v>42450.589143518519</v>
      </c>
      <c r="M579" t="b">
        <v>0</v>
      </c>
      <c r="N579">
        <v>1</v>
      </c>
      <c r="O579" s="9">
        <f t="shared" ref="O579:O642" si="29">E579/D579</f>
        <v>2E-3</v>
      </c>
      <c r="P579" s="10">
        <f>E579/N579</f>
        <v>10</v>
      </c>
      <c r="Q579" t="str">
        <f>LEFT(S579, SEARCH("/",S579)-1)</f>
        <v>technology</v>
      </c>
      <c r="R579" t="str">
        <f>RIGHT(S579,LEN(S579)-SEARCH("/",S579))</f>
        <v>web</v>
      </c>
      <c r="S579" t="s">
        <v>8272</v>
      </c>
      <c r="T579" t="b">
        <v>0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6" t="s">
        <v>8221</v>
      </c>
      <c r="G580" t="s">
        <v>8225</v>
      </c>
      <c r="H580" t="s">
        <v>8247</v>
      </c>
      <c r="I580">
        <v>1441633993</v>
      </c>
      <c r="J580" s="14">
        <f t="shared" si="27"/>
        <v>42254.578622685185</v>
      </c>
      <c r="K580">
        <v>1439560393</v>
      </c>
      <c r="L580" s="14">
        <f t="shared" si="28"/>
        <v>42230.578622685185</v>
      </c>
      <c r="M580" t="b">
        <v>0</v>
      </c>
      <c r="N580">
        <v>7</v>
      </c>
      <c r="O580" s="9">
        <f t="shared" si="29"/>
        <v>1.12E-4</v>
      </c>
      <c r="P580" s="10">
        <f>E580/N580</f>
        <v>2</v>
      </c>
      <c r="Q580" t="str">
        <f>LEFT(S580, SEARCH("/",S580)-1)</f>
        <v>technology</v>
      </c>
      <c r="R580" t="str">
        <f>RIGHT(S580,LEN(S580)-SEARCH("/",S580))</f>
        <v>web</v>
      </c>
      <c r="S580" t="s">
        <v>8272</v>
      </c>
      <c r="T580" t="b">
        <v>0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6" t="s">
        <v>8221</v>
      </c>
      <c r="G581" t="s">
        <v>8224</v>
      </c>
      <c r="H581" t="s">
        <v>8246</v>
      </c>
      <c r="I581">
        <v>1419539223</v>
      </c>
      <c r="J581" s="14">
        <f t="shared" si="27"/>
        <v>41998.852118055554</v>
      </c>
      <c r="K581">
        <v>1416947223</v>
      </c>
      <c r="L581" s="14">
        <f t="shared" si="28"/>
        <v>41968.852118055554</v>
      </c>
      <c r="M581" t="b">
        <v>0</v>
      </c>
      <c r="N581">
        <v>5</v>
      </c>
      <c r="O581" s="9">
        <f t="shared" si="29"/>
        <v>1.4583333333333334E-2</v>
      </c>
      <c r="P581" s="10">
        <f>E581/N581</f>
        <v>35</v>
      </c>
      <c r="Q581" t="str">
        <f>LEFT(S581, SEARCH("/",S581)-1)</f>
        <v>technology</v>
      </c>
      <c r="R581" t="str">
        <f>RIGHT(S581,LEN(S581)-SEARCH("/",S581))</f>
        <v>web</v>
      </c>
      <c r="S581" t="s">
        <v>8272</v>
      </c>
      <c r="T581" t="b">
        <v>0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6" t="s">
        <v>8221</v>
      </c>
      <c r="G582" t="s">
        <v>8224</v>
      </c>
      <c r="H582" t="s">
        <v>8246</v>
      </c>
      <c r="I582">
        <v>1474580867</v>
      </c>
      <c r="J582" s="14">
        <f t="shared" si="27"/>
        <v>42635.908182870371</v>
      </c>
      <c r="K582">
        <v>1471988867</v>
      </c>
      <c r="L582" s="14">
        <f t="shared" si="28"/>
        <v>42605.908182870371</v>
      </c>
      <c r="M582" t="b">
        <v>0</v>
      </c>
      <c r="N582">
        <v>1</v>
      </c>
      <c r="O582" s="9">
        <f t="shared" si="29"/>
        <v>3.3333333333333332E-4</v>
      </c>
      <c r="P582" s="10">
        <f>E582/N582</f>
        <v>1</v>
      </c>
      <c r="Q582" t="str">
        <f>LEFT(S582, SEARCH("/",S582)-1)</f>
        <v>technology</v>
      </c>
      <c r="R582" t="str">
        <f>RIGHT(S582,LEN(S582)-SEARCH("/",S582))</f>
        <v>web</v>
      </c>
      <c r="S582" t="s">
        <v>8272</v>
      </c>
      <c r="T582" t="b">
        <v>0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6" t="s">
        <v>8221</v>
      </c>
      <c r="G583" t="s">
        <v>8224</v>
      </c>
      <c r="H583" t="s">
        <v>8246</v>
      </c>
      <c r="I583">
        <v>1438474704</v>
      </c>
      <c r="J583" s="14">
        <f t="shared" si="27"/>
        <v>42218.012777777782</v>
      </c>
      <c r="K583">
        <v>1435882704</v>
      </c>
      <c r="L583" s="14">
        <f t="shared" si="28"/>
        <v>42188.012777777782</v>
      </c>
      <c r="M583" t="b">
        <v>0</v>
      </c>
      <c r="N583">
        <v>0</v>
      </c>
      <c r="O583" s="9">
        <f t="shared" si="29"/>
        <v>0</v>
      </c>
      <c r="P583" s="10" t="e">
        <f>E583/N583</f>
        <v>#DIV/0!</v>
      </c>
      <c r="Q583" t="str">
        <f>LEFT(S583, SEARCH("/",S583)-1)</f>
        <v>technology</v>
      </c>
      <c r="R583" t="str">
        <f>RIGHT(S583,LEN(S583)-SEARCH("/",S583))</f>
        <v>web</v>
      </c>
      <c r="S583" t="s">
        <v>8272</v>
      </c>
      <c r="T583" t="b">
        <v>0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6" t="s">
        <v>8221</v>
      </c>
      <c r="G584" t="s">
        <v>8224</v>
      </c>
      <c r="H584" t="s">
        <v>8246</v>
      </c>
      <c r="I584">
        <v>1426442400</v>
      </c>
      <c r="J584" s="14">
        <f t="shared" si="27"/>
        <v>42078.75</v>
      </c>
      <c r="K584">
        <v>1424454319</v>
      </c>
      <c r="L584" s="14">
        <f t="shared" si="28"/>
        <v>42055.739803240736</v>
      </c>
      <c r="M584" t="b">
        <v>0</v>
      </c>
      <c r="N584">
        <v>0</v>
      </c>
      <c r="O584" s="9">
        <f t="shared" si="29"/>
        <v>0</v>
      </c>
      <c r="P584" s="10" t="e">
        <f>E584/N584</f>
        <v>#DIV/0!</v>
      </c>
      <c r="Q584" t="str">
        <f>LEFT(S584, SEARCH("/",S584)-1)</f>
        <v>technology</v>
      </c>
      <c r="R584" t="str">
        <f>RIGHT(S584,LEN(S584)-SEARCH("/",S584))</f>
        <v>web</v>
      </c>
      <c r="S584" t="s">
        <v>8272</v>
      </c>
      <c r="T584" t="b">
        <v>0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6" t="s">
        <v>8221</v>
      </c>
      <c r="G585" t="s">
        <v>8224</v>
      </c>
      <c r="H585" t="s">
        <v>8246</v>
      </c>
      <c r="I585">
        <v>1426800687</v>
      </c>
      <c r="J585" s="14">
        <f t="shared" si="27"/>
        <v>42082.896840277783</v>
      </c>
      <c r="K585">
        <v>1424212287</v>
      </c>
      <c r="L585" s="14">
        <f t="shared" si="28"/>
        <v>42052.93850694444</v>
      </c>
      <c r="M585" t="b">
        <v>0</v>
      </c>
      <c r="N585">
        <v>1</v>
      </c>
      <c r="O585" s="9">
        <f t="shared" si="29"/>
        <v>1.1111111111111112E-4</v>
      </c>
      <c r="P585" s="10">
        <f>E585/N585</f>
        <v>1</v>
      </c>
      <c r="Q585" t="str">
        <f>LEFT(S585, SEARCH("/",S585)-1)</f>
        <v>technology</v>
      </c>
      <c r="R585" t="str">
        <f>RIGHT(S585,LEN(S585)-SEARCH("/",S585))</f>
        <v>web</v>
      </c>
      <c r="S585" t="s">
        <v>8272</v>
      </c>
      <c r="T585" t="b">
        <v>0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6" t="s">
        <v>8221</v>
      </c>
      <c r="G586" t="s">
        <v>8224</v>
      </c>
      <c r="H586" t="s">
        <v>8246</v>
      </c>
      <c r="I586">
        <v>1426522316</v>
      </c>
      <c r="J586" s="14">
        <f t="shared" si="27"/>
        <v>42079.674953703703</v>
      </c>
      <c r="K586">
        <v>1423933916</v>
      </c>
      <c r="L586" s="14">
        <f t="shared" si="28"/>
        <v>42049.716620370367</v>
      </c>
      <c r="M586" t="b">
        <v>0</v>
      </c>
      <c r="N586">
        <v>2</v>
      </c>
      <c r="O586" s="9">
        <f t="shared" si="29"/>
        <v>0.01</v>
      </c>
      <c r="P586" s="10">
        <f>E586/N586</f>
        <v>5</v>
      </c>
      <c r="Q586" t="str">
        <f>LEFT(S586, SEARCH("/",S586)-1)</f>
        <v>technology</v>
      </c>
      <c r="R586" t="str">
        <f>RIGHT(S586,LEN(S586)-SEARCH("/",S586))</f>
        <v>web</v>
      </c>
      <c r="S586" t="s">
        <v>8272</v>
      </c>
      <c r="T586" t="b">
        <v>0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6" t="s">
        <v>8221</v>
      </c>
      <c r="G587" t="s">
        <v>8225</v>
      </c>
      <c r="H587" t="s">
        <v>8247</v>
      </c>
      <c r="I587">
        <v>1448928000</v>
      </c>
      <c r="J587" s="14">
        <f t="shared" si="27"/>
        <v>42339</v>
      </c>
      <c r="K587">
        <v>1444123377</v>
      </c>
      <c r="L587" s="14">
        <f t="shared" si="28"/>
        <v>42283.3909375</v>
      </c>
      <c r="M587" t="b">
        <v>0</v>
      </c>
      <c r="N587">
        <v>0</v>
      </c>
      <c r="O587" s="9">
        <f t="shared" si="29"/>
        <v>0</v>
      </c>
      <c r="P587" s="10" t="e">
        <f>E587/N587</f>
        <v>#DIV/0!</v>
      </c>
      <c r="Q587" t="str">
        <f>LEFT(S587, SEARCH("/",S587)-1)</f>
        <v>technology</v>
      </c>
      <c r="R587" t="str">
        <f>RIGHT(S587,LEN(S587)-SEARCH("/",S587))</f>
        <v>web</v>
      </c>
      <c r="S587" t="s">
        <v>8272</v>
      </c>
      <c r="T587" t="b">
        <v>0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6" t="s">
        <v>8221</v>
      </c>
      <c r="G588" t="s">
        <v>8224</v>
      </c>
      <c r="H588" t="s">
        <v>8246</v>
      </c>
      <c r="I588">
        <v>1424032207</v>
      </c>
      <c r="J588" s="14">
        <f t="shared" si="27"/>
        <v>42050.854247685187</v>
      </c>
      <c r="K588">
        <v>1421440207</v>
      </c>
      <c r="L588" s="14">
        <f t="shared" si="28"/>
        <v>42020.854247685187</v>
      </c>
      <c r="M588" t="b">
        <v>0</v>
      </c>
      <c r="N588">
        <v>4</v>
      </c>
      <c r="O588" s="9">
        <f t="shared" si="29"/>
        <v>5.5999999999999999E-3</v>
      </c>
      <c r="P588" s="10">
        <f>E588/N588</f>
        <v>14</v>
      </c>
      <c r="Q588" t="str">
        <f>LEFT(S588, SEARCH("/",S588)-1)</f>
        <v>technology</v>
      </c>
      <c r="R588" t="str">
        <f>RIGHT(S588,LEN(S588)-SEARCH("/",S588))</f>
        <v>web</v>
      </c>
      <c r="S588" t="s">
        <v>8272</v>
      </c>
      <c r="T588" t="b">
        <v>0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6" t="s">
        <v>8221</v>
      </c>
      <c r="G589" t="s">
        <v>8229</v>
      </c>
      <c r="H589" t="s">
        <v>8251</v>
      </c>
      <c r="I589">
        <v>1429207833</v>
      </c>
      <c r="J589" s="14">
        <f t="shared" si="27"/>
        <v>42110.757326388892</v>
      </c>
      <c r="K589">
        <v>1426615833</v>
      </c>
      <c r="L589" s="14">
        <f t="shared" si="28"/>
        <v>42080.757326388892</v>
      </c>
      <c r="M589" t="b">
        <v>0</v>
      </c>
      <c r="N589">
        <v>7</v>
      </c>
      <c r="O589" s="9">
        <f t="shared" si="29"/>
        <v>9.0833333333333335E-2</v>
      </c>
      <c r="P589" s="10">
        <f>E589/N589</f>
        <v>389.28571428571428</v>
      </c>
      <c r="Q589" t="str">
        <f>LEFT(S589, SEARCH("/",S589)-1)</f>
        <v>technology</v>
      </c>
      <c r="R589" t="str">
        <f>RIGHT(S589,LEN(S589)-SEARCH("/",S589))</f>
        <v>web</v>
      </c>
      <c r="S589" t="s">
        <v>8272</v>
      </c>
      <c r="T589" t="b">
        <v>0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6" t="s">
        <v>8221</v>
      </c>
      <c r="G590" t="s">
        <v>8237</v>
      </c>
      <c r="H590" t="s">
        <v>8249</v>
      </c>
      <c r="I590">
        <v>1479410886</v>
      </c>
      <c r="J590" s="14">
        <f t="shared" si="27"/>
        <v>42691.811180555553</v>
      </c>
      <c r="K590">
        <v>1474223286</v>
      </c>
      <c r="L590" s="14">
        <f t="shared" si="28"/>
        <v>42631.769513888888</v>
      </c>
      <c r="M590" t="b">
        <v>0</v>
      </c>
      <c r="N590">
        <v>2</v>
      </c>
      <c r="O590" s="9">
        <f t="shared" si="29"/>
        <v>3.3444444444444443E-2</v>
      </c>
      <c r="P590" s="10">
        <f>E590/N590</f>
        <v>150.5</v>
      </c>
      <c r="Q590" t="str">
        <f>LEFT(S590, SEARCH("/",S590)-1)</f>
        <v>technology</v>
      </c>
      <c r="R590" t="str">
        <f>RIGHT(S590,LEN(S590)-SEARCH("/",S590))</f>
        <v>web</v>
      </c>
      <c r="S590" t="s">
        <v>8272</v>
      </c>
      <c r="T590" t="b">
        <v>0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6" t="s">
        <v>8221</v>
      </c>
      <c r="G591" t="s">
        <v>8224</v>
      </c>
      <c r="H591" t="s">
        <v>8246</v>
      </c>
      <c r="I591">
        <v>1436366699</v>
      </c>
      <c r="J591" s="14">
        <f t="shared" si="27"/>
        <v>42193.614571759259</v>
      </c>
      <c r="K591">
        <v>1435070699</v>
      </c>
      <c r="L591" s="14">
        <f t="shared" si="28"/>
        <v>42178.614571759259</v>
      </c>
      <c r="M591" t="b">
        <v>0</v>
      </c>
      <c r="N591">
        <v>1</v>
      </c>
      <c r="O591" s="9">
        <f t="shared" si="29"/>
        <v>1.3333333333333334E-4</v>
      </c>
      <c r="P591" s="10">
        <f>E591/N591</f>
        <v>1</v>
      </c>
      <c r="Q591" t="str">
        <f>LEFT(S591, SEARCH("/",S591)-1)</f>
        <v>technology</v>
      </c>
      <c r="R591" t="str">
        <f>RIGHT(S591,LEN(S591)-SEARCH("/",S591))</f>
        <v>web</v>
      </c>
      <c r="S591" t="s">
        <v>8272</v>
      </c>
      <c r="T591" t="b">
        <v>0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6" t="s">
        <v>8221</v>
      </c>
      <c r="G592" t="s">
        <v>8225</v>
      </c>
      <c r="H592" t="s">
        <v>8247</v>
      </c>
      <c r="I592">
        <v>1454936460</v>
      </c>
      <c r="J592" s="14">
        <f t="shared" si="27"/>
        <v>42408.542361111111</v>
      </c>
      <c r="K592">
        <v>1452259131</v>
      </c>
      <c r="L592" s="14">
        <f t="shared" si="28"/>
        <v>42377.554756944446</v>
      </c>
      <c r="M592" t="b">
        <v>0</v>
      </c>
      <c r="N592">
        <v>9</v>
      </c>
      <c r="O592" s="9">
        <f t="shared" si="29"/>
        <v>4.4600000000000001E-2</v>
      </c>
      <c r="P592" s="10">
        <f>E592/N592</f>
        <v>24.777777777777779</v>
      </c>
      <c r="Q592" t="str">
        <f>LEFT(S592, SEARCH("/",S592)-1)</f>
        <v>technology</v>
      </c>
      <c r="R592" t="str">
        <f>RIGHT(S592,LEN(S592)-SEARCH("/",S592))</f>
        <v>web</v>
      </c>
      <c r="S592" t="s">
        <v>8272</v>
      </c>
      <c r="T592" t="b">
        <v>0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6" t="s">
        <v>8221</v>
      </c>
      <c r="G593" t="s">
        <v>8224</v>
      </c>
      <c r="H593" t="s">
        <v>8246</v>
      </c>
      <c r="I593">
        <v>1437570130</v>
      </c>
      <c r="J593" s="14">
        <f t="shared" si="27"/>
        <v>42207.543171296296</v>
      </c>
      <c r="K593">
        <v>1434978130</v>
      </c>
      <c r="L593" s="14">
        <f t="shared" si="28"/>
        <v>42177.543171296296</v>
      </c>
      <c r="M593" t="b">
        <v>0</v>
      </c>
      <c r="N593">
        <v>2</v>
      </c>
      <c r="O593" s="9">
        <f t="shared" si="29"/>
        <v>6.0999999999999997E-4</v>
      </c>
      <c r="P593" s="10">
        <f>E593/N593</f>
        <v>30.5</v>
      </c>
      <c r="Q593" t="str">
        <f>LEFT(S593, SEARCH("/",S593)-1)</f>
        <v>technology</v>
      </c>
      <c r="R593" t="str">
        <f>RIGHT(S593,LEN(S593)-SEARCH("/",S593))</f>
        <v>web</v>
      </c>
      <c r="S593" t="s">
        <v>8272</v>
      </c>
      <c r="T593" t="b">
        <v>0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6" t="s">
        <v>8221</v>
      </c>
      <c r="G594" t="s">
        <v>8224</v>
      </c>
      <c r="H594" t="s">
        <v>8246</v>
      </c>
      <c r="I594">
        <v>1417584860</v>
      </c>
      <c r="J594" s="14">
        <f t="shared" si="27"/>
        <v>41976.232175925921</v>
      </c>
      <c r="K594">
        <v>1414992860</v>
      </c>
      <c r="L594" s="14">
        <f t="shared" si="28"/>
        <v>41946.232175925928</v>
      </c>
      <c r="M594" t="b">
        <v>0</v>
      </c>
      <c r="N594">
        <v>1</v>
      </c>
      <c r="O594" s="9">
        <f t="shared" si="29"/>
        <v>3.3333333333333333E-2</v>
      </c>
      <c r="P594" s="10">
        <f>E594/N594</f>
        <v>250</v>
      </c>
      <c r="Q594" t="str">
        <f>LEFT(S594, SEARCH("/",S594)-1)</f>
        <v>technology</v>
      </c>
      <c r="R594" t="str">
        <f>RIGHT(S594,LEN(S594)-SEARCH("/",S594))</f>
        <v>web</v>
      </c>
      <c r="S594" t="s">
        <v>8272</v>
      </c>
      <c r="T594" t="b">
        <v>0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6" t="s">
        <v>8221</v>
      </c>
      <c r="G595" t="s">
        <v>8225</v>
      </c>
      <c r="H595" t="s">
        <v>8247</v>
      </c>
      <c r="I595">
        <v>1428333345</v>
      </c>
      <c r="J595" s="14">
        <f t="shared" si="27"/>
        <v>42100.635937500003</v>
      </c>
      <c r="K595">
        <v>1425744945</v>
      </c>
      <c r="L595" s="14">
        <f t="shared" si="28"/>
        <v>42070.677604166667</v>
      </c>
      <c r="M595" t="b">
        <v>0</v>
      </c>
      <c r="N595">
        <v>7</v>
      </c>
      <c r="O595" s="9">
        <f t="shared" si="29"/>
        <v>0.23</v>
      </c>
      <c r="P595" s="10">
        <f>E595/N595</f>
        <v>16.428571428571427</v>
      </c>
      <c r="Q595" t="str">
        <f>LEFT(S595, SEARCH("/",S595)-1)</f>
        <v>technology</v>
      </c>
      <c r="R595" t="str">
        <f>RIGHT(S595,LEN(S595)-SEARCH("/",S595))</f>
        <v>web</v>
      </c>
      <c r="S595" t="s">
        <v>8272</v>
      </c>
      <c r="T595" t="b">
        <v>0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6" t="s">
        <v>8221</v>
      </c>
      <c r="G596" t="s">
        <v>8224</v>
      </c>
      <c r="H596" t="s">
        <v>8246</v>
      </c>
      <c r="I596">
        <v>1460832206</v>
      </c>
      <c r="J596" s="14">
        <f t="shared" si="27"/>
        <v>42476.780162037037</v>
      </c>
      <c r="K596">
        <v>1458240206</v>
      </c>
      <c r="L596" s="14">
        <f t="shared" si="28"/>
        <v>42446.780162037037</v>
      </c>
      <c r="M596" t="b">
        <v>0</v>
      </c>
      <c r="N596">
        <v>2</v>
      </c>
      <c r="O596" s="9">
        <f t="shared" si="29"/>
        <v>1.0399999999999999E-3</v>
      </c>
      <c r="P596" s="10">
        <f>E596/N596</f>
        <v>13</v>
      </c>
      <c r="Q596" t="str">
        <f>LEFT(S596, SEARCH("/",S596)-1)</f>
        <v>technology</v>
      </c>
      <c r="R596" t="str">
        <f>RIGHT(S596,LEN(S596)-SEARCH("/",S596))</f>
        <v>web</v>
      </c>
      <c r="S596" t="s">
        <v>8272</v>
      </c>
      <c r="T596" t="b">
        <v>0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6" t="s">
        <v>8221</v>
      </c>
      <c r="G597" t="s">
        <v>8224</v>
      </c>
      <c r="H597" t="s">
        <v>8246</v>
      </c>
      <c r="I597">
        <v>1430703638</v>
      </c>
      <c r="J597" s="14">
        <f t="shared" si="27"/>
        <v>42128.069884259261</v>
      </c>
      <c r="K597">
        <v>1426815638</v>
      </c>
      <c r="L597" s="14">
        <f t="shared" si="28"/>
        <v>42083.069884259261</v>
      </c>
      <c r="M597" t="b">
        <v>0</v>
      </c>
      <c r="N597">
        <v>8</v>
      </c>
      <c r="O597" s="9">
        <f t="shared" si="29"/>
        <v>4.2599999999999999E-3</v>
      </c>
      <c r="P597" s="10">
        <f>E597/N597</f>
        <v>53.25</v>
      </c>
      <c r="Q597" t="str">
        <f>LEFT(S597, SEARCH("/",S597)-1)</f>
        <v>technology</v>
      </c>
      <c r="R597" t="str">
        <f>RIGHT(S597,LEN(S597)-SEARCH("/",S597))</f>
        <v>web</v>
      </c>
      <c r="S597" t="s">
        <v>8272</v>
      </c>
      <c r="T597" t="b">
        <v>0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6" t="s">
        <v>8221</v>
      </c>
      <c r="G598" t="s">
        <v>8224</v>
      </c>
      <c r="H598" t="s">
        <v>8246</v>
      </c>
      <c r="I598">
        <v>1478122292</v>
      </c>
      <c r="J598" s="14">
        <f t="shared" si="27"/>
        <v>42676.896898148145</v>
      </c>
      <c r="K598">
        <v>1475530292</v>
      </c>
      <c r="L598" s="14">
        <f t="shared" si="28"/>
        <v>42646.896898148145</v>
      </c>
      <c r="M598" t="b">
        <v>0</v>
      </c>
      <c r="N598">
        <v>2</v>
      </c>
      <c r="O598" s="9">
        <f t="shared" si="29"/>
        <v>2.9999999999999997E-4</v>
      </c>
      <c r="P598" s="10">
        <f>E598/N598</f>
        <v>3</v>
      </c>
      <c r="Q598" t="str">
        <f>LEFT(S598, SEARCH("/",S598)-1)</f>
        <v>technology</v>
      </c>
      <c r="R598" t="str">
        <f>RIGHT(S598,LEN(S598)-SEARCH("/",S598))</f>
        <v>web</v>
      </c>
      <c r="S598" t="s">
        <v>8272</v>
      </c>
      <c r="T598" t="b">
        <v>0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6" t="s">
        <v>8221</v>
      </c>
      <c r="G599" t="s">
        <v>8224</v>
      </c>
      <c r="H599" t="s">
        <v>8246</v>
      </c>
      <c r="I599">
        <v>1469980800</v>
      </c>
      <c r="J599" s="14">
        <f t="shared" si="27"/>
        <v>42582.666666666672</v>
      </c>
      <c r="K599">
        <v>1466787335</v>
      </c>
      <c r="L599" s="14">
        <f t="shared" si="28"/>
        <v>42545.705266203702</v>
      </c>
      <c r="M599" t="b">
        <v>0</v>
      </c>
      <c r="N599">
        <v>2</v>
      </c>
      <c r="O599" s="9">
        <f t="shared" si="29"/>
        <v>2.6666666666666666E-3</v>
      </c>
      <c r="P599" s="10">
        <f>E599/N599</f>
        <v>10</v>
      </c>
      <c r="Q599" t="str">
        <f>LEFT(S599, SEARCH("/",S599)-1)</f>
        <v>technology</v>
      </c>
      <c r="R599" t="str">
        <f>RIGHT(S599,LEN(S599)-SEARCH("/",S599))</f>
        <v>web</v>
      </c>
      <c r="S599" t="s">
        <v>8272</v>
      </c>
      <c r="T599" t="b">
        <v>0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6" t="s">
        <v>8221</v>
      </c>
      <c r="G600" t="s">
        <v>8224</v>
      </c>
      <c r="H600" t="s">
        <v>8246</v>
      </c>
      <c r="I600">
        <v>1417737781</v>
      </c>
      <c r="J600" s="14">
        <f t="shared" si="27"/>
        <v>41978.00209490741</v>
      </c>
      <c r="K600">
        <v>1415145781</v>
      </c>
      <c r="L600" s="14">
        <f t="shared" si="28"/>
        <v>41948.00209490741</v>
      </c>
      <c r="M600" t="b">
        <v>0</v>
      </c>
      <c r="N600">
        <v>7</v>
      </c>
      <c r="O600" s="9">
        <f t="shared" si="29"/>
        <v>0.34</v>
      </c>
      <c r="P600" s="10">
        <f>E600/N600</f>
        <v>121.42857142857143</v>
      </c>
      <c r="Q600" t="str">
        <f>LEFT(S600, SEARCH("/",S600)-1)</f>
        <v>technology</v>
      </c>
      <c r="R600" t="str">
        <f>RIGHT(S600,LEN(S600)-SEARCH("/",S600))</f>
        <v>web</v>
      </c>
      <c r="S600" t="s">
        <v>8272</v>
      </c>
      <c r="T600" t="b">
        <v>0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6" t="s">
        <v>8221</v>
      </c>
      <c r="G601" t="s">
        <v>8224</v>
      </c>
      <c r="H601" t="s">
        <v>8246</v>
      </c>
      <c r="I601">
        <v>1425827760</v>
      </c>
      <c r="J601" s="14">
        <f t="shared" si="27"/>
        <v>42071.636111111111</v>
      </c>
      <c r="K601">
        <v>1423769402</v>
      </c>
      <c r="L601" s="14">
        <f t="shared" si="28"/>
        <v>42047.812523148154</v>
      </c>
      <c r="M601" t="b">
        <v>0</v>
      </c>
      <c r="N601">
        <v>2</v>
      </c>
      <c r="O601" s="9">
        <f t="shared" si="29"/>
        <v>6.2E-4</v>
      </c>
      <c r="P601" s="10">
        <f>E601/N601</f>
        <v>15.5</v>
      </c>
      <c r="Q601" t="str">
        <f>LEFT(S601, SEARCH("/",S601)-1)</f>
        <v>technology</v>
      </c>
      <c r="R601" t="str">
        <f>RIGHT(S601,LEN(S601)-SEARCH("/",S601))</f>
        <v>web</v>
      </c>
      <c r="S601" t="s">
        <v>8272</v>
      </c>
      <c r="T601" t="b">
        <v>0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8" t="s">
        <v>8220</v>
      </c>
      <c r="G602" t="s">
        <v>8224</v>
      </c>
      <c r="H602" t="s">
        <v>8246</v>
      </c>
      <c r="I602">
        <v>1431198562</v>
      </c>
      <c r="J602" s="14">
        <f t="shared" si="27"/>
        <v>42133.798171296294</v>
      </c>
      <c r="K602">
        <v>1426014562</v>
      </c>
      <c r="L602" s="14">
        <f t="shared" si="28"/>
        <v>42073.798171296294</v>
      </c>
      <c r="M602" t="b">
        <v>0</v>
      </c>
      <c r="N602">
        <v>1</v>
      </c>
      <c r="O602" s="9">
        <f t="shared" si="29"/>
        <v>0.02</v>
      </c>
      <c r="P602" s="10">
        <f>E602/N602</f>
        <v>100</v>
      </c>
      <c r="Q602" t="str">
        <f>LEFT(S602, SEARCH("/",S602)-1)</f>
        <v>technology</v>
      </c>
      <c r="R602" t="str">
        <f>RIGHT(S602,LEN(S602)-SEARCH("/",S602))</f>
        <v>web</v>
      </c>
      <c r="S602" t="s">
        <v>8272</v>
      </c>
      <c r="T602" t="b">
        <v>0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8" t="s">
        <v>8220</v>
      </c>
      <c r="G603" t="s">
        <v>8229</v>
      </c>
      <c r="H603" t="s">
        <v>8251</v>
      </c>
      <c r="I603">
        <v>1419626139</v>
      </c>
      <c r="J603" s="14">
        <f t="shared" si="27"/>
        <v>41999.858090277776</v>
      </c>
      <c r="K603">
        <v>1417034139</v>
      </c>
      <c r="L603" s="14">
        <f t="shared" si="28"/>
        <v>41969.858090277776</v>
      </c>
      <c r="M603" t="b">
        <v>0</v>
      </c>
      <c r="N603">
        <v>6</v>
      </c>
      <c r="O603" s="9">
        <f t="shared" si="29"/>
        <v>1.4E-2</v>
      </c>
      <c r="P603" s="10">
        <f>E603/N603</f>
        <v>23.333333333333332</v>
      </c>
      <c r="Q603" t="str">
        <f>LEFT(S603, SEARCH("/",S603)-1)</f>
        <v>technology</v>
      </c>
      <c r="R603" t="str">
        <f>RIGHT(S603,LEN(S603)-SEARCH("/",S603))</f>
        <v>web</v>
      </c>
      <c r="S603" t="s">
        <v>8272</v>
      </c>
      <c r="T603" t="b">
        <v>0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8" t="s">
        <v>8220</v>
      </c>
      <c r="G604" t="s">
        <v>8224</v>
      </c>
      <c r="H604" t="s">
        <v>8246</v>
      </c>
      <c r="I604">
        <v>1434654215</v>
      </c>
      <c r="J604" s="14">
        <f t="shared" si="27"/>
        <v>42173.79415509259</v>
      </c>
      <c r="K604">
        <v>1432062215</v>
      </c>
      <c r="L604" s="14">
        <f t="shared" si="28"/>
        <v>42143.79415509259</v>
      </c>
      <c r="M604" t="b">
        <v>0</v>
      </c>
      <c r="N604">
        <v>0</v>
      </c>
      <c r="O604" s="9">
        <f t="shared" si="29"/>
        <v>0</v>
      </c>
      <c r="P604" s="10" t="e">
        <f>E604/N604</f>
        <v>#DIV/0!</v>
      </c>
      <c r="Q604" t="str">
        <f>LEFT(S604, SEARCH("/",S604)-1)</f>
        <v>technology</v>
      </c>
      <c r="R604" t="str">
        <f>RIGHT(S604,LEN(S604)-SEARCH("/",S604))</f>
        <v>web</v>
      </c>
      <c r="S604" t="s">
        <v>8272</v>
      </c>
      <c r="T604" t="b">
        <v>0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8" t="s">
        <v>8220</v>
      </c>
      <c r="G605" t="s">
        <v>8224</v>
      </c>
      <c r="H605" t="s">
        <v>8246</v>
      </c>
      <c r="I605">
        <v>1408029623</v>
      </c>
      <c r="J605" s="14">
        <f t="shared" si="27"/>
        <v>41865.639155092591</v>
      </c>
      <c r="K605">
        <v>1405437623</v>
      </c>
      <c r="L605" s="14">
        <f t="shared" si="28"/>
        <v>41835.639155092591</v>
      </c>
      <c r="M605" t="b">
        <v>0</v>
      </c>
      <c r="N605">
        <v>13</v>
      </c>
      <c r="O605" s="9">
        <f t="shared" si="29"/>
        <v>3.9334666666666664E-2</v>
      </c>
      <c r="P605" s="10">
        <f>E605/N605</f>
        <v>45.386153846153846</v>
      </c>
      <c r="Q605" t="str">
        <f>LEFT(S605, SEARCH("/",S605)-1)</f>
        <v>technology</v>
      </c>
      <c r="R605" t="str">
        <f>RIGHT(S605,LEN(S605)-SEARCH("/",S605))</f>
        <v>web</v>
      </c>
      <c r="S605" t="s">
        <v>8272</v>
      </c>
      <c r="T605" t="b">
        <v>0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8" t="s">
        <v>8220</v>
      </c>
      <c r="G606" t="s">
        <v>8224</v>
      </c>
      <c r="H606" t="s">
        <v>8246</v>
      </c>
      <c r="I606">
        <v>1409187056</v>
      </c>
      <c r="J606" s="14">
        <f t="shared" si="27"/>
        <v>41879.035370370373</v>
      </c>
      <c r="K606">
        <v>1406595056</v>
      </c>
      <c r="L606" s="14">
        <f t="shared" si="28"/>
        <v>41849.035370370373</v>
      </c>
      <c r="M606" t="b">
        <v>0</v>
      </c>
      <c r="N606">
        <v>0</v>
      </c>
      <c r="O606" s="9">
        <f t="shared" si="29"/>
        <v>0</v>
      </c>
      <c r="P606" s="10" t="e">
        <f>E606/N606</f>
        <v>#DIV/0!</v>
      </c>
      <c r="Q606" t="str">
        <f>LEFT(S606, SEARCH("/",S606)-1)</f>
        <v>technology</v>
      </c>
      <c r="R606" t="str">
        <f>RIGHT(S606,LEN(S606)-SEARCH("/",S606))</f>
        <v>web</v>
      </c>
      <c r="S606" t="s">
        <v>8272</v>
      </c>
      <c r="T606" t="b">
        <v>0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8" t="s">
        <v>8220</v>
      </c>
      <c r="G607" t="s">
        <v>8224</v>
      </c>
      <c r="H607" t="s">
        <v>8246</v>
      </c>
      <c r="I607">
        <v>1440318908</v>
      </c>
      <c r="J607" s="14">
        <f t="shared" si="27"/>
        <v>42239.357731481483</v>
      </c>
      <c r="K607">
        <v>1436430908</v>
      </c>
      <c r="L607" s="14">
        <f t="shared" si="28"/>
        <v>42194.357731481483</v>
      </c>
      <c r="M607" t="b">
        <v>0</v>
      </c>
      <c r="N607">
        <v>8</v>
      </c>
      <c r="O607" s="9">
        <f t="shared" si="29"/>
        <v>2.6200000000000001E-2</v>
      </c>
      <c r="P607" s="10">
        <f>E607/N607</f>
        <v>16.375</v>
      </c>
      <c r="Q607" t="str">
        <f>LEFT(S607, SEARCH("/",S607)-1)</f>
        <v>technology</v>
      </c>
      <c r="R607" t="str">
        <f>RIGHT(S607,LEN(S607)-SEARCH("/",S607))</f>
        <v>web</v>
      </c>
      <c r="S607" t="s">
        <v>8272</v>
      </c>
      <c r="T607" t="b">
        <v>0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8" t="s">
        <v>8220</v>
      </c>
      <c r="G608" t="s">
        <v>8233</v>
      </c>
      <c r="H608" t="s">
        <v>8249</v>
      </c>
      <c r="I608">
        <v>1432479600</v>
      </c>
      <c r="J608" s="14">
        <f t="shared" si="27"/>
        <v>42148.625</v>
      </c>
      <c r="K608">
        <v>1428507409</v>
      </c>
      <c r="L608" s="14">
        <f t="shared" si="28"/>
        <v>42102.650567129633</v>
      </c>
      <c r="M608" t="b">
        <v>0</v>
      </c>
      <c r="N608">
        <v>1</v>
      </c>
      <c r="O608" s="9">
        <f t="shared" si="29"/>
        <v>2E-3</v>
      </c>
      <c r="P608" s="10">
        <f>E608/N608</f>
        <v>10</v>
      </c>
      <c r="Q608" t="str">
        <f>LEFT(S608, SEARCH("/",S608)-1)</f>
        <v>technology</v>
      </c>
      <c r="R608" t="str">
        <f>RIGHT(S608,LEN(S608)-SEARCH("/",S608))</f>
        <v>web</v>
      </c>
      <c r="S608" t="s">
        <v>8272</v>
      </c>
      <c r="T608" t="b">
        <v>0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8" t="s">
        <v>8220</v>
      </c>
      <c r="G609" t="s">
        <v>8224</v>
      </c>
      <c r="H609" t="s">
        <v>8246</v>
      </c>
      <c r="I609">
        <v>1448225336</v>
      </c>
      <c r="J609" s="14">
        <f t="shared" si="27"/>
        <v>42330.867314814815</v>
      </c>
      <c r="K609">
        <v>1445629736</v>
      </c>
      <c r="L609" s="14">
        <f t="shared" si="28"/>
        <v>42300.825648148151</v>
      </c>
      <c r="M609" t="b">
        <v>0</v>
      </c>
      <c r="N609">
        <v>0</v>
      </c>
      <c r="O609" s="9">
        <f t="shared" si="29"/>
        <v>0</v>
      </c>
      <c r="P609" s="10" t="e">
        <f>E609/N609</f>
        <v>#DIV/0!</v>
      </c>
      <c r="Q609" t="str">
        <f>LEFT(S609, SEARCH("/",S609)-1)</f>
        <v>technology</v>
      </c>
      <c r="R609" t="str">
        <f>RIGHT(S609,LEN(S609)-SEARCH("/",S609))</f>
        <v>web</v>
      </c>
      <c r="S609" t="s">
        <v>8272</v>
      </c>
      <c r="T609" t="b">
        <v>0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8" t="s">
        <v>8220</v>
      </c>
      <c r="G610" t="s">
        <v>8224</v>
      </c>
      <c r="H610" t="s">
        <v>8246</v>
      </c>
      <c r="I610">
        <v>1434405980</v>
      </c>
      <c r="J610" s="14">
        <f t="shared" si="27"/>
        <v>42170.921064814815</v>
      </c>
      <c r="K610">
        <v>1431813980</v>
      </c>
      <c r="L610" s="14">
        <f t="shared" si="28"/>
        <v>42140.921064814815</v>
      </c>
      <c r="M610" t="b">
        <v>0</v>
      </c>
      <c r="N610">
        <v>5</v>
      </c>
      <c r="O610" s="9">
        <f t="shared" si="29"/>
        <v>9.7400000000000004E-3</v>
      </c>
      <c r="P610" s="10">
        <f>E610/N610</f>
        <v>292.2</v>
      </c>
      <c r="Q610" t="str">
        <f>LEFT(S610, SEARCH("/",S610)-1)</f>
        <v>technology</v>
      </c>
      <c r="R610" t="str">
        <f>RIGHT(S610,LEN(S610)-SEARCH("/",S610))</f>
        <v>web</v>
      </c>
      <c r="S610" t="s">
        <v>8272</v>
      </c>
      <c r="T610" t="b">
        <v>0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8" t="s">
        <v>8220</v>
      </c>
      <c r="G611" t="s">
        <v>8225</v>
      </c>
      <c r="H611" t="s">
        <v>8247</v>
      </c>
      <c r="I611">
        <v>1448761744</v>
      </c>
      <c r="J611" s="14">
        <f t="shared" si="27"/>
        <v>42337.075740740736</v>
      </c>
      <c r="K611">
        <v>1446166144</v>
      </c>
      <c r="L611" s="14">
        <f t="shared" si="28"/>
        <v>42307.034074074079</v>
      </c>
      <c r="M611" t="b">
        <v>0</v>
      </c>
      <c r="N611">
        <v>1</v>
      </c>
      <c r="O611" s="9">
        <f t="shared" si="29"/>
        <v>6.41025641025641E-3</v>
      </c>
      <c r="P611" s="10">
        <f>E611/N611</f>
        <v>5</v>
      </c>
      <c r="Q611" t="str">
        <f>LEFT(S611, SEARCH("/",S611)-1)</f>
        <v>technology</v>
      </c>
      <c r="R611" t="str">
        <f>RIGHT(S611,LEN(S611)-SEARCH("/",S611))</f>
        <v>web</v>
      </c>
      <c r="S611" t="s">
        <v>8272</v>
      </c>
      <c r="T611" t="b">
        <v>0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8" t="s">
        <v>8220</v>
      </c>
      <c r="G612" t="s">
        <v>8224</v>
      </c>
      <c r="H612" t="s">
        <v>8246</v>
      </c>
      <c r="I612">
        <v>1429732586</v>
      </c>
      <c r="J612" s="14">
        <f t="shared" si="27"/>
        <v>42116.83085648148</v>
      </c>
      <c r="K612">
        <v>1427140586</v>
      </c>
      <c r="L612" s="14">
        <f t="shared" si="28"/>
        <v>42086.83085648148</v>
      </c>
      <c r="M612" t="b">
        <v>0</v>
      </c>
      <c r="N612">
        <v>0</v>
      </c>
      <c r="O612" s="9">
        <f t="shared" si="29"/>
        <v>0</v>
      </c>
      <c r="P612" s="10" t="e">
        <f>E612/N612</f>
        <v>#DIV/0!</v>
      </c>
      <c r="Q612" t="str">
        <f>LEFT(S612, SEARCH("/",S612)-1)</f>
        <v>technology</v>
      </c>
      <c r="R612" t="str">
        <f>RIGHT(S612,LEN(S612)-SEARCH("/",S612))</f>
        <v>web</v>
      </c>
      <c r="S612" t="s">
        <v>8272</v>
      </c>
      <c r="T612" t="b">
        <v>0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8" t="s">
        <v>8220</v>
      </c>
      <c r="G613" t="s">
        <v>8230</v>
      </c>
      <c r="H613" t="s">
        <v>8249</v>
      </c>
      <c r="I613">
        <v>1453210037</v>
      </c>
      <c r="J613" s="14">
        <f t="shared" si="27"/>
        <v>42388.560613425929</v>
      </c>
      <c r="K613">
        <v>1448026037</v>
      </c>
      <c r="L613" s="14">
        <f t="shared" si="28"/>
        <v>42328.560613425929</v>
      </c>
      <c r="M613" t="b">
        <v>0</v>
      </c>
      <c r="N613">
        <v>0</v>
      </c>
      <c r="O613" s="9">
        <f t="shared" si="29"/>
        <v>0</v>
      </c>
      <c r="P613" s="10" t="e">
        <f>E613/N613</f>
        <v>#DIV/0!</v>
      </c>
      <c r="Q613" t="str">
        <f>LEFT(S613, SEARCH("/",S613)-1)</f>
        <v>technology</v>
      </c>
      <c r="R613" t="str">
        <f>RIGHT(S613,LEN(S613)-SEARCH("/",S613))</f>
        <v>web</v>
      </c>
      <c r="S613" t="s">
        <v>8272</v>
      </c>
      <c r="T613" t="b">
        <v>0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8" t="s">
        <v>8220</v>
      </c>
      <c r="G614" t="s">
        <v>8237</v>
      </c>
      <c r="H614" t="s">
        <v>8249</v>
      </c>
      <c r="I614">
        <v>1472777146</v>
      </c>
      <c r="J614" s="14">
        <f t="shared" si="27"/>
        <v>42615.031782407408</v>
      </c>
      <c r="K614">
        <v>1470185146</v>
      </c>
      <c r="L614" s="14">
        <f t="shared" si="28"/>
        <v>42585.031782407408</v>
      </c>
      <c r="M614" t="b">
        <v>0</v>
      </c>
      <c r="N614">
        <v>0</v>
      </c>
      <c r="O614" s="9">
        <f t="shared" si="29"/>
        <v>0</v>
      </c>
      <c r="P614" s="10" t="e">
        <f>E614/N614</f>
        <v>#DIV/0!</v>
      </c>
      <c r="Q614" t="str">
        <f>LEFT(S614, SEARCH("/",S614)-1)</f>
        <v>technology</v>
      </c>
      <c r="R614" t="str">
        <f>RIGHT(S614,LEN(S614)-SEARCH("/",S614))</f>
        <v>web</v>
      </c>
      <c r="S614" t="s">
        <v>8272</v>
      </c>
      <c r="T614" t="b">
        <v>0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8" t="s">
        <v>8220</v>
      </c>
      <c r="G615" t="s">
        <v>8224</v>
      </c>
      <c r="H615" t="s">
        <v>8246</v>
      </c>
      <c r="I615">
        <v>1443675540</v>
      </c>
      <c r="J615" s="14">
        <f t="shared" si="27"/>
        <v>42278.207638888889</v>
      </c>
      <c r="K615">
        <v>1441022120</v>
      </c>
      <c r="L615" s="14">
        <f t="shared" si="28"/>
        <v>42247.496759259258</v>
      </c>
      <c r="M615" t="b">
        <v>0</v>
      </c>
      <c r="N615">
        <v>121</v>
      </c>
      <c r="O615" s="9">
        <f t="shared" si="29"/>
        <v>0.21363333333333334</v>
      </c>
      <c r="P615" s="10">
        <f>E615/N615</f>
        <v>105.93388429752066</v>
      </c>
      <c r="Q615" t="str">
        <f>LEFT(S615, SEARCH("/",S615)-1)</f>
        <v>technology</v>
      </c>
      <c r="R615" t="str">
        <f>RIGHT(S615,LEN(S615)-SEARCH("/",S615))</f>
        <v>web</v>
      </c>
      <c r="S615" t="s">
        <v>8272</v>
      </c>
      <c r="T615" t="b">
        <v>0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8" t="s">
        <v>8220</v>
      </c>
      <c r="G616" t="s">
        <v>8224</v>
      </c>
      <c r="H616" t="s">
        <v>8246</v>
      </c>
      <c r="I616">
        <v>1466731740</v>
      </c>
      <c r="J616" s="14">
        <f t="shared" si="27"/>
        <v>42545.061805555553</v>
      </c>
      <c r="K616">
        <v>1464139740</v>
      </c>
      <c r="L616" s="14">
        <f t="shared" si="28"/>
        <v>42515.061805555553</v>
      </c>
      <c r="M616" t="b">
        <v>0</v>
      </c>
      <c r="N616">
        <v>0</v>
      </c>
      <c r="O616" s="9">
        <f t="shared" si="29"/>
        <v>0</v>
      </c>
      <c r="P616" s="10" t="e">
        <f>E616/N616</f>
        <v>#DIV/0!</v>
      </c>
      <c r="Q616" t="str">
        <f>LEFT(S616, SEARCH("/",S616)-1)</f>
        <v>technology</v>
      </c>
      <c r="R616" t="str">
        <f>RIGHT(S616,LEN(S616)-SEARCH("/",S616))</f>
        <v>web</v>
      </c>
      <c r="S616" t="s">
        <v>8272</v>
      </c>
      <c r="T616" t="b">
        <v>0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8" t="s">
        <v>8220</v>
      </c>
      <c r="G617" t="s">
        <v>8228</v>
      </c>
      <c r="H617" t="s">
        <v>8250</v>
      </c>
      <c r="I617">
        <v>1443149759</v>
      </c>
      <c r="J617" s="14">
        <f t="shared" si="27"/>
        <v>42272.122210648144</v>
      </c>
      <c r="K617">
        <v>1440557759</v>
      </c>
      <c r="L617" s="14">
        <f t="shared" si="28"/>
        <v>42242.122210648144</v>
      </c>
      <c r="M617" t="b">
        <v>0</v>
      </c>
      <c r="N617">
        <v>0</v>
      </c>
      <c r="O617" s="9">
        <f t="shared" si="29"/>
        <v>0</v>
      </c>
      <c r="P617" s="10" t="e">
        <f>E617/N617</f>
        <v>#DIV/0!</v>
      </c>
      <c r="Q617" t="str">
        <f>LEFT(S617, SEARCH("/",S617)-1)</f>
        <v>technology</v>
      </c>
      <c r="R617" t="str">
        <f>RIGHT(S617,LEN(S617)-SEARCH("/",S617))</f>
        <v>web</v>
      </c>
      <c r="S617" t="s">
        <v>8272</v>
      </c>
      <c r="T617" t="b">
        <v>0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8" t="s">
        <v>8220</v>
      </c>
      <c r="G618" t="s">
        <v>8230</v>
      </c>
      <c r="H618" t="s">
        <v>8249</v>
      </c>
      <c r="I618">
        <v>1488013307</v>
      </c>
      <c r="J618" s="14">
        <f t="shared" si="27"/>
        <v>42791.376238425924</v>
      </c>
      <c r="K618">
        <v>1485421307</v>
      </c>
      <c r="L618" s="14">
        <f t="shared" si="28"/>
        <v>42761.376238425924</v>
      </c>
      <c r="M618" t="b">
        <v>0</v>
      </c>
      <c r="N618">
        <v>0</v>
      </c>
      <c r="O618" s="9">
        <f t="shared" si="29"/>
        <v>0</v>
      </c>
      <c r="P618" s="10" t="e">
        <f>E618/N618</f>
        <v>#DIV/0!</v>
      </c>
      <c r="Q618" t="str">
        <f>LEFT(S618, SEARCH("/",S618)-1)</f>
        <v>technology</v>
      </c>
      <c r="R618" t="str">
        <f>RIGHT(S618,LEN(S618)-SEARCH("/",S618))</f>
        <v>web</v>
      </c>
      <c r="S618" t="s">
        <v>8272</v>
      </c>
      <c r="T618" t="b">
        <v>0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8" t="s">
        <v>8220</v>
      </c>
      <c r="G619" t="s">
        <v>8225</v>
      </c>
      <c r="H619" t="s">
        <v>8247</v>
      </c>
      <c r="I619">
        <v>1431072843</v>
      </c>
      <c r="J619" s="14">
        <f t="shared" si="27"/>
        <v>42132.343090277776</v>
      </c>
      <c r="K619">
        <v>1427184843</v>
      </c>
      <c r="L619" s="14">
        <f t="shared" si="28"/>
        <v>42087.343090277776</v>
      </c>
      <c r="M619" t="b">
        <v>0</v>
      </c>
      <c r="N619">
        <v>3</v>
      </c>
      <c r="O619" s="9">
        <f t="shared" si="29"/>
        <v>0.03</v>
      </c>
      <c r="P619" s="10">
        <f>E619/N619</f>
        <v>20</v>
      </c>
      <c r="Q619" t="str">
        <f>LEFT(S619, SEARCH("/",S619)-1)</f>
        <v>technology</v>
      </c>
      <c r="R619" t="str">
        <f>RIGHT(S619,LEN(S619)-SEARCH("/",S619))</f>
        <v>web</v>
      </c>
      <c r="S619" t="s">
        <v>8272</v>
      </c>
      <c r="T619" t="b">
        <v>0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8" t="s">
        <v>8220</v>
      </c>
      <c r="G620" t="s">
        <v>8224</v>
      </c>
      <c r="H620" t="s">
        <v>8246</v>
      </c>
      <c r="I620">
        <v>1449689203</v>
      </c>
      <c r="J620" s="14">
        <f t="shared" si="27"/>
        <v>42347.810219907406</v>
      </c>
      <c r="K620">
        <v>1447097203</v>
      </c>
      <c r="L620" s="14">
        <f t="shared" si="28"/>
        <v>42317.810219907406</v>
      </c>
      <c r="M620" t="b">
        <v>0</v>
      </c>
      <c r="N620">
        <v>0</v>
      </c>
      <c r="O620" s="9">
        <f t="shared" si="29"/>
        <v>0</v>
      </c>
      <c r="P620" s="10" t="e">
        <f>E620/N620</f>
        <v>#DIV/0!</v>
      </c>
      <c r="Q620" t="str">
        <f>LEFT(S620, SEARCH("/",S620)-1)</f>
        <v>technology</v>
      </c>
      <c r="R620" t="str">
        <f>RIGHT(S620,LEN(S620)-SEARCH("/",S620))</f>
        <v>web</v>
      </c>
      <c r="S620" t="s">
        <v>8272</v>
      </c>
      <c r="T620" t="b">
        <v>0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8" t="s">
        <v>8220</v>
      </c>
      <c r="G621" t="s">
        <v>8224</v>
      </c>
      <c r="H621" t="s">
        <v>8246</v>
      </c>
      <c r="I621">
        <v>1416933390</v>
      </c>
      <c r="J621" s="14">
        <f t="shared" si="27"/>
        <v>41968.692013888889</v>
      </c>
      <c r="K621">
        <v>1411745790</v>
      </c>
      <c r="L621" s="14">
        <f t="shared" si="28"/>
        <v>41908.650347222225</v>
      </c>
      <c r="M621" t="b">
        <v>0</v>
      </c>
      <c r="N621">
        <v>1</v>
      </c>
      <c r="O621" s="9">
        <f t="shared" si="29"/>
        <v>3.9999999999999998E-7</v>
      </c>
      <c r="P621" s="10">
        <f>E621/N621</f>
        <v>1</v>
      </c>
      <c r="Q621" t="str">
        <f>LEFT(S621, SEARCH("/",S621)-1)</f>
        <v>technology</v>
      </c>
      <c r="R621" t="str">
        <f>RIGHT(S621,LEN(S621)-SEARCH("/",S621))</f>
        <v>web</v>
      </c>
      <c r="S621" t="s">
        <v>8272</v>
      </c>
      <c r="T621" t="b">
        <v>0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8" t="s">
        <v>8220</v>
      </c>
      <c r="G622" t="s">
        <v>8229</v>
      </c>
      <c r="H622" t="s">
        <v>8251</v>
      </c>
      <c r="I622">
        <v>1408986738</v>
      </c>
      <c r="J622" s="14">
        <f t="shared" si="27"/>
        <v>41876.716874999998</v>
      </c>
      <c r="K622">
        <v>1405098738</v>
      </c>
      <c r="L622" s="14">
        <f t="shared" si="28"/>
        <v>41831.716874999998</v>
      </c>
      <c r="M622" t="b">
        <v>0</v>
      </c>
      <c r="N622">
        <v>1</v>
      </c>
      <c r="O622" s="9">
        <f t="shared" si="29"/>
        <v>0.01</v>
      </c>
      <c r="P622" s="10">
        <f>E622/N622</f>
        <v>300</v>
      </c>
      <c r="Q622" t="str">
        <f>LEFT(S622, SEARCH("/",S622)-1)</f>
        <v>technology</v>
      </c>
      <c r="R622" t="str">
        <f>RIGHT(S622,LEN(S622)-SEARCH("/",S622))</f>
        <v>web</v>
      </c>
      <c r="S622" t="s">
        <v>8272</v>
      </c>
      <c r="T622" t="b">
        <v>0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8" t="s">
        <v>8220</v>
      </c>
      <c r="G623" t="s">
        <v>8224</v>
      </c>
      <c r="H623" t="s">
        <v>8246</v>
      </c>
      <c r="I623">
        <v>1467934937</v>
      </c>
      <c r="J623" s="14">
        <f t="shared" si="27"/>
        <v>42558.987696759257</v>
      </c>
      <c r="K623">
        <v>1465342937</v>
      </c>
      <c r="L623" s="14">
        <f t="shared" si="28"/>
        <v>42528.987696759257</v>
      </c>
      <c r="M623" t="b">
        <v>0</v>
      </c>
      <c r="N623">
        <v>3</v>
      </c>
      <c r="O623" s="9">
        <f t="shared" si="29"/>
        <v>1.044E-2</v>
      </c>
      <c r="P623" s="10">
        <f>E623/N623</f>
        <v>87</v>
      </c>
      <c r="Q623" t="str">
        <f>LEFT(S623, SEARCH("/",S623)-1)</f>
        <v>technology</v>
      </c>
      <c r="R623" t="str">
        <f>RIGHT(S623,LEN(S623)-SEARCH("/",S623))</f>
        <v>web</v>
      </c>
      <c r="S623" t="s">
        <v>8272</v>
      </c>
      <c r="T623" t="b">
        <v>0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8" t="s">
        <v>8220</v>
      </c>
      <c r="G624" t="s">
        <v>8224</v>
      </c>
      <c r="H624" t="s">
        <v>8246</v>
      </c>
      <c r="I624">
        <v>1467398138</v>
      </c>
      <c r="J624" s="14">
        <f t="shared" si="27"/>
        <v>42552.774745370371</v>
      </c>
      <c r="K624">
        <v>1465670138</v>
      </c>
      <c r="L624" s="14">
        <f t="shared" si="28"/>
        <v>42532.774745370371</v>
      </c>
      <c r="M624" t="b">
        <v>0</v>
      </c>
      <c r="N624">
        <v>9</v>
      </c>
      <c r="O624" s="9">
        <f t="shared" si="29"/>
        <v>5.6833333333333333E-2</v>
      </c>
      <c r="P624" s="10">
        <f>E624/N624</f>
        <v>37.888888888888886</v>
      </c>
      <c r="Q624" t="str">
        <f>LEFT(S624, SEARCH("/",S624)-1)</f>
        <v>technology</v>
      </c>
      <c r="R624" t="str">
        <f>RIGHT(S624,LEN(S624)-SEARCH("/",S624))</f>
        <v>web</v>
      </c>
      <c r="S624" t="s">
        <v>8272</v>
      </c>
      <c r="T624" t="b">
        <v>0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8" t="s">
        <v>8220</v>
      </c>
      <c r="G625" t="s">
        <v>8226</v>
      </c>
      <c r="H625" t="s">
        <v>8248</v>
      </c>
      <c r="I625">
        <v>1432771997</v>
      </c>
      <c r="J625" s="14">
        <f t="shared" si="27"/>
        <v>42152.009224537032</v>
      </c>
      <c r="K625">
        <v>1430179997</v>
      </c>
      <c r="L625" s="14">
        <f t="shared" si="28"/>
        <v>42122.009224537032</v>
      </c>
      <c r="M625" t="b">
        <v>0</v>
      </c>
      <c r="N625">
        <v>0</v>
      </c>
      <c r="O625" s="9">
        <f t="shared" si="29"/>
        <v>0</v>
      </c>
      <c r="P625" s="10" t="e">
        <f>E625/N625</f>
        <v>#DIV/0!</v>
      </c>
      <c r="Q625" t="str">
        <f>LEFT(S625, SEARCH("/",S625)-1)</f>
        <v>technology</v>
      </c>
      <c r="R625" t="str">
        <f>RIGHT(S625,LEN(S625)-SEARCH("/",S625))</f>
        <v>web</v>
      </c>
      <c r="S625" t="s">
        <v>8272</v>
      </c>
      <c r="T625" t="b">
        <v>0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8" t="s">
        <v>8220</v>
      </c>
      <c r="G626" t="s">
        <v>8224</v>
      </c>
      <c r="H626" t="s">
        <v>8246</v>
      </c>
      <c r="I626">
        <v>1431647041</v>
      </c>
      <c r="J626" s="14">
        <f t="shared" si="27"/>
        <v>42138.988900462966</v>
      </c>
      <c r="K626">
        <v>1429055041</v>
      </c>
      <c r="L626" s="14">
        <f t="shared" si="28"/>
        <v>42108.988900462966</v>
      </c>
      <c r="M626" t="b">
        <v>0</v>
      </c>
      <c r="N626">
        <v>0</v>
      </c>
      <c r="O626" s="9">
        <f t="shared" si="29"/>
        <v>0</v>
      </c>
      <c r="P626" s="10" t="e">
        <f>E626/N626</f>
        <v>#DIV/0!</v>
      </c>
      <c r="Q626" t="str">
        <f>LEFT(S626, SEARCH("/",S626)-1)</f>
        <v>technology</v>
      </c>
      <c r="R626" t="str">
        <f>RIGHT(S626,LEN(S626)-SEARCH("/",S626))</f>
        <v>web</v>
      </c>
      <c r="S626" t="s">
        <v>8272</v>
      </c>
      <c r="T626" t="b">
        <v>0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8" t="s">
        <v>8220</v>
      </c>
      <c r="G627" t="s">
        <v>8229</v>
      </c>
      <c r="H627" t="s">
        <v>8251</v>
      </c>
      <c r="I627">
        <v>1490560177</v>
      </c>
      <c r="J627" s="14">
        <f t="shared" si="27"/>
        <v>42820.853900462964</v>
      </c>
      <c r="K627">
        <v>1487971777</v>
      </c>
      <c r="L627" s="14">
        <f t="shared" si="28"/>
        <v>42790.895567129628</v>
      </c>
      <c r="M627" t="b">
        <v>0</v>
      </c>
      <c r="N627">
        <v>0</v>
      </c>
      <c r="O627" s="9">
        <f t="shared" si="29"/>
        <v>0</v>
      </c>
      <c r="P627" s="10" t="e">
        <f>E627/N627</f>
        <v>#DIV/0!</v>
      </c>
      <c r="Q627" t="str">
        <f>LEFT(S627, SEARCH("/",S627)-1)</f>
        <v>technology</v>
      </c>
      <c r="R627" t="str">
        <f>RIGHT(S627,LEN(S627)-SEARCH("/",S627))</f>
        <v>web</v>
      </c>
      <c r="S627" t="s">
        <v>8272</v>
      </c>
      <c r="T627" t="b">
        <v>0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8" t="s">
        <v>8220</v>
      </c>
      <c r="G628" t="s">
        <v>8224</v>
      </c>
      <c r="H628" t="s">
        <v>8246</v>
      </c>
      <c r="I628">
        <v>1439644920</v>
      </c>
      <c r="J628" s="14">
        <f t="shared" si="27"/>
        <v>42231.556944444441</v>
      </c>
      <c r="K628">
        <v>1436793939</v>
      </c>
      <c r="L628" s="14">
        <f t="shared" si="28"/>
        <v>42198.559479166666</v>
      </c>
      <c r="M628" t="b">
        <v>0</v>
      </c>
      <c r="N628">
        <v>39</v>
      </c>
      <c r="O628" s="9">
        <f t="shared" si="29"/>
        <v>0.17380000000000001</v>
      </c>
      <c r="P628" s="10">
        <f>E628/N628</f>
        <v>111.41025641025641</v>
      </c>
      <c r="Q628" t="str">
        <f>LEFT(S628, SEARCH("/",S628)-1)</f>
        <v>technology</v>
      </c>
      <c r="R628" t="str">
        <f>RIGHT(S628,LEN(S628)-SEARCH("/",S628))</f>
        <v>web</v>
      </c>
      <c r="S628" t="s">
        <v>8272</v>
      </c>
      <c r="T628" t="b">
        <v>0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8" t="s">
        <v>8220</v>
      </c>
      <c r="G629" t="s">
        <v>8235</v>
      </c>
      <c r="H629" t="s">
        <v>8255</v>
      </c>
      <c r="I629">
        <v>1457996400</v>
      </c>
      <c r="J629" s="14">
        <f t="shared" si="27"/>
        <v>42443.958333333328</v>
      </c>
      <c r="K629">
        <v>1452842511</v>
      </c>
      <c r="L629" s="14">
        <f t="shared" si="28"/>
        <v>42384.306840277779</v>
      </c>
      <c r="M629" t="b">
        <v>0</v>
      </c>
      <c r="N629">
        <v>1</v>
      </c>
      <c r="O629" s="9">
        <f t="shared" si="29"/>
        <v>2.0000000000000001E-4</v>
      </c>
      <c r="P629" s="10">
        <f>E629/N629</f>
        <v>90</v>
      </c>
      <c r="Q629" t="str">
        <f>LEFT(S629, SEARCH("/",S629)-1)</f>
        <v>technology</v>
      </c>
      <c r="R629" t="str">
        <f>RIGHT(S629,LEN(S629)-SEARCH("/",S629))</f>
        <v>web</v>
      </c>
      <c r="S629" t="s">
        <v>8272</v>
      </c>
      <c r="T629" t="b">
        <v>0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8" t="s">
        <v>8220</v>
      </c>
      <c r="G630" t="s">
        <v>8224</v>
      </c>
      <c r="H630" t="s">
        <v>8246</v>
      </c>
      <c r="I630">
        <v>1405269457</v>
      </c>
      <c r="J630" s="14">
        <f t="shared" si="27"/>
        <v>41833.692789351851</v>
      </c>
      <c r="K630">
        <v>1402677457</v>
      </c>
      <c r="L630" s="14">
        <f t="shared" si="28"/>
        <v>41803.692789351851</v>
      </c>
      <c r="M630" t="b">
        <v>0</v>
      </c>
      <c r="N630">
        <v>0</v>
      </c>
      <c r="O630" s="9">
        <f t="shared" si="29"/>
        <v>0</v>
      </c>
      <c r="P630" s="10" t="e">
        <f>E630/N630</f>
        <v>#DIV/0!</v>
      </c>
      <c r="Q630" t="str">
        <f>LEFT(S630, SEARCH("/",S630)-1)</f>
        <v>technology</v>
      </c>
      <c r="R630" t="str">
        <f>RIGHT(S630,LEN(S630)-SEARCH("/",S630))</f>
        <v>web</v>
      </c>
      <c r="S630" t="s">
        <v>8272</v>
      </c>
      <c r="T630" t="b">
        <v>0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8" t="s">
        <v>8220</v>
      </c>
      <c r="G631" t="s">
        <v>8226</v>
      </c>
      <c r="H631" t="s">
        <v>8248</v>
      </c>
      <c r="I631">
        <v>1463239108</v>
      </c>
      <c r="J631" s="14">
        <f t="shared" si="27"/>
        <v>42504.637824074074</v>
      </c>
      <c r="K631">
        <v>1460647108</v>
      </c>
      <c r="L631" s="14">
        <f t="shared" si="28"/>
        <v>42474.637824074074</v>
      </c>
      <c r="M631" t="b">
        <v>0</v>
      </c>
      <c r="N631">
        <v>3</v>
      </c>
      <c r="O631" s="9">
        <f t="shared" si="29"/>
        <v>1.75E-3</v>
      </c>
      <c r="P631" s="10">
        <f>E631/N631</f>
        <v>116.66666666666667</v>
      </c>
      <c r="Q631" t="str">
        <f>LEFT(S631, SEARCH("/",S631)-1)</f>
        <v>technology</v>
      </c>
      <c r="R631" t="str">
        <f>RIGHT(S631,LEN(S631)-SEARCH("/",S631))</f>
        <v>web</v>
      </c>
      <c r="S631" t="s">
        <v>8272</v>
      </c>
      <c r="T631" t="b">
        <v>0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8" t="s">
        <v>8220</v>
      </c>
      <c r="G632" t="s">
        <v>8224</v>
      </c>
      <c r="H632" t="s">
        <v>8246</v>
      </c>
      <c r="I632">
        <v>1441516200</v>
      </c>
      <c r="J632" s="14">
        <f t="shared" si="27"/>
        <v>42253.215277777781</v>
      </c>
      <c r="K632">
        <v>1438959121</v>
      </c>
      <c r="L632" s="14">
        <f t="shared" si="28"/>
        <v>42223.619456018518</v>
      </c>
      <c r="M632" t="b">
        <v>0</v>
      </c>
      <c r="N632">
        <v>1</v>
      </c>
      <c r="O632" s="9">
        <f t="shared" si="29"/>
        <v>8.3340278356529708E-4</v>
      </c>
      <c r="P632" s="10">
        <f>E632/N632</f>
        <v>10</v>
      </c>
      <c r="Q632" t="str">
        <f>LEFT(S632, SEARCH("/",S632)-1)</f>
        <v>technology</v>
      </c>
      <c r="R632" t="str">
        <f>RIGHT(S632,LEN(S632)-SEARCH("/",S632))</f>
        <v>web</v>
      </c>
      <c r="S632" t="s">
        <v>8272</v>
      </c>
      <c r="T632" t="b">
        <v>0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8" t="s">
        <v>8220</v>
      </c>
      <c r="G633" t="s">
        <v>8229</v>
      </c>
      <c r="H633" t="s">
        <v>8251</v>
      </c>
      <c r="I633">
        <v>1464460329</v>
      </c>
      <c r="J633" s="14">
        <f t="shared" si="27"/>
        <v>42518.772326388891</v>
      </c>
      <c r="K633">
        <v>1461954729</v>
      </c>
      <c r="L633" s="14">
        <f t="shared" si="28"/>
        <v>42489.772326388891</v>
      </c>
      <c r="M633" t="b">
        <v>0</v>
      </c>
      <c r="N633">
        <v>9</v>
      </c>
      <c r="O633" s="9">
        <f t="shared" si="29"/>
        <v>1.38E-2</v>
      </c>
      <c r="P633" s="10">
        <f>E633/N633</f>
        <v>76.666666666666671</v>
      </c>
      <c r="Q633" t="str">
        <f>LEFT(S633, SEARCH("/",S633)-1)</f>
        <v>technology</v>
      </c>
      <c r="R633" t="str">
        <f>RIGHT(S633,LEN(S633)-SEARCH("/",S633))</f>
        <v>web</v>
      </c>
      <c r="S633" t="s">
        <v>8272</v>
      </c>
      <c r="T633" t="b">
        <v>0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8" t="s">
        <v>8220</v>
      </c>
      <c r="G634" t="s">
        <v>8233</v>
      </c>
      <c r="H634" t="s">
        <v>8249</v>
      </c>
      <c r="I634">
        <v>1448470165</v>
      </c>
      <c r="J634" s="14">
        <f t="shared" si="27"/>
        <v>42333.700983796298</v>
      </c>
      <c r="K634">
        <v>1445874565</v>
      </c>
      <c r="L634" s="14">
        <f t="shared" si="28"/>
        <v>42303.659317129626</v>
      </c>
      <c r="M634" t="b">
        <v>0</v>
      </c>
      <c r="N634">
        <v>0</v>
      </c>
      <c r="O634" s="9">
        <f t="shared" si="29"/>
        <v>0</v>
      </c>
      <c r="P634" s="10" t="e">
        <f>E634/N634</f>
        <v>#DIV/0!</v>
      </c>
      <c r="Q634" t="str">
        <f>LEFT(S634, SEARCH("/",S634)-1)</f>
        <v>technology</v>
      </c>
      <c r="R634" t="str">
        <f>RIGHT(S634,LEN(S634)-SEARCH("/",S634))</f>
        <v>web</v>
      </c>
      <c r="S634" t="s">
        <v>8272</v>
      </c>
      <c r="T634" t="b">
        <v>0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8" t="s">
        <v>8220</v>
      </c>
      <c r="G635" t="s">
        <v>8224</v>
      </c>
      <c r="H635" t="s">
        <v>8246</v>
      </c>
      <c r="I635">
        <v>1466204400</v>
      </c>
      <c r="J635" s="14">
        <f t="shared" si="27"/>
        <v>42538.958333333328</v>
      </c>
      <c r="K635">
        <v>1463469062</v>
      </c>
      <c r="L635" s="14">
        <f t="shared" si="28"/>
        <v>42507.299328703702</v>
      </c>
      <c r="M635" t="b">
        <v>0</v>
      </c>
      <c r="N635">
        <v>25</v>
      </c>
      <c r="O635" s="9">
        <f t="shared" si="29"/>
        <v>0.1245</v>
      </c>
      <c r="P635" s="10">
        <f>E635/N635</f>
        <v>49.8</v>
      </c>
      <c r="Q635" t="str">
        <f>LEFT(S635, SEARCH("/",S635)-1)</f>
        <v>technology</v>
      </c>
      <c r="R635" t="str">
        <f>RIGHT(S635,LEN(S635)-SEARCH("/",S635))</f>
        <v>web</v>
      </c>
      <c r="S635" t="s">
        <v>8272</v>
      </c>
      <c r="T635" t="b">
        <v>0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8" t="s">
        <v>8220</v>
      </c>
      <c r="G636" t="s">
        <v>8224</v>
      </c>
      <c r="H636" t="s">
        <v>8246</v>
      </c>
      <c r="I636">
        <v>1424989029</v>
      </c>
      <c r="J636" s="14">
        <f t="shared" si="27"/>
        <v>42061.928576388891</v>
      </c>
      <c r="K636">
        <v>1422397029</v>
      </c>
      <c r="L636" s="14">
        <f t="shared" si="28"/>
        <v>42031.928576388891</v>
      </c>
      <c r="M636" t="b">
        <v>0</v>
      </c>
      <c r="N636">
        <v>1</v>
      </c>
      <c r="O636" s="9">
        <f t="shared" si="29"/>
        <v>2.0000000000000001E-4</v>
      </c>
      <c r="P636" s="10">
        <f>E636/N636</f>
        <v>1</v>
      </c>
      <c r="Q636" t="str">
        <f>LEFT(S636, SEARCH("/",S636)-1)</f>
        <v>technology</v>
      </c>
      <c r="R636" t="str">
        <f>RIGHT(S636,LEN(S636)-SEARCH("/",S636))</f>
        <v>web</v>
      </c>
      <c r="S636" t="s">
        <v>8272</v>
      </c>
      <c r="T636" t="b">
        <v>0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8" t="s">
        <v>8220</v>
      </c>
      <c r="G637" t="s">
        <v>8224</v>
      </c>
      <c r="H637" t="s">
        <v>8246</v>
      </c>
      <c r="I637">
        <v>1428804762</v>
      </c>
      <c r="J637" s="14">
        <f t="shared" si="27"/>
        <v>42106.092152777783</v>
      </c>
      <c r="K637">
        <v>1426212762</v>
      </c>
      <c r="L637" s="14">
        <f t="shared" si="28"/>
        <v>42076.092152777783</v>
      </c>
      <c r="M637" t="b">
        <v>0</v>
      </c>
      <c r="N637">
        <v>1</v>
      </c>
      <c r="O637" s="9">
        <f t="shared" si="29"/>
        <v>8.0000000000000007E-5</v>
      </c>
      <c r="P637" s="10">
        <f>E637/N637</f>
        <v>2</v>
      </c>
      <c r="Q637" t="str">
        <f>LEFT(S637, SEARCH("/",S637)-1)</f>
        <v>technology</v>
      </c>
      <c r="R637" t="str">
        <f>RIGHT(S637,LEN(S637)-SEARCH("/",S637))</f>
        <v>web</v>
      </c>
      <c r="S637" t="s">
        <v>8272</v>
      </c>
      <c r="T637" t="b">
        <v>0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8" t="s">
        <v>8220</v>
      </c>
      <c r="G638" t="s">
        <v>8225</v>
      </c>
      <c r="H638" t="s">
        <v>8247</v>
      </c>
      <c r="I638">
        <v>1433587620</v>
      </c>
      <c r="J638" s="14">
        <f t="shared" si="27"/>
        <v>42161.44930555555</v>
      </c>
      <c r="K638">
        <v>1430996150</v>
      </c>
      <c r="L638" s="14">
        <f t="shared" si="28"/>
        <v>42131.455439814818</v>
      </c>
      <c r="M638" t="b">
        <v>0</v>
      </c>
      <c r="N638">
        <v>1</v>
      </c>
      <c r="O638" s="9">
        <f t="shared" si="29"/>
        <v>2E-3</v>
      </c>
      <c r="P638" s="10">
        <f>E638/N638</f>
        <v>4</v>
      </c>
      <c r="Q638" t="str">
        <f>LEFT(S638, SEARCH("/",S638)-1)</f>
        <v>technology</v>
      </c>
      <c r="R638" t="str">
        <f>RIGHT(S638,LEN(S638)-SEARCH("/",S638))</f>
        <v>web</v>
      </c>
      <c r="S638" t="s">
        <v>8272</v>
      </c>
      <c r="T638" t="b">
        <v>0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8" t="s">
        <v>8220</v>
      </c>
      <c r="G639" t="s">
        <v>8225</v>
      </c>
      <c r="H639" t="s">
        <v>8247</v>
      </c>
      <c r="I639">
        <v>1488063840</v>
      </c>
      <c r="J639" s="14">
        <f t="shared" si="27"/>
        <v>42791.961111111115</v>
      </c>
      <c r="K639">
        <v>1485558318</v>
      </c>
      <c r="L639" s="14">
        <f t="shared" si="28"/>
        <v>42762.962013888886</v>
      </c>
      <c r="M639" t="b">
        <v>0</v>
      </c>
      <c r="N639">
        <v>0</v>
      </c>
      <c r="O639" s="9">
        <f t="shared" si="29"/>
        <v>0</v>
      </c>
      <c r="P639" s="10" t="e">
        <f>E639/N639</f>
        <v>#DIV/0!</v>
      </c>
      <c r="Q639" t="str">
        <f>LEFT(S639, SEARCH("/",S639)-1)</f>
        <v>technology</v>
      </c>
      <c r="R639" t="str">
        <f>RIGHT(S639,LEN(S639)-SEARCH("/",S639))</f>
        <v>web</v>
      </c>
      <c r="S639" t="s">
        <v>8272</v>
      </c>
      <c r="T639" t="b">
        <v>0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8" t="s">
        <v>8220</v>
      </c>
      <c r="G640" t="s">
        <v>8236</v>
      </c>
      <c r="H640" t="s">
        <v>8249</v>
      </c>
      <c r="I640">
        <v>1490447662</v>
      </c>
      <c r="J640" s="14">
        <f t="shared" si="27"/>
        <v>42819.55164351852</v>
      </c>
      <c r="K640">
        <v>1485267262</v>
      </c>
      <c r="L640" s="14">
        <f t="shared" si="28"/>
        <v>42759.593310185184</v>
      </c>
      <c r="M640" t="b">
        <v>0</v>
      </c>
      <c r="N640">
        <v>6</v>
      </c>
      <c r="O640" s="9">
        <f t="shared" si="29"/>
        <v>9.0000000000000006E-5</v>
      </c>
      <c r="P640" s="10">
        <f>E640/N640</f>
        <v>3</v>
      </c>
      <c r="Q640" t="str">
        <f>LEFT(S640, SEARCH("/",S640)-1)</f>
        <v>technology</v>
      </c>
      <c r="R640" t="str">
        <f>RIGHT(S640,LEN(S640)-SEARCH("/",S640))</f>
        <v>web</v>
      </c>
      <c r="S640" t="s">
        <v>8272</v>
      </c>
      <c r="T640" t="b">
        <v>0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8" t="s">
        <v>8220</v>
      </c>
      <c r="G641" t="s">
        <v>8224</v>
      </c>
      <c r="H641" t="s">
        <v>8246</v>
      </c>
      <c r="I641">
        <v>1413208795</v>
      </c>
      <c r="J641" s="14">
        <f t="shared" si="27"/>
        <v>41925.583275462966</v>
      </c>
      <c r="K641">
        <v>1408024795</v>
      </c>
      <c r="L641" s="14">
        <f t="shared" si="28"/>
        <v>41865.583275462966</v>
      </c>
      <c r="M641" t="b">
        <v>0</v>
      </c>
      <c r="N641">
        <v>1</v>
      </c>
      <c r="O641" s="9">
        <f t="shared" si="29"/>
        <v>9.9999999999999995E-7</v>
      </c>
      <c r="P641" s="10">
        <f>E641/N641</f>
        <v>1</v>
      </c>
      <c r="Q641" t="str">
        <f>LEFT(S641, SEARCH("/",S641)-1)</f>
        <v>technology</v>
      </c>
      <c r="R641" t="str">
        <f>RIGHT(S641,LEN(S641)-SEARCH("/",S641))</f>
        <v>web</v>
      </c>
      <c r="S641" t="s">
        <v>8272</v>
      </c>
      <c r="T641" t="b">
        <v>0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 t="s">
        <v>8219</v>
      </c>
      <c r="G642" t="s">
        <v>8230</v>
      </c>
      <c r="H642" t="s">
        <v>8249</v>
      </c>
      <c r="I642">
        <v>1480028400</v>
      </c>
      <c r="J642" s="14">
        <f t="shared" si="27"/>
        <v>42698.958333333328</v>
      </c>
      <c r="K642">
        <v>1478685915</v>
      </c>
      <c r="L642" s="14">
        <f t="shared" si="28"/>
        <v>42683.420312499999</v>
      </c>
      <c r="M642" t="b">
        <v>0</v>
      </c>
      <c r="N642">
        <v>2</v>
      </c>
      <c r="O642" s="9">
        <f t="shared" si="29"/>
        <v>1.4428571428571428</v>
      </c>
      <c r="P642" s="10">
        <f>E642/N642</f>
        <v>50.5</v>
      </c>
      <c r="Q642" t="str">
        <f>LEFT(S642, SEARCH("/",S642)-1)</f>
        <v>technology</v>
      </c>
      <c r="R642" t="str">
        <f>RIGHT(S642,LEN(S642)-SEARCH("/",S642))</f>
        <v>wearables</v>
      </c>
      <c r="S642" t="s">
        <v>8273</v>
      </c>
      <c r="T642" t="b">
        <v>1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 t="s">
        <v>8219</v>
      </c>
      <c r="G643" t="s">
        <v>8224</v>
      </c>
      <c r="H643" t="s">
        <v>8246</v>
      </c>
      <c r="I643">
        <v>1439473248</v>
      </c>
      <c r="J643" s="14">
        <f t="shared" ref="J643:J706" si="30">(I643/86400)+DATE(1970,1,1)</f>
        <v>42229.57</v>
      </c>
      <c r="K643">
        <v>1436881248</v>
      </c>
      <c r="L643" s="14">
        <f t="shared" ref="L643:L706" si="31">(K643/86400)+DATE(1970,1,1)</f>
        <v>42199.57</v>
      </c>
      <c r="M643" t="b">
        <v>0</v>
      </c>
      <c r="N643">
        <v>315</v>
      </c>
      <c r="O643" s="9">
        <f t="shared" ref="O643:O706" si="32">E643/D643</f>
        <v>1.1916249999999999</v>
      </c>
      <c r="P643" s="10">
        <f>E643/N643</f>
        <v>151.31746031746033</v>
      </c>
      <c r="Q643" t="str">
        <f>LEFT(S643, SEARCH("/",S643)-1)</f>
        <v>technology</v>
      </c>
      <c r="R643" t="str">
        <f>RIGHT(S643,LEN(S643)-SEARCH("/",S643))</f>
        <v>wearables</v>
      </c>
      <c r="S643" t="s">
        <v>8273</v>
      </c>
      <c r="T643" t="b">
        <v>1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 t="s">
        <v>8219</v>
      </c>
      <c r="G644" t="s">
        <v>8236</v>
      </c>
      <c r="H644" t="s">
        <v>8249</v>
      </c>
      <c r="I644">
        <v>1439998674</v>
      </c>
      <c r="J644" s="14">
        <f t="shared" si="30"/>
        <v>42235.651319444441</v>
      </c>
      <c r="K644">
        <v>1436888274</v>
      </c>
      <c r="L644" s="14">
        <f t="shared" si="31"/>
        <v>42199.651319444441</v>
      </c>
      <c r="M644" t="b">
        <v>0</v>
      </c>
      <c r="N644">
        <v>2174</v>
      </c>
      <c r="O644" s="9">
        <f t="shared" si="32"/>
        <v>14.604850000000001</v>
      </c>
      <c r="P644" s="10">
        <f>E644/N644</f>
        <v>134.3592456301748</v>
      </c>
      <c r="Q644" t="str">
        <f>LEFT(S644, SEARCH("/",S644)-1)</f>
        <v>technology</v>
      </c>
      <c r="R644" t="str">
        <f>RIGHT(S644,LEN(S644)-SEARCH("/",S644))</f>
        <v>wearables</v>
      </c>
      <c r="S644" t="s">
        <v>8273</v>
      </c>
      <c r="T644" t="b">
        <v>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 t="s">
        <v>8219</v>
      </c>
      <c r="G645" t="s">
        <v>8224</v>
      </c>
      <c r="H645" t="s">
        <v>8246</v>
      </c>
      <c r="I645">
        <v>1433085875</v>
      </c>
      <c r="J645" s="14">
        <f t="shared" si="30"/>
        <v>42155.642071759255</v>
      </c>
      <c r="K645">
        <v>1428333875</v>
      </c>
      <c r="L645" s="14">
        <f t="shared" si="31"/>
        <v>42100.642071759255</v>
      </c>
      <c r="M645" t="b">
        <v>0</v>
      </c>
      <c r="N645">
        <v>152</v>
      </c>
      <c r="O645" s="9">
        <f t="shared" si="32"/>
        <v>1.0580799999999999</v>
      </c>
      <c r="P645" s="10">
        <f>E645/N645</f>
        <v>174.02631578947367</v>
      </c>
      <c r="Q645" t="str">
        <f>LEFT(S645, SEARCH("/",S645)-1)</f>
        <v>technology</v>
      </c>
      <c r="R645" t="str">
        <f>RIGHT(S645,LEN(S645)-SEARCH("/",S645))</f>
        <v>wearables</v>
      </c>
      <c r="S645" t="s">
        <v>8273</v>
      </c>
      <c r="T645" t="b">
        <v>1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 t="s">
        <v>8219</v>
      </c>
      <c r="G646" t="s">
        <v>8224</v>
      </c>
      <c r="H646" t="s">
        <v>8246</v>
      </c>
      <c r="I646">
        <v>1414544400</v>
      </c>
      <c r="J646" s="14">
        <f t="shared" si="30"/>
        <v>41941.041666666664</v>
      </c>
      <c r="K646">
        <v>1410883139</v>
      </c>
      <c r="L646" s="14">
        <f t="shared" si="31"/>
        <v>41898.665960648148</v>
      </c>
      <c r="M646" t="b">
        <v>0</v>
      </c>
      <c r="N646">
        <v>1021</v>
      </c>
      <c r="O646" s="9">
        <f t="shared" si="32"/>
        <v>3.0011791999999997</v>
      </c>
      <c r="P646" s="10">
        <f>E646/N646</f>
        <v>73.486268364348675</v>
      </c>
      <c r="Q646" t="str">
        <f>LEFT(S646, SEARCH("/",S646)-1)</f>
        <v>technology</v>
      </c>
      <c r="R646" t="str">
        <f>RIGHT(S646,LEN(S646)-SEARCH("/",S646))</f>
        <v>wearables</v>
      </c>
      <c r="S646" t="s">
        <v>8273</v>
      </c>
      <c r="T646" t="b">
        <v>1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 t="s">
        <v>8219</v>
      </c>
      <c r="G647" t="s">
        <v>8224</v>
      </c>
      <c r="H647" t="s">
        <v>8246</v>
      </c>
      <c r="I647">
        <v>1470962274</v>
      </c>
      <c r="J647" s="14">
        <f t="shared" si="30"/>
        <v>42594.026319444441</v>
      </c>
      <c r="K647">
        <v>1468370274</v>
      </c>
      <c r="L647" s="14">
        <f t="shared" si="31"/>
        <v>42564.026319444441</v>
      </c>
      <c r="M647" t="b">
        <v>0</v>
      </c>
      <c r="N647">
        <v>237</v>
      </c>
      <c r="O647" s="9">
        <f t="shared" si="32"/>
        <v>2.7869999999999999</v>
      </c>
      <c r="P647" s="10">
        <f>E647/N647</f>
        <v>23.518987341772153</v>
      </c>
      <c r="Q647" t="str">
        <f>LEFT(S647, SEARCH("/",S647)-1)</f>
        <v>technology</v>
      </c>
      <c r="R647" t="str">
        <f>RIGHT(S647,LEN(S647)-SEARCH("/",S647))</f>
        <v>wearables</v>
      </c>
      <c r="S647" t="s">
        <v>8273</v>
      </c>
      <c r="T647" t="b">
        <v>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 t="s">
        <v>8219</v>
      </c>
      <c r="G648" t="s">
        <v>8224</v>
      </c>
      <c r="H648" t="s">
        <v>8246</v>
      </c>
      <c r="I648">
        <v>1407788867</v>
      </c>
      <c r="J648" s="14">
        <f t="shared" si="30"/>
        <v>41862.852627314816</v>
      </c>
      <c r="K648">
        <v>1405196867</v>
      </c>
      <c r="L648" s="14">
        <f t="shared" si="31"/>
        <v>41832.852627314816</v>
      </c>
      <c r="M648" t="b">
        <v>0</v>
      </c>
      <c r="N648">
        <v>27</v>
      </c>
      <c r="O648" s="9">
        <f t="shared" si="32"/>
        <v>1.3187625000000001</v>
      </c>
      <c r="P648" s="10">
        <f>E648/N648</f>
        <v>39.074444444444445</v>
      </c>
      <c r="Q648" t="str">
        <f>LEFT(S648, SEARCH("/",S648)-1)</f>
        <v>technology</v>
      </c>
      <c r="R648" t="str">
        <f>RIGHT(S648,LEN(S648)-SEARCH("/",S648))</f>
        <v>wearables</v>
      </c>
      <c r="S648" t="s">
        <v>8273</v>
      </c>
      <c r="T648" t="b">
        <v>1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 t="s">
        <v>8219</v>
      </c>
      <c r="G649" t="s">
        <v>8229</v>
      </c>
      <c r="H649" t="s">
        <v>8251</v>
      </c>
      <c r="I649">
        <v>1458235549</v>
      </c>
      <c r="J649" s="14">
        <f t="shared" si="30"/>
        <v>42446.726261574076</v>
      </c>
      <c r="K649">
        <v>1455647149</v>
      </c>
      <c r="L649" s="14">
        <f t="shared" si="31"/>
        <v>42416.767928240741</v>
      </c>
      <c r="M649" t="b">
        <v>0</v>
      </c>
      <c r="N649">
        <v>17</v>
      </c>
      <c r="O649" s="9">
        <f t="shared" si="32"/>
        <v>1.0705</v>
      </c>
      <c r="P649" s="10">
        <f>E649/N649</f>
        <v>125.94117647058823</v>
      </c>
      <c r="Q649" t="str">
        <f>LEFT(S649, SEARCH("/",S649)-1)</f>
        <v>technology</v>
      </c>
      <c r="R649" t="str">
        <f>RIGHT(S649,LEN(S649)-SEARCH("/",S649))</f>
        <v>wearables</v>
      </c>
      <c r="S649" t="s">
        <v>8273</v>
      </c>
      <c r="T649" t="b">
        <v>1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 t="s">
        <v>8219</v>
      </c>
      <c r="G650" t="s">
        <v>8224</v>
      </c>
      <c r="H650" t="s">
        <v>8246</v>
      </c>
      <c r="I650">
        <v>1413304708</v>
      </c>
      <c r="J650" s="14">
        <f t="shared" si="30"/>
        <v>41926.693379629629</v>
      </c>
      <c r="K650">
        <v>1410280708</v>
      </c>
      <c r="L650" s="14">
        <f t="shared" si="31"/>
        <v>41891.693379629629</v>
      </c>
      <c r="M650" t="b">
        <v>0</v>
      </c>
      <c r="N650">
        <v>27</v>
      </c>
      <c r="O650" s="9">
        <f t="shared" si="32"/>
        <v>1.2682285714285715</v>
      </c>
      <c r="P650" s="10">
        <f>E650/N650</f>
        <v>1644</v>
      </c>
      <c r="Q650" t="str">
        <f>LEFT(S650, SEARCH("/",S650)-1)</f>
        <v>technology</v>
      </c>
      <c r="R650" t="str">
        <f>RIGHT(S650,LEN(S650)-SEARCH("/",S650))</f>
        <v>wearables</v>
      </c>
      <c r="S650" t="s">
        <v>8273</v>
      </c>
      <c r="T650" t="b">
        <v>1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 t="s">
        <v>8219</v>
      </c>
      <c r="G651" t="s">
        <v>8224</v>
      </c>
      <c r="H651" t="s">
        <v>8246</v>
      </c>
      <c r="I651">
        <v>1410904413</v>
      </c>
      <c r="J651" s="14">
        <f t="shared" si="30"/>
        <v>41898.912187499998</v>
      </c>
      <c r="K651">
        <v>1409090013</v>
      </c>
      <c r="L651" s="14">
        <f t="shared" si="31"/>
        <v>41877.912187499998</v>
      </c>
      <c r="M651" t="b">
        <v>0</v>
      </c>
      <c r="N651">
        <v>82</v>
      </c>
      <c r="O651" s="9">
        <f t="shared" si="32"/>
        <v>1.3996</v>
      </c>
      <c r="P651" s="10">
        <f>E651/N651</f>
        <v>42.670731707317074</v>
      </c>
      <c r="Q651" t="str">
        <f>LEFT(S651, SEARCH("/",S651)-1)</f>
        <v>technology</v>
      </c>
      <c r="R651" t="str">
        <f>RIGHT(S651,LEN(S651)-SEARCH("/",S651))</f>
        <v>wearables</v>
      </c>
      <c r="S651" t="s">
        <v>8273</v>
      </c>
      <c r="T651" t="b">
        <v>1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 t="s">
        <v>8219</v>
      </c>
      <c r="G652" t="s">
        <v>8224</v>
      </c>
      <c r="H652" t="s">
        <v>8246</v>
      </c>
      <c r="I652">
        <v>1418953984</v>
      </c>
      <c r="J652" s="14">
        <f t="shared" si="30"/>
        <v>41992.078518518523</v>
      </c>
      <c r="K652">
        <v>1413766384</v>
      </c>
      <c r="L652" s="14">
        <f t="shared" si="31"/>
        <v>41932.036851851852</v>
      </c>
      <c r="M652" t="b">
        <v>0</v>
      </c>
      <c r="N652">
        <v>48</v>
      </c>
      <c r="O652" s="9">
        <f t="shared" si="32"/>
        <v>1.1240000000000001</v>
      </c>
      <c r="P652" s="10">
        <f>E652/N652</f>
        <v>35.125</v>
      </c>
      <c r="Q652" t="str">
        <f>LEFT(S652, SEARCH("/",S652)-1)</f>
        <v>technology</v>
      </c>
      <c r="R652" t="str">
        <f>RIGHT(S652,LEN(S652)-SEARCH("/",S652))</f>
        <v>wearables</v>
      </c>
      <c r="S652" t="s">
        <v>8273</v>
      </c>
      <c r="T652" t="b">
        <v>1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 t="s">
        <v>8219</v>
      </c>
      <c r="G653" t="s">
        <v>8224</v>
      </c>
      <c r="H653" t="s">
        <v>8246</v>
      </c>
      <c r="I653">
        <v>1418430311</v>
      </c>
      <c r="J653" s="14">
        <f t="shared" si="30"/>
        <v>41986.017488425925</v>
      </c>
      <c r="K653">
        <v>1415838311</v>
      </c>
      <c r="L653" s="14">
        <f t="shared" si="31"/>
        <v>41956.017488425925</v>
      </c>
      <c r="M653" t="b">
        <v>0</v>
      </c>
      <c r="N653">
        <v>105</v>
      </c>
      <c r="O653" s="9">
        <f t="shared" si="32"/>
        <v>1.00528</v>
      </c>
      <c r="P653" s="10">
        <f>E653/N653</f>
        <v>239.35238095238094</v>
      </c>
      <c r="Q653" t="str">
        <f>LEFT(S653, SEARCH("/",S653)-1)</f>
        <v>technology</v>
      </c>
      <c r="R653" t="str">
        <f>RIGHT(S653,LEN(S653)-SEARCH("/",S653))</f>
        <v>wearables</v>
      </c>
      <c r="S653" t="s">
        <v>8273</v>
      </c>
      <c r="T653" t="b">
        <v>1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 t="s">
        <v>8219</v>
      </c>
      <c r="G654" t="s">
        <v>8224</v>
      </c>
      <c r="H654" t="s">
        <v>8246</v>
      </c>
      <c r="I654">
        <v>1480613650</v>
      </c>
      <c r="J654" s="14">
        <f t="shared" si="30"/>
        <v>42705.732060185182</v>
      </c>
      <c r="K654">
        <v>1478018050</v>
      </c>
      <c r="L654" s="14">
        <f t="shared" si="31"/>
        <v>42675.690393518518</v>
      </c>
      <c r="M654" t="b">
        <v>0</v>
      </c>
      <c r="N654">
        <v>28</v>
      </c>
      <c r="O654" s="9">
        <f t="shared" si="32"/>
        <v>1.0046666666666666</v>
      </c>
      <c r="P654" s="10">
        <f>E654/N654</f>
        <v>107.64285714285714</v>
      </c>
      <c r="Q654" t="str">
        <f>LEFT(S654, SEARCH("/",S654)-1)</f>
        <v>technology</v>
      </c>
      <c r="R654" t="str">
        <f>RIGHT(S654,LEN(S654)-SEARCH("/",S654))</f>
        <v>wearables</v>
      </c>
      <c r="S654" t="s">
        <v>8273</v>
      </c>
      <c r="T654" t="b">
        <v>1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 t="s">
        <v>8219</v>
      </c>
      <c r="G655" t="s">
        <v>8224</v>
      </c>
      <c r="H655" t="s">
        <v>8246</v>
      </c>
      <c r="I655">
        <v>1440082240</v>
      </c>
      <c r="J655" s="14">
        <f t="shared" si="30"/>
        <v>42236.618518518517</v>
      </c>
      <c r="K655">
        <v>1436885440</v>
      </c>
      <c r="L655" s="14">
        <f t="shared" si="31"/>
        <v>42199.618518518517</v>
      </c>
      <c r="M655" t="b">
        <v>0</v>
      </c>
      <c r="N655">
        <v>1107</v>
      </c>
      <c r="O655" s="9">
        <f t="shared" si="32"/>
        <v>1.4144600000000001</v>
      </c>
      <c r="P655" s="10">
        <f>E655/N655</f>
        <v>95.830623306233065</v>
      </c>
      <c r="Q655" t="str">
        <f>LEFT(S655, SEARCH("/",S655)-1)</f>
        <v>technology</v>
      </c>
      <c r="R655" t="str">
        <f>RIGHT(S655,LEN(S655)-SEARCH("/",S655))</f>
        <v>wearables</v>
      </c>
      <c r="S655" t="s">
        <v>8273</v>
      </c>
      <c r="T655" t="b">
        <v>1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 t="s">
        <v>8219</v>
      </c>
      <c r="G656" t="s">
        <v>8224</v>
      </c>
      <c r="H656" t="s">
        <v>8246</v>
      </c>
      <c r="I656">
        <v>1436396313</v>
      </c>
      <c r="J656" s="14">
        <f t="shared" si="30"/>
        <v>42193.957326388889</v>
      </c>
      <c r="K656">
        <v>1433804313</v>
      </c>
      <c r="L656" s="14">
        <f t="shared" si="31"/>
        <v>42163.957326388889</v>
      </c>
      <c r="M656" t="b">
        <v>0</v>
      </c>
      <c r="N656">
        <v>1013</v>
      </c>
      <c r="O656" s="9">
        <f t="shared" si="32"/>
        <v>2.6729166666666666</v>
      </c>
      <c r="P656" s="10">
        <f>E656/N656</f>
        <v>31.663376110562684</v>
      </c>
      <c r="Q656" t="str">
        <f>LEFT(S656, SEARCH("/",S656)-1)</f>
        <v>technology</v>
      </c>
      <c r="R656" t="str">
        <f>RIGHT(S656,LEN(S656)-SEARCH("/",S656))</f>
        <v>wearables</v>
      </c>
      <c r="S656" t="s">
        <v>8273</v>
      </c>
      <c r="T656" t="b">
        <v>1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 t="s">
        <v>8219</v>
      </c>
      <c r="G657" t="s">
        <v>8224</v>
      </c>
      <c r="H657" t="s">
        <v>8246</v>
      </c>
      <c r="I657">
        <v>1426197512</v>
      </c>
      <c r="J657" s="14">
        <f t="shared" si="30"/>
        <v>42075.915648148148</v>
      </c>
      <c r="K657">
        <v>1423609112</v>
      </c>
      <c r="L657" s="14">
        <f t="shared" si="31"/>
        <v>42045.957314814819</v>
      </c>
      <c r="M657" t="b">
        <v>0</v>
      </c>
      <c r="N657">
        <v>274</v>
      </c>
      <c r="O657" s="9">
        <f t="shared" si="32"/>
        <v>1.4688749999999999</v>
      </c>
      <c r="P657" s="10">
        <f>E657/N657</f>
        <v>42.886861313868614</v>
      </c>
      <c r="Q657" t="str">
        <f>LEFT(S657, SEARCH("/",S657)-1)</f>
        <v>technology</v>
      </c>
      <c r="R657" t="str">
        <f>RIGHT(S657,LEN(S657)-SEARCH("/",S657))</f>
        <v>wearables</v>
      </c>
      <c r="S657" t="s">
        <v>8273</v>
      </c>
      <c r="T657" t="b">
        <v>1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 t="s">
        <v>8219</v>
      </c>
      <c r="G658" t="s">
        <v>8224</v>
      </c>
      <c r="H658" t="s">
        <v>8246</v>
      </c>
      <c r="I658">
        <v>1460917119</v>
      </c>
      <c r="J658" s="14">
        <f t="shared" si="30"/>
        <v>42477.76295138889</v>
      </c>
      <c r="K658">
        <v>1455736719</v>
      </c>
      <c r="L658" s="14">
        <f t="shared" si="31"/>
        <v>42417.804618055554</v>
      </c>
      <c r="M658" t="b">
        <v>0</v>
      </c>
      <c r="N658">
        <v>87</v>
      </c>
      <c r="O658" s="9">
        <f t="shared" si="32"/>
        <v>2.1356000000000002</v>
      </c>
      <c r="P658" s="10">
        <f>E658/N658</f>
        <v>122.73563218390805</v>
      </c>
      <c r="Q658" t="str">
        <f>LEFT(S658, SEARCH("/",S658)-1)</f>
        <v>technology</v>
      </c>
      <c r="R658" t="str">
        <f>RIGHT(S658,LEN(S658)-SEARCH("/",S658))</f>
        <v>wearables</v>
      </c>
      <c r="S658" t="s">
        <v>8273</v>
      </c>
      <c r="T658" t="b">
        <v>1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 t="s">
        <v>8219</v>
      </c>
      <c r="G659" t="s">
        <v>8224</v>
      </c>
      <c r="H659" t="s">
        <v>8246</v>
      </c>
      <c r="I659">
        <v>1450901872</v>
      </c>
      <c r="J659" s="14">
        <f t="shared" si="30"/>
        <v>42361.84574074074</v>
      </c>
      <c r="K659">
        <v>1448309872</v>
      </c>
      <c r="L659" s="14">
        <f t="shared" si="31"/>
        <v>42331.84574074074</v>
      </c>
      <c r="M659" t="b">
        <v>0</v>
      </c>
      <c r="N659">
        <v>99</v>
      </c>
      <c r="O659" s="9">
        <f t="shared" si="32"/>
        <v>1.2569999999999999</v>
      </c>
      <c r="P659" s="10">
        <f>E659/N659</f>
        <v>190.45454545454547</v>
      </c>
      <c r="Q659" t="str">
        <f>LEFT(S659, SEARCH("/",S659)-1)</f>
        <v>technology</v>
      </c>
      <c r="R659" t="str">
        <f>RIGHT(S659,LEN(S659)-SEARCH("/",S659))</f>
        <v>wearables</v>
      </c>
      <c r="S659" t="s">
        <v>8273</v>
      </c>
      <c r="T659" t="b">
        <v>1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 t="s">
        <v>8219</v>
      </c>
      <c r="G660" t="s">
        <v>8224</v>
      </c>
      <c r="H660" t="s">
        <v>8246</v>
      </c>
      <c r="I660">
        <v>1437933600</v>
      </c>
      <c r="J660" s="14">
        <f t="shared" si="30"/>
        <v>42211.75</v>
      </c>
      <c r="K660">
        <v>1435117889</v>
      </c>
      <c r="L660" s="14">
        <f t="shared" si="31"/>
        <v>42179.160752314812</v>
      </c>
      <c r="M660" t="b">
        <v>0</v>
      </c>
      <c r="N660">
        <v>276</v>
      </c>
      <c r="O660" s="9">
        <f t="shared" si="32"/>
        <v>1.0446206037108834</v>
      </c>
      <c r="P660" s="10">
        <f>E660/N660</f>
        <v>109.33695652173913</v>
      </c>
      <c r="Q660" t="str">
        <f>LEFT(S660, SEARCH("/",S660)-1)</f>
        <v>technology</v>
      </c>
      <c r="R660" t="str">
        <f>RIGHT(S660,LEN(S660)-SEARCH("/",S660))</f>
        <v>wearables</v>
      </c>
      <c r="S660" t="s">
        <v>8273</v>
      </c>
      <c r="T660" t="b">
        <v>1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5" t="s">
        <v>8219</v>
      </c>
      <c r="G661" t="s">
        <v>8224</v>
      </c>
      <c r="H661" t="s">
        <v>8246</v>
      </c>
      <c r="I661">
        <v>1440339295</v>
      </c>
      <c r="J661" s="14">
        <f t="shared" si="30"/>
        <v>42239.593692129631</v>
      </c>
      <c r="K661">
        <v>1437747295</v>
      </c>
      <c r="L661" s="14">
        <f t="shared" si="31"/>
        <v>42209.593692129631</v>
      </c>
      <c r="M661" t="b">
        <v>0</v>
      </c>
      <c r="N661">
        <v>21</v>
      </c>
      <c r="O661" s="9">
        <f t="shared" si="32"/>
        <v>1.0056666666666667</v>
      </c>
      <c r="P661" s="10">
        <f>E661/N661</f>
        <v>143.66666666666666</v>
      </c>
      <c r="Q661" t="str">
        <f>LEFT(S661, SEARCH("/",S661)-1)</f>
        <v>technology</v>
      </c>
      <c r="R661" t="str">
        <f>RIGHT(S661,LEN(S661)-SEARCH("/",S661))</f>
        <v>wearables</v>
      </c>
      <c r="S661" t="s">
        <v>8273</v>
      </c>
      <c r="T661" t="b">
        <v>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6" t="s">
        <v>8221</v>
      </c>
      <c r="G662" t="s">
        <v>8224</v>
      </c>
      <c r="H662" t="s">
        <v>8246</v>
      </c>
      <c r="I662">
        <v>1415558879</v>
      </c>
      <c r="J662" s="14">
        <f t="shared" si="30"/>
        <v>41952.783321759256</v>
      </c>
      <c r="K662">
        <v>1412963279</v>
      </c>
      <c r="L662" s="14">
        <f t="shared" si="31"/>
        <v>41922.741655092592</v>
      </c>
      <c r="M662" t="b">
        <v>0</v>
      </c>
      <c r="N662">
        <v>18</v>
      </c>
      <c r="O662" s="9">
        <f t="shared" si="32"/>
        <v>3.058E-2</v>
      </c>
      <c r="P662" s="10">
        <f>E662/N662</f>
        <v>84.944444444444443</v>
      </c>
      <c r="Q662" t="str">
        <f>LEFT(S662, SEARCH("/",S662)-1)</f>
        <v>technology</v>
      </c>
      <c r="R662" t="str">
        <f>RIGHT(S662,LEN(S662)-SEARCH("/",S662))</f>
        <v>wearables</v>
      </c>
      <c r="S662" t="s">
        <v>8273</v>
      </c>
      <c r="T662" t="b">
        <v>0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6" t="s">
        <v>8221</v>
      </c>
      <c r="G663" t="s">
        <v>8224</v>
      </c>
      <c r="H663" t="s">
        <v>8246</v>
      </c>
      <c r="I663">
        <v>1477236559</v>
      </c>
      <c r="J663" s="14">
        <f t="shared" si="30"/>
        <v>42666.645358796297</v>
      </c>
      <c r="K663">
        <v>1474644559</v>
      </c>
      <c r="L663" s="14">
        <f t="shared" si="31"/>
        <v>42636.645358796297</v>
      </c>
      <c r="M663" t="b">
        <v>0</v>
      </c>
      <c r="N663">
        <v>9</v>
      </c>
      <c r="O663" s="9">
        <f t="shared" si="32"/>
        <v>9.4999999999999998E-3</v>
      </c>
      <c r="P663" s="10">
        <f>E663/N663</f>
        <v>10.555555555555555</v>
      </c>
      <c r="Q663" t="str">
        <f>LEFT(S663, SEARCH("/",S663)-1)</f>
        <v>technology</v>
      </c>
      <c r="R663" t="str">
        <f>RIGHT(S663,LEN(S663)-SEARCH("/",S663))</f>
        <v>wearables</v>
      </c>
      <c r="S663" t="s">
        <v>8273</v>
      </c>
      <c r="T663" t="b">
        <v>0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6" t="s">
        <v>8221</v>
      </c>
      <c r="G664" t="s">
        <v>8224</v>
      </c>
      <c r="H664" t="s">
        <v>8246</v>
      </c>
      <c r="I664">
        <v>1421404247</v>
      </c>
      <c r="J664" s="14">
        <f t="shared" si="30"/>
        <v>42020.438043981485</v>
      </c>
      <c r="K664">
        <v>1418812247</v>
      </c>
      <c r="L664" s="14">
        <f t="shared" si="31"/>
        <v>41990.438043981485</v>
      </c>
      <c r="M664" t="b">
        <v>0</v>
      </c>
      <c r="N664">
        <v>4</v>
      </c>
      <c r="O664" s="9">
        <f t="shared" si="32"/>
        <v>4.0000000000000001E-3</v>
      </c>
      <c r="P664" s="10">
        <f>E664/N664</f>
        <v>39</v>
      </c>
      <c r="Q664" t="str">
        <f>LEFT(S664, SEARCH("/",S664)-1)</f>
        <v>technology</v>
      </c>
      <c r="R664" t="str">
        <f>RIGHT(S664,LEN(S664)-SEARCH("/",S664))</f>
        <v>wearables</v>
      </c>
      <c r="S664" t="s">
        <v>8273</v>
      </c>
      <c r="T664" t="b">
        <v>0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6" t="s">
        <v>8221</v>
      </c>
      <c r="G665" t="s">
        <v>8232</v>
      </c>
      <c r="H665" t="s">
        <v>8253</v>
      </c>
      <c r="I665">
        <v>1437250456</v>
      </c>
      <c r="J665" s="14">
        <f t="shared" si="30"/>
        <v>42203.843240740738</v>
      </c>
      <c r="K665">
        <v>1434658456</v>
      </c>
      <c r="L665" s="14">
        <f t="shared" si="31"/>
        <v>42173.843240740738</v>
      </c>
      <c r="M665" t="b">
        <v>0</v>
      </c>
      <c r="N665">
        <v>7</v>
      </c>
      <c r="O665" s="9">
        <f t="shared" si="32"/>
        <v>3.5000000000000001E-3</v>
      </c>
      <c r="P665" s="10">
        <f>E665/N665</f>
        <v>100</v>
      </c>
      <c r="Q665" t="str">
        <f>LEFT(S665, SEARCH("/",S665)-1)</f>
        <v>technology</v>
      </c>
      <c r="R665" t="str">
        <f>RIGHT(S665,LEN(S665)-SEARCH("/",S665))</f>
        <v>wearables</v>
      </c>
      <c r="S665" t="s">
        <v>8273</v>
      </c>
      <c r="T665" t="b">
        <v>0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6" t="s">
        <v>8221</v>
      </c>
      <c r="G666" t="s">
        <v>8224</v>
      </c>
      <c r="H666" t="s">
        <v>8246</v>
      </c>
      <c r="I666">
        <v>1428940775</v>
      </c>
      <c r="J666" s="14">
        <f t="shared" si="30"/>
        <v>42107.666377314818</v>
      </c>
      <c r="K666">
        <v>1426348775</v>
      </c>
      <c r="L666" s="14">
        <f t="shared" si="31"/>
        <v>42077.666377314818</v>
      </c>
      <c r="M666" t="b">
        <v>0</v>
      </c>
      <c r="N666">
        <v>29</v>
      </c>
      <c r="O666" s="9">
        <f t="shared" si="32"/>
        <v>7.5333333333333335E-2</v>
      </c>
      <c r="P666" s="10">
        <f>E666/N666</f>
        <v>31.172413793103448</v>
      </c>
      <c r="Q666" t="str">
        <f>LEFT(S666, SEARCH("/",S666)-1)</f>
        <v>technology</v>
      </c>
      <c r="R666" t="str">
        <f>RIGHT(S666,LEN(S666)-SEARCH("/",S666))</f>
        <v>wearables</v>
      </c>
      <c r="S666" t="s">
        <v>8273</v>
      </c>
      <c r="T666" t="b">
        <v>0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6" t="s">
        <v>8221</v>
      </c>
      <c r="G667" t="s">
        <v>8224</v>
      </c>
      <c r="H667" t="s">
        <v>8246</v>
      </c>
      <c r="I667">
        <v>1484327061</v>
      </c>
      <c r="J667" s="14">
        <f t="shared" si="30"/>
        <v>42748.711354166662</v>
      </c>
      <c r="K667">
        <v>1479143061</v>
      </c>
      <c r="L667" s="14">
        <f t="shared" si="31"/>
        <v>42688.711354166662</v>
      </c>
      <c r="M667" t="b">
        <v>0</v>
      </c>
      <c r="N667">
        <v>12</v>
      </c>
      <c r="O667" s="9">
        <f t="shared" si="32"/>
        <v>0.18640000000000001</v>
      </c>
      <c r="P667" s="10">
        <f>E667/N667</f>
        <v>155.33333333333334</v>
      </c>
      <c r="Q667" t="str">
        <f>LEFT(S667, SEARCH("/",S667)-1)</f>
        <v>technology</v>
      </c>
      <c r="R667" t="str">
        <f>RIGHT(S667,LEN(S667)-SEARCH("/",S667))</f>
        <v>wearables</v>
      </c>
      <c r="S667" t="s">
        <v>8273</v>
      </c>
      <c r="T667" t="b">
        <v>0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6" t="s">
        <v>8221</v>
      </c>
      <c r="G668" t="s">
        <v>8224</v>
      </c>
      <c r="H668" t="s">
        <v>8246</v>
      </c>
      <c r="I668">
        <v>1408305498</v>
      </c>
      <c r="J668" s="14">
        <f t="shared" si="30"/>
        <v>41868.832152777773</v>
      </c>
      <c r="K668">
        <v>1405713498</v>
      </c>
      <c r="L668" s="14">
        <f t="shared" si="31"/>
        <v>41838.832152777773</v>
      </c>
      <c r="M668" t="b">
        <v>0</v>
      </c>
      <c r="N668">
        <v>4</v>
      </c>
      <c r="O668" s="9">
        <f t="shared" si="32"/>
        <v>4.0000000000000003E-5</v>
      </c>
      <c r="P668" s="10">
        <f>E668/N668</f>
        <v>2</v>
      </c>
      <c r="Q668" t="str">
        <f>LEFT(S668, SEARCH("/",S668)-1)</f>
        <v>technology</v>
      </c>
      <c r="R668" t="str">
        <f>RIGHT(S668,LEN(S668)-SEARCH("/",S668))</f>
        <v>wearables</v>
      </c>
      <c r="S668" t="s">
        <v>8273</v>
      </c>
      <c r="T668" t="b">
        <v>0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6" t="s">
        <v>8221</v>
      </c>
      <c r="G669" t="s">
        <v>8237</v>
      </c>
      <c r="H669" t="s">
        <v>8249</v>
      </c>
      <c r="I669">
        <v>1477731463</v>
      </c>
      <c r="J669" s="14">
        <f t="shared" si="30"/>
        <v>42672.373414351852</v>
      </c>
      <c r="K669">
        <v>1474275463</v>
      </c>
      <c r="L669" s="14">
        <f t="shared" si="31"/>
        <v>42632.373414351852</v>
      </c>
      <c r="M669" t="b">
        <v>0</v>
      </c>
      <c r="N669">
        <v>28</v>
      </c>
      <c r="O669" s="9">
        <f t="shared" si="32"/>
        <v>0.1002</v>
      </c>
      <c r="P669" s="10">
        <f>E669/N669</f>
        <v>178.92857142857142</v>
      </c>
      <c r="Q669" t="str">
        <f>LEFT(S669, SEARCH("/",S669)-1)</f>
        <v>technology</v>
      </c>
      <c r="R669" t="str">
        <f>RIGHT(S669,LEN(S669)-SEARCH("/",S669))</f>
        <v>wearables</v>
      </c>
      <c r="S669" t="s">
        <v>8273</v>
      </c>
      <c r="T669" t="b">
        <v>0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6" t="s">
        <v>8221</v>
      </c>
      <c r="G670" t="s">
        <v>8224</v>
      </c>
      <c r="H670" t="s">
        <v>8246</v>
      </c>
      <c r="I670">
        <v>1431374222</v>
      </c>
      <c r="J670" s="14">
        <f t="shared" si="30"/>
        <v>42135.831273148149</v>
      </c>
      <c r="K670">
        <v>1427486222</v>
      </c>
      <c r="L670" s="14">
        <f t="shared" si="31"/>
        <v>42090.831273148149</v>
      </c>
      <c r="M670" t="b">
        <v>0</v>
      </c>
      <c r="N670">
        <v>25</v>
      </c>
      <c r="O670" s="9">
        <f t="shared" si="32"/>
        <v>4.5600000000000002E-2</v>
      </c>
      <c r="P670" s="10">
        <f>E670/N670</f>
        <v>27.36</v>
      </c>
      <c r="Q670" t="str">
        <f>LEFT(S670, SEARCH("/",S670)-1)</f>
        <v>technology</v>
      </c>
      <c r="R670" t="str">
        <f>RIGHT(S670,LEN(S670)-SEARCH("/",S670))</f>
        <v>wearables</v>
      </c>
      <c r="S670" t="s">
        <v>8273</v>
      </c>
      <c r="T670" t="b">
        <v>0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6" t="s">
        <v>8221</v>
      </c>
      <c r="G671" t="s">
        <v>8235</v>
      </c>
      <c r="H671" t="s">
        <v>8255</v>
      </c>
      <c r="I671">
        <v>1467817258</v>
      </c>
      <c r="J671" s="14">
        <f t="shared" si="30"/>
        <v>42557.625671296293</v>
      </c>
      <c r="K671">
        <v>1465225258</v>
      </c>
      <c r="L671" s="14">
        <f t="shared" si="31"/>
        <v>42527.625671296293</v>
      </c>
      <c r="M671" t="b">
        <v>0</v>
      </c>
      <c r="N671">
        <v>28</v>
      </c>
      <c r="O671" s="9">
        <f t="shared" si="32"/>
        <v>0.21507499999999999</v>
      </c>
      <c r="P671" s="10">
        <f>E671/N671</f>
        <v>1536.25</v>
      </c>
      <c r="Q671" t="str">
        <f>LEFT(S671, SEARCH("/",S671)-1)</f>
        <v>technology</v>
      </c>
      <c r="R671" t="str">
        <f>RIGHT(S671,LEN(S671)-SEARCH("/",S671))</f>
        <v>wearables</v>
      </c>
      <c r="S671" t="s">
        <v>8273</v>
      </c>
      <c r="T671" t="b">
        <v>0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6" t="s">
        <v>8221</v>
      </c>
      <c r="G672" t="s">
        <v>8237</v>
      </c>
      <c r="H672" t="s">
        <v>8249</v>
      </c>
      <c r="I672">
        <v>1466323800</v>
      </c>
      <c r="J672" s="14">
        <f t="shared" si="30"/>
        <v>42540.340277777781</v>
      </c>
      <c r="K672">
        <v>1463418120</v>
      </c>
      <c r="L672" s="14">
        <f t="shared" si="31"/>
        <v>42506.709722222222</v>
      </c>
      <c r="M672" t="b">
        <v>0</v>
      </c>
      <c r="N672">
        <v>310</v>
      </c>
      <c r="O672" s="9">
        <f t="shared" si="32"/>
        <v>0.29276666666666668</v>
      </c>
      <c r="P672" s="10">
        <f>E672/N672</f>
        <v>84.99677419354839</v>
      </c>
      <c r="Q672" t="str">
        <f>LEFT(S672, SEARCH("/",S672)-1)</f>
        <v>technology</v>
      </c>
      <c r="R672" t="str">
        <f>RIGHT(S672,LEN(S672)-SEARCH("/",S672))</f>
        <v>wearables</v>
      </c>
      <c r="S672" t="s">
        <v>8273</v>
      </c>
      <c r="T672" t="b">
        <v>0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6" t="s">
        <v>8221</v>
      </c>
      <c r="G673" t="s">
        <v>8224</v>
      </c>
      <c r="H673" t="s">
        <v>8246</v>
      </c>
      <c r="I673">
        <v>1421208000</v>
      </c>
      <c r="J673" s="14">
        <f t="shared" si="30"/>
        <v>42018.166666666672</v>
      </c>
      <c r="K673">
        <v>1418315852</v>
      </c>
      <c r="L673" s="14">
        <f t="shared" si="31"/>
        <v>41984.692731481482</v>
      </c>
      <c r="M673" t="b">
        <v>0</v>
      </c>
      <c r="N673">
        <v>15</v>
      </c>
      <c r="O673" s="9">
        <f t="shared" si="32"/>
        <v>0.39426666666666665</v>
      </c>
      <c r="P673" s="10">
        <f>E673/N673</f>
        <v>788.5333333333333</v>
      </c>
      <c r="Q673" t="str">
        <f>LEFT(S673, SEARCH("/",S673)-1)</f>
        <v>technology</v>
      </c>
      <c r="R673" t="str">
        <f>RIGHT(S673,LEN(S673)-SEARCH("/",S673))</f>
        <v>wearables</v>
      </c>
      <c r="S673" t="s">
        <v>8273</v>
      </c>
      <c r="T673" t="b">
        <v>0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6" t="s">
        <v>8221</v>
      </c>
      <c r="G674" t="s">
        <v>8224</v>
      </c>
      <c r="H674" t="s">
        <v>8246</v>
      </c>
      <c r="I674">
        <v>1420088340</v>
      </c>
      <c r="J674" s="14">
        <f t="shared" si="30"/>
        <v>42005.207638888889</v>
      </c>
      <c r="K674">
        <v>1417410964</v>
      </c>
      <c r="L674" s="14">
        <f t="shared" si="31"/>
        <v>41974.219490740739</v>
      </c>
      <c r="M674" t="b">
        <v>0</v>
      </c>
      <c r="N674">
        <v>215</v>
      </c>
      <c r="O674" s="9">
        <f t="shared" si="32"/>
        <v>0.21628</v>
      </c>
      <c r="P674" s="10">
        <f>E674/N674</f>
        <v>50.29767441860465</v>
      </c>
      <c r="Q674" t="str">
        <f>LEFT(S674, SEARCH("/",S674)-1)</f>
        <v>technology</v>
      </c>
      <c r="R674" t="str">
        <f>RIGHT(S674,LEN(S674)-SEARCH("/",S674))</f>
        <v>wearables</v>
      </c>
      <c r="S674" t="s">
        <v>8273</v>
      </c>
      <c r="T674" t="b">
        <v>0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6" t="s">
        <v>8221</v>
      </c>
      <c r="G675" t="s">
        <v>8224</v>
      </c>
      <c r="H675" t="s">
        <v>8246</v>
      </c>
      <c r="I675">
        <v>1409602217</v>
      </c>
      <c r="J675" s="14">
        <f t="shared" si="30"/>
        <v>41883.840474537035</v>
      </c>
      <c r="K675">
        <v>1405714217</v>
      </c>
      <c r="L675" s="14">
        <f t="shared" si="31"/>
        <v>41838.840474537035</v>
      </c>
      <c r="M675" t="b">
        <v>0</v>
      </c>
      <c r="N675">
        <v>3</v>
      </c>
      <c r="O675" s="9">
        <f t="shared" si="32"/>
        <v>2.0500000000000002E-3</v>
      </c>
      <c r="P675" s="10">
        <f>E675/N675</f>
        <v>68.333333333333329</v>
      </c>
      <c r="Q675" t="str">
        <f>LEFT(S675, SEARCH("/",S675)-1)</f>
        <v>technology</v>
      </c>
      <c r="R675" t="str">
        <f>RIGHT(S675,LEN(S675)-SEARCH("/",S675))</f>
        <v>wearables</v>
      </c>
      <c r="S675" t="s">
        <v>8273</v>
      </c>
      <c r="T675" t="b">
        <v>0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6" t="s">
        <v>8221</v>
      </c>
      <c r="G676" t="s">
        <v>8224</v>
      </c>
      <c r="H676" t="s">
        <v>8246</v>
      </c>
      <c r="I676">
        <v>1407811627</v>
      </c>
      <c r="J676" s="14">
        <f t="shared" si="30"/>
        <v>41863.116053240738</v>
      </c>
      <c r="K676">
        <v>1402627627</v>
      </c>
      <c r="L676" s="14">
        <f t="shared" si="31"/>
        <v>41803.116053240738</v>
      </c>
      <c r="M676" t="b">
        <v>0</v>
      </c>
      <c r="N676">
        <v>2</v>
      </c>
      <c r="O676" s="9">
        <f t="shared" si="32"/>
        <v>2.9999999999999997E-4</v>
      </c>
      <c r="P676" s="10">
        <f>E676/N676</f>
        <v>7.5</v>
      </c>
      <c r="Q676" t="str">
        <f>LEFT(S676, SEARCH("/",S676)-1)</f>
        <v>technology</v>
      </c>
      <c r="R676" t="str">
        <f>RIGHT(S676,LEN(S676)-SEARCH("/",S676))</f>
        <v>wearables</v>
      </c>
      <c r="S676" t="s">
        <v>8273</v>
      </c>
      <c r="T676" t="b">
        <v>0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6" t="s">
        <v>8221</v>
      </c>
      <c r="G677" t="s">
        <v>8224</v>
      </c>
      <c r="H677" t="s">
        <v>8246</v>
      </c>
      <c r="I677">
        <v>1420095540</v>
      </c>
      <c r="J677" s="14">
        <f t="shared" si="30"/>
        <v>42005.290972222225</v>
      </c>
      <c r="K677">
        <v>1417558804</v>
      </c>
      <c r="L677" s="14">
        <f t="shared" si="31"/>
        <v>41975.930601851855</v>
      </c>
      <c r="M677" t="b">
        <v>0</v>
      </c>
      <c r="N677">
        <v>26</v>
      </c>
      <c r="O677" s="9">
        <f t="shared" si="32"/>
        <v>0.14849999999999999</v>
      </c>
      <c r="P677" s="10">
        <f>E677/N677</f>
        <v>34.269230769230766</v>
      </c>
      <c r="Q677" t="str">
        <f>LEFT(S677, SEARCH("/",S677)-1)</f>
        <v>technology</v>
      </c>
      <c r="R677" t="str">
        <f>RIGHT(S677,LEN(S677)-SEARCH("/",S677))</f>
        <v>wearables</v>
      </c>
      <c r="S677" t="s">
        <v>8273</v>
      </c>
      <c r="T677" t="b">
        <v>0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6" t="s">
        <v>8221</v>
      </c>
      <c r="G678" t="s">
        <v>8229</v>
      </c>
      <c r="H678" t="s">
        <v>8251</v>
      </c>
      <c r="I678">
        <v>1423333581</v>
      </c>
      <c r="J678" s="14">
        <f t="shared" si="30"/>
        <v>42042.76829861111</v>
      </c>
      <c r="K678">
        <v>1420741581</v>
      </c>
      <c r="L678" s="14">
        <f t="shared" si="31"/>
        <v>42012.76829861111</v>
      </c>
      <c r="M678" t="b">
        <v>0</v>
      </c>
      <c r="N678">
        <v>24</v>
      </c>
      <c r="O678" s="9">
        <f t="shared" si="32"/>
        <v>1.4710000000000001E-2</v>
      </c>
      <c r="P678" s="10">
        <f>E678/N678</f>
        <v>61.291666666666664</v>
      </c>
      <c r="Q678" t="str">
        <f>LEFT(S678, SEARCH("/",S678)-1)</f>
        <v>technology</v>
      </c>
      <c r="R678" t="str">
        <f>RIGHT(S678,LEN(S678)-SEARCH("/",S678))</f>
        <v>wearables</v>
      </c>
      <c r="S678" t="s">
        <v>8273</v>
      </c>
      <c r="T678" t="b">
        <v>0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6" t="s">
        <v>8221</v>
      </c>
      <c r="G679" t="s">
        <v>8237</v>
      </c>
      <c r="H679" t="s">
        <v>8249</v>
      </c>
      <c r="I679">
        <v>1467106895</v>
      </c>
      <c r="J679" s="14">
        <f t="shared" si="30"/>
        <v>42549.403877314813</v>
      </c>
      <c r="K679">
        <v>1463218895</v>
      </c>
      <c r="L679" s="14">
        <f t="shared" si="31"/>
        <v>42504.403877314813</v>
      </c>
      <c r="M679" t="b">
        <v>0</v>
      </c>
      <c r="N679">
        <v>96</v>
      </c>
      <c r="O679" s="9">
        <f t="shared" si="32"/>
        <v>0.25584000000000001</v>
      </c>
      <c r="P679" s="10">
        <f>E679/N679</f>
        <v>133.25</v>
      </c>
      <c r="Q679" t="str">
        <f>LEFT(S679, SEARCH("/",S679)-1)</f>
        <v>technology</v>
      </c>
      <c r="R679" t="str">
        <f>RIGHT(S679,LEN(S679)-SEARCH("/",S679))</f>
        <v>wearables</v>
      </c>
      <c r="S679" t="s">
        <v>8273</v>
      </c>
      <c r="T679" t="b">
        <v>0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6" t="s">
        <v>8221</v>
      </c>
      <c r="G680" t="s">
        <v>8224</v>
      </c>
      <c r="H680" t="s">
        <v>8246</v>
      </c>
      <c r="I680">
        <v>1463821338</v>
      </c>
      <c r="J680" s="14">
        <f t="shared" si="30"/>
        <v>42511.376597222217</v>
      </c>
      <c r="K680">
        <v>1461229338</v>
      </c>
      <c r="L680" s="14">
        <f t="shared" si="31"/>
        <v>42481.376597222217</v>
      </c>
      <c r="M680" t="b">
        <v>0</v>
      </c>
      <c r="N680">
        <v>17</v>
      </c>
      <c r="O680" s="9">
        <f t="shared" si="32"/>
        <v>3.8206896551724136E-2</v>
      </c>
      <c r="P680" s="10">
        <f>E680/N680</f>
        <v>65.17647058823529</v>
      </c>
      <c r="Q680" t="str">
        <f>LEFT(S680, SEARCH("/",S680)-1)</f>
        <v>technology</v>
      </c>
      <c r="R680" t="str">
        <f>RIGHT(S680,LEN(S680)-SEARCH("/",S680))</f>
        <v>wearables</v>
      </c>
      <c r="S680" t="s">
        <v>8273</v>
      </c>
      <c r="T680" t="b">
        <v>0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6" t="s">
        <v>8221</v>
      </c>
      <c r="G681" t="s">
        <v>8224</v>
      </c>
      <c r="H681" t="s">
        <v>8246</v>
      </c>
      <c r="I681">
        <v>1472920909</v>
      </c>
      <c r="J681" s="14">
        <f t="shared" si="30"/>
        <v>42616.695706018523</v>
      </c>
      <c r="K681">
        <v>1467736909</v>
      </c>
      <c r="L681" s="14">
        <f t="shared" si="31"/>
        <v>42556.695706018523</v>
      </c>
      <c r="M681" t="b">
        <v>0</v>
      </c>
      <c r="N681">
        <v>94</v>
      </c>
      <c r="O681" s="9">
        <f t="shared" si="32"/>
        <v>0.15485964912280703</v>
      </c>
      <c r="P681" s="10">
        <f>E681/N681</f>
        <v>93.90425531914893</v>
      </c>
      <c r="Q681" t="str">
        <f>LEFT(S681, SEARCH("/",S681)-1)</f>
        <v>technology</v>
      </c>
      <c r="R681" t="str">
        <f>RIGHT(S681,LEN(S681)-SEARCH("/",S681))</f>
        <v>wearables</v>
      </c>
      <c r="S681" t="s">
        <v>8273</v>
      </c>
      <c r="T681" t="b">
        <v>0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6" t="s">
        <v>8221</v>
      </c>
      <c r="G682" t="s">
        <v>8224</v>
      </c>
      <c r="H682" t="s">
        <v>8246</v>
      </c>
      <c r="I682">
        <v>1410955331</v>
      </c>
      <c r="J682" s="14">
        <f t="shared" si="30"/>
        <v>41899.501516203702</v>
      </c>
      <c r="K682">
        <v>1407931331</v>
      </c>
      <c r="L682" s="14">
        <f t="shared" si="31"/>
        <v>41864.501516203702</v>
      </c>
      <c r="M682" t="b">
        <v>0</v>
      </c>
      <c r="N682">
        <v>129</v>
      </c>
      <c r="O682" s="9">
        <f t="shared" si="32"/>
        <v>0.25912000000000002</v>
      </c>
      <c r="P682" s="10">
        <f>E682/N682</f>
        <v>150.65116279069767</v>
      </c>
      <c r="Q682" t="str">
        <f>LEFT(S682, SEARCH("/",S682)-1)</f>
        <v>technology</v>
      </c>
      <c r="R682" t="str">
        <f>RIGHT(S682,LEN(S682)-SEARCH("/",S682))</f>
        <v>wearables</v>
      </c>
      <c r="S682" t="s">
        <v>8273</v>
      </c>
      <c r="T682" t="b">
        <v>0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6" t="s">
        <v>8221</v>
      </c>
      <c r="G683" t="s">
        <v>8224</v>
      </c>
      <c r="H683" t="s">
        <v>8246</v>
      </c>
      <c r="I683">
        <v>1477509604</v>
      </c>
      <c r="J683" s="14">
        <f t="shared" si="30"/>
        <v>42669.805601851855</v>
      </c>
      <c r="K683">
        <v>1474917604</v>
      </c>
      <c r="L683" s="14">
        <f t="shared" si="31"/>
        <v>42639.805601851855</v>
      </c>
      <c r="M683" t="b">
        <v>0</v>
      </c>
      <c r="N683">
        <v>1</v>
      </c>
      <c r="O683" s="9">
        <f t="shared" si="32"/>
        <v>4.0000000000000002E-4</v>
      </c>
      <c r="P683" s="10">
        <f>E683/N683</f>
        <v>1</v>
      </c>
      <c r="Q683" t="str">
        <f>LEFT(S683, SEARCH("/",S683)-1)</f>
        <v>technology</v>
      </c>
      <c r="R683" t="str">
        <f>RIGHT(S683,LEN(S683)-SEARCH("/",S683))</f>
        <v>wearables</v>
      </c>
      <c r="S683" t="s">
        <v>8273</v>
      </c>
      <c r="T683" t="b">
        <v>0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6" t="s">
        <v>8221</v>
      </c>
      <c r="G684" t="s">
        <v>8224</v>
      </c>
      <c r="H684" t="s">
        <v>8246</v>
      </c>
      <c r="I684">
        <v>1489512122</v>
      </c>
      <c r="J684" s="14">
        <f t="shared" si="30"/>
        <v>42808.723634259259</v>
      </c>
      <c r="K684">
        <v>1486923722</v>
      </c>
      <c r="L684" s="14">
        <f t="shared" si="31"/>
        <v>42778.765300925923</v>
      </c>
      <c r="M684" t="b">
        <v>0</v>
      </c>
      <c r="N684">
        <v>4</v>
      </c>
      <c r="O684" s="9">
        <f t="shared" si="32"/>
        <v>1.06E-3</v>
      </c>
      <c r="P684" s="10">
        <f>E684/N684</f>
        <v>13.25</v>
      </c>
      <c r="Q684" t="str">
        <f>LEFT(S684, SEARCH("/",S684)-1)</f>
        <v>technology</v>
      </c>
      <c r="R684" t="str">
        <f>RIGHT(S684,LEN(S684)-SEARCH("/",S684))</f>
        <v>wearables</v>
      </c>
      <c r="S684" t="s">
        <v>8273</v>
      </c>
      <c r="T684" t="b">
        <v>0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6" t="s">
        <v>8221</v>
      </c>
      <c r="G685" t="s">
        <v>8224</v>
      </c>
      <c r="H685" t="s">
        <v>8246</v>
      </c>
      <c r="I685">
        <v>1477949764</v>
      </c>
      <c r="J685" s="14">
        <f t="shared" si="30"/>
        <v>42674.900046296301</v>
      </c>
      <c r="K685">
        <v>1474493764</v>
      </c>
      <c r="L685" s="14">
        <f t="shared" si="31"/>
        <v>42634.900046296301</v>
      </c>
      <c r="M685" t="b">
        <v>0</v>
      </c>
      <c r="N685">
        <v>3</v>
      </c>
      <c r="O685" s="9">
        <f t="shared" si="32"/>
        <v>8.5142857142857138E-3</v>
      </c>
      <c r="P685" s="10">
        <f>E685/N685</f>
        <v>99.333333333333329</v>
      </c>
      <c r="Q685" t="str">
        <f>LEFT(S685, SEARCH("/",S685)-1)</f>
        <v>technology</v>
      </c>
      <c r="R685" t="str">
        <f>RIGHT(S685,LEN(S685)-SEARCH("/",S685))</f>
        <v>wearables</v>
      </c>
      <c r="S685" t="s">
        <v>8273</v>
      </c>
      <c r="T685" t="b">
        <v>0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6" t="s">
        <v>8221</v>
      </c>
      <c r="G686" t="s">
        <v>8224</v>
      </c>
      <c r="H686" t="s">
        <v>8246</v>
      </c>
      <c r="I686">
        <v>1406257200</v>
      </c>
      <c r="J686" s="14">
        <f t="shared" si="30"/>
        <v>41845.125</v>
      </c>
      <c r="K686">
        <v>1403176891</v>
      </c>
      <c r="L686" s="14">
        <f t="shared" si="31"/>
        <v>41809.473275462966</v>
      </c>
      <c r="M686" t="b">
        <v>0</v>
      </c>
      <c r="N686">
        <v>135</v>
      </c>
      <c r="O686" s="9">
        <f t="shared" si="32"/>
        <v>7.4837500000000001E-2</v>
      </c>
      <c r="P686" s="10">
        <f>E686/N686</f>
        <v>177.39259259259259</v>
      </c>
      <c r="Q686" t="str">
        <f>LEFT(S686, SEARCH("/",S686)-1)</f>
        <v>technology</v>
      </c>
      <c r="R686" t="str">
        <f>RIGHT(S686,LEN(S686)-SEARCH("/",S686))</f>
        <v>wearables</v>
      </c>
      <c r="S686" t="s">
        <v>8273</v>
      </c>
      <c r="T686" t="b">
        <v>0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6" t="s">
        <v>8221</v>
      </c>
      <c r="G687" t="s">
        <v>8224</v>
      </c>
      <c r="H687" t="s">
        <v>8246</v>
      </c>
      <c r="I687">
        <v>1421095672</v>
      </c>
      <c r="J687" s="14">
        <f t="shared" si="30"/>
        <v>42016.866574074069</v>
      </c>
      <c r="K687">
        <v>1417207672</v>
      </c>
      <c r="L687" s="14">
        <f t="shared" si="31"/>
        <v>41971.866574074069</v>
      </c>
      <c r="M687" t="b">
        <v>0</v>
      </c>
      <c r="N687">
        <v>10</v>
      </c>
      <c r="O687" s="9">
        <f t="shared" si="32"/>
        <v>0.27650000000000002</v>
      </c>
      <c r="P687" s="10">
        <f>E687/N687</f>
        <v>55.3</v>
      </c>
      <c r="Q687" t="str">
        <f>LEFT(S687, SEARCH("/",S687)-1)</f>
        <v>technology</v>
      </c>
      <c r="R687" t="str">
        <f>RIGHT(S687,LEN(S687)-SEARCH("/",S687))</f>
        <v>wearables</v>
      </c>
      <c r="S687" t="s">
        <v>8273</v>
      </c>
      <c r="T687" t="b">
        <v>0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6" t="s">
        <v>8221</v>
      </c>
      <c r="G688" t="s">
        <v>8237</v>
      </c>
      <c r="H688" t="s">
        <v>8249</v>
      </c>
      <c r="I688">
        <v>1438618170</v>
      </c>
      <c r="J688" s="14">
        <f t="shared" si="30"/>
        <v>42219.673263888893</v>
      </c>
      <c r="K688">
        <v>1436026170</v>
      </c>
      <c r="L688" s="14">
        <f t="shared" si="31"/>
        <v>42189.673263888893</v>
      </c>
      <c r="M688" t="b">
        <v>0</v>
      </c>
      <c r="N688">
        <v>0</v>
      </c>
      <c r="O688" s="9">
        <f t="shared" si="32"/>
        <v>0</v>
      </c>
      <c r="P688" s="10" t="e">
        <f>E688/N688</f>
        <v>#DIV/0!</v>
      </c>
      <c r="Q688" t="str">
        <f>LEFT(S688, SEARCH("/",S688)-1)</f>
        <v>technology</v>
      </c>
      <c r="R688" t="str">
        <f>RIGHT(S688,LEN(S688)-SEARCH("/",S688))</f>
        <v>wearables</v>
      </c>
      <c r="S688" t="s">
        <v>8273</v>
      </c>
      <c r="T688" t="b">
        <v>0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6" t="s">
        <v>8221</v>
      </c>
      <c r="G689" t="s">
        <v>8238</v>
      </c>
      <c r="H689" t="s">
        <v>8256</v>
      </c>
      <c r="I689">
        <v>1486317653</v>
      </c>
      <c r="J689" s="14">
        <f t="shared" si="30"/>
        <v>42771.750613425931</v>
      </c>
      <c r="K689">
        <v>1481133653</v>
      </c>
      <c r="L689" s="14">
        <f t="shared" si="31"/>
        <v>42711.750613425931</v>
      </c>
      <c r="M689" t="b">
        <v>0</v>
      </c>
      <c r="N689">
        <v>6</v>
      </c>
      <c r="O689" s="9">
        <f t="shared" si="32"/>
        <v>3.5499999999999997E-2</v>
      </c>
      <c r="P689" s="10">
        <f>E689/N689</f>
        <v>591.66666666666663</v>
      </c>
      <c r="Q689" t="str">
        <f>LEFT(S689, SEARCH("/",S689)-1)</f>
        <v>technology</v>
      </c>
      <c r="R689" t="str">
        <f>RIGHT(S689,LEN(S689)-SEARCH("/",S689))</f>
        <v>wearables</v>
      </c>
      <c r="S689" t="s">
        <v>8273</v>
      </c>
      <c r="T689" t="b">
        <v>0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6" t="s">
        <v>8221</v>
      </c>
      <c r="G690" t="s">
        <v>8224</v>
      </c>
      <c r="H690" t="s">
        <v>8246</v>
      </c>
      <c r="I690">
        <v>1444876253</v>
      </c>
      <c r="J690" s="14">
        <f t="shared" si="30"/>
        <v>42292.104780092588</v>
      </c>
      <c r="K690">
        <v>1442284253</v>
      </c>
      <c r="L690" s="14">
        <f t="shared" si="31"/>
        <v>42262.104780092588</v>
      </c>
      <c r="M690" t="b">
        <v>0</v>
      </c>
      <c r="N690">
        <v>36</v>
      </c>
      <c r="O690" s="9">
        <f t="shared" si="32"/>
        <v>0.72989999999999999</v>
      </c>
      <c r="P690" s="10">
        <f>E690/N690</f>
        <v>405.5</v>
      </c>
      <c r="Q690" t="str">
        <f>LEFT(S690, SEARCH("/",S690)-1)</f>
        <v>technology</v>
      </c>
      <c r="R690" t="str">
        <f>RIGHT(S690,LEN(S690)-SEARCH("/",S690))</f>
        <v>wearables</v>
      </c>
      <c r="S690" t="s">
        <v>8273</v>
      </c>
      <c r="T690" t="b">
        <v>0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6" t="s">
        <v>8221</v>
      </c>
      <c r="G691" t="s">
        <v>8224</v>
      </c>
      <c r="H691" t="s">
        <v>8246</v>
      </c>
      <c r="I691">
        <v>1481173140</v>
      </c>
      <c r="J691" s="14">
        <f t="shared" si="30"/>
        <v>42712.207638888889</v>
      </c>
      <c r="K691">
        <v>1478016097</v>
      </c>
      <c r="L691" s="14">
        <f t="shared" si="31"/>
        <v>42675.66778935185</v>
      </c>
      <c r="M691" t="b">
        <v>0</v>
      </c>
      <c r="N691">
        <v>336</v>
      </c>
      <c r="O691" s="9">
        <f t="shared" si="32"/>
        <v>0.57648750000000004</v>
      </c>
      <c r="P691" s="10">
        <f>E691/N691</f>
        <v>343.14732142857144</v>
      </c>
      <c r="Q691" t="str">
        <f>LEFT(S691, SEARCH("/",S691)-1)</f>
        <v>technology</v>
      </c>
      <c r="R691" t="str">
        <f>RIGHT(S691,LEN(S691)-SEARCH("/",S691))</f>
        <v>wearables</v>
      </c>
      <c r="S691" t="s">
        <v>8273</v>
      </c>
      <c r="T691" t="b">
        <v>0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6" t="s">
        <v>8221</v>
      </c>
      <c r="G692" t="s">
        <v>8224</v>
      </c>
      <c r="H692" t="s">
        <v>8246</v>
      </c>
      <c r="I692">
        <v>1473400800</v>
      </c>
      <c r="J692" s="14">
        <f t="shared" si="30"/>
        <v>42622.25</v>
      </c>
      <c r="K692">
        <v>1469718841</v>
      </c>
      <c r="L692" s="14">
        <f t="shared" si="31"/>
        <v>42579.634733796294</v>
      </c>
      <c r="M692" t="b">
        <v>0</v>
      </c>
      <c r="N692">
        <v>34</v>
      </c>
      <c r="O692" s="9">
        <f t="shared" si="32"/>
        <v>0.1234</v>
      </c>
      <c r="P692" s="10">
        <f>E692/N692</f>
        <v>72.588235294117652</v>
      </c>
      <c r="Q692" t="str">
        <f>LEFT(S692, SEARCH("/",S692)-1)</f>
        <v>technology</v>
      </c>
      <c r="R692" t="str">
        <f>RIGHT(S692,LEN(S692)-SEARCH("/",S692))</f>
        <v>wearables</v>
      </c>
      <c r="S692" t="s">
        <v>8273</v>
      </c>
      <c r="T692" t="b">
        <v>0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6" t="s">
        <v>8221</v>
      </c>
      <c r="G693" t="s">
        <v>8224</v>
      </c>
      <c r="H693" t="s">
        <v>8246</v>
      </c>
      <c r="I693">
        <v>1435711246</v>
      </c>
      <c r="J693" s="14">
        <f t="shared" si="30"/>
        <v>42186.028310185182</v>
      </c>
      <c r="K693">
        <v>1433292046</v>
      </c>
      <c r="L693" s="14">
        <f t="shared" si="31"/>
        <v>42158.028310185182</v>
      </c>
      <c r="M693" t="b">
        <v>0</v>
      </c>
      <c r="N693">
        <v>10</v>
      </c>
      <c r="O693" s="9">
        <f t="shared" si="32"/>
        <v>5.1999999999999998E-3</v>
      </c>
      <c r="P693" s="10">
        <f>E693/N693</f>
        <v>26</v>
      </c>
      <c r="Q693" t="str">
        <f>LEFT(S693, SEARCH("/",S693)-1)</f>
        <v>technology</v>
      </c>
      <c r="R693" t="str">
        <f>RIGHT(S693,LEN(S693)-SEARCH("/",S693))</f>
        <v>wearables</v>
      </c>
      <c r="S693" t="s">
        <v>8273</v>
      </c>
      <c r="T693" t="b">
        <v>0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6" t="s">
        <v>8221</v>
      </c>
      <c r="G694" t="s">
        <v>8225</v>
      </c>
      <c r="H694" t="s">
        <v>8247</v>
      </c>
      <c r="I694">
        <v>1482397263</v>
      </c>
      <c r="J694" s="14">
        <f t="shared" si="30"/>
        <v>42726.37572916667</v>
      </c>
      <c r="K694">
        <v>1479805263</v>
      </c>
      <c r="L694" s="14">
        <f t="shared" si="31"/>
        <v>42696.37572916667</v>
      </c>
      <c r="M694" t="b">
        <v>0</v>
      </c>
      <c r="N694">
        <v>201</v>
      </c>
      <c r="O694" s="9">
        <f t="shared" si="32"/>
        <v>6.5299999999999997E-2</v>
      </c>
      <c r="P694" s="10">
        <f>E694/N694</f>
        <v>6.4975124378109452</v>
      </c>
      <c r="Q694" t="str">
        <f>LEFT(S694, SEARCH("/",S694)-1)</f>
        <v>technology</v>
      </c>
      <c r="R694" t="str">
        <f>RIGHT(S694,LEN(S694)-SEARCH("/",S694))</f>
        <v>wearables</v>
      </c>
      <c r="S694" t="s">
        <v>8273</v>
      </c>
      <c r="T694" t="b">
        <v>0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6" t="s">
        <v>8221</v>
      </c>
      <c r="G695" t="s">
        <v>8224</v>
      </c>
      <c r="H695" t="s">
        <v>8246</v>
      </c>
      <c r="I695">
        <v>1430421827</v>
      </c>
      <c r="J695" s="14">
        <f t="shared" si="30"/>
        <v>42124.808182870373</v>
      </c>
      <c r="K695">
        <v>1427829827</v>
      </c>
      <c r="L695" s="14">
        <f t="shared" si="31"/>
        <v>42094.808182870373</v>
      </c>
      <c r="M695" t="b">
        <v>0</v>
      </c>
      <c r="N695">
        <v>296</v>
      </c>
      <c r="O695" s="9">
        <f t="shared" si="32"/>
        <v>0.35338000000000003</v>
      </c>
      <c r="P695" s="10">
        <f>E695/N695</f>
        <v>119.38513513513513</v>
      </c>
      <c r="Q695" t="str">
        <f>LEFT(S695, SEARCH("/",S695)-1)</f>
        <v>technology</v>
      </c>
      <c r="R695" t="str">
        <f>RIGHT(S695,LEN(S695)-SEARCH("/",S695))</f>
        <v>wearables</v>
      </c>
      <c r="S695" t="s">
        <v>8273</v>
      </c>
      <c r="T695" t="b">
        <v>0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6" t="s">
        <v>8221</v>
      </c>
      <c r="G696" t="s">
        <v>8224</v>
      </c>
      <c r="H696" t="s">
        <v>8246</v>
      </c>
      <c r="I696">
        <v>1485964559</v>
      </c>
      <c r="J696" s="14">
        <f t="shared" si="30"/>
        <v>42767.663877314815</v>
      </c>
      <c r="K696">
        <v>1483372559</v>
      </c>
      <c r="L696" s="14">
        <f t="shared" si="31"/>
        <v>42737.663877314815</v>
      </c>
      <c r="M696" t="b">
        <v>0</v>
      </c>
      <c r="N696">
        <v>7</v>
      </c>
      <c r="O696" s="9">
        <f t="shared" si="32"/>
        <v>3.933333333333333E-3</v>
      </c>
      <c r="P696" s="10">
        <f>E696/N696</f>
        <v>84.285714285714292</v>
      </c>
      <c r="Q696" t="str">
        <f>LEFT(S696, SEARCH("/",S696)-1)</f>
        <v>technology</v>
      </c>
      <c r="R696" t="str">
        <f>RIGHT(S696,LEN(S696)-SEARCH("/",S696))</f>
        <v>wearables</v>
      </c>
      <c r="S696" t="s">
        <v>8273</v>
      </c>
      <c r="T696" t="b">
        <v>0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6" t="s">
        <v>8221</v>
      </c>
      <c r="G697" t="s">
        <v>8224</v>
      </c>
      <c r="H697" t="s">
        <v>8246</v>
      </c>
      <c r="I697">
        <v>1414758620</v>
      </c>
      <c r="J697" s="14">
        <f t="shared" si="30"/>
        <v>41943.521064814813</v>
      </c>
      <c r="K697">
        <v>1412166620</v>
      </c>
      <c r="L697" s="14">
        <f t="shared" si="31"/>
        <v>41913.521064814813</v>
      </c>
      <c r="M697" t="b">
        <v>0</v>
      </c>
      <c r="N697">
        <v>7</v>
      </c>
      <c r="O697" s="9">
        <f t="shared" si="32"/>
        <v>1.06E-2</v>
      </c>
      <c r="P697" s="10">
        <f>E697/N697</f>
        <v>90.857142857142861</v>
      </c>
      <c r="Q697" t="str">
        <f>LEFT(S697, SEARCH("/",S697)-1)</f>
        <v>technology</v>
      </c>
      <c r="R697" t="str">
        <f>RIGHT(S697,LEN(S697)-SEARCH("/",S697))</f>
        <v>wearables</v>
      </c>
      <c r="S697" t="s">
        <v>8273</v>
      </c>
      <c r="T697" t="b">
        <v>0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6" t="s">
        <v>8221</v>
      </c>
      <c r="G698" t="s">
        <v>8233</v>
      </c>
      <c r="H698" t="s">
        <v>8249</v>
      </c>
      <c r="I698">
        <v>1406326502</v>
      </c>
      <c r="J698" s="14">
        <f t="shared" si="30"/>
        <v>41845.927106481482</v>
      </c>
      <c r="K698">
        <v>1403734502</v>
      </c>
      <c r="L698" s="14">
        <f t="shared" si="31"/>
        <v>41815.927106481482</v>
      </c>
      <c r="M698" t="b">
        <v>0</v>
      </c>
      <c r="N698">
        <v>1</v>
      </c>
      <c r="O698" s="9">
        <f t="shared" si="32"/>
        <v>5.7142857142857145E-6</v>
      </c>
      <c r="P698" s="10">
        <f>E698/N698</f>
        <v>1</v>
      </c>
      <c r="Q698" t="str">
        <f>LEFT(S698, SEARCH("/",S698)-1)</f>
        <v>technology</v>
      </c>
      <c r="R698" t="str">
        <f>RIGHT(S698,LEN(S698)-SEARCH("/",S698))</f>
        <v>wearables</v>
      </c>
      <c r="S698" t="s">
        <v>8273</v>
      </c>
      <c r="T698" t="b">
        <v>0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6" t="s">
        <v>8221</v>
      </c>
      <c r="G699" t="s">
        <v>8236</v>
      </c>
      <c r="H699" t="s">
        <v>8249</v>
      </c>
      <c r="I699">
        <v>1454502789</v>
      </c>
      <c r="J699" s="14">
        <f t="shared" si="30"/>
        <v>42403.523020833338</v>
      </c>
      <c r="K699">
        <v>1453206789</v>
      </c>
      <c r="L699" s="14">
        <f t="shared" si="31"/>
        <v>42388.523020833338</v>
      </c>
      <c r="M699" t="b">
        <v>0</v>
      </c>
      <c r="N699">
        <v>114</v>
      </c>
      <c r="O699" s="9">
        <f t="shared" si="32"/>
        <v>0.46379999999999999</v>
      </c>
      <c r="P699" s="10">
        <f>E699/N699</f>
        <v>20.342105263157894</v>
      </c>
      <c r="Q699" t="str">
        <f>LEFT(S699, SEARCH("/",S699)-1)</f>
        <v>technology</v>
      </c>
      <c r="R699" t="str">
        <f>RIGHT(S699,LEN(S699)-SEARCH("/",S699))</f>
        <v>wearables</v>
      </c>
      <c r="S699" t="s">
        <v>8273</v>
      </c>
      <c r="T699" t="b">
        <v>0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6" t="s">
        <v>8221</v>
      </c>
      <c r="G700" t="s">
        <v>8224</v>
      </c>
      <c r="H700" t="s">
        <v>8246</v>
      </c>
      <c r="I700">
        <v>1411005600</v>
      </c>
      <c r="J700" s="14">
        <f t="shared" si="30"/>
        <v>41900.083333333336</v>
      </c>
      <c r="K700">
        <v>1408141245</v>
      </c>
      <c r="L700" s="14">
        <f t="shared" si="31"/>
        <v>41866.931076388893</v>
      </c>
      <c r="M700" t="b">
        <v>0</v>
      </c>
      <c r="N700">
        <v>29</v>
      </c>
      <c r="O700" s="9">
        <f t="shared" si="32"/>
        <v>0.15390000000000001</v>
      </c>
      <c r="P700" s="10">
        <f>E700/N700</f>
        <v>530.68965517241384</v>
      </c>
      <c r="Q700" t="str">
        <f>LEFT(S700, SEARCH("/",S700)-1)</f>
        <v>technology</v>
      </c>
      <c r="R700" t="str">
        <f>RIGHT(S700,LEN(S700)-SEARCH("/",S700))</f>
        <v>wearables</v>
      </c>
      <c r="S700" t="s">
        <v>8273</v>
      </c>
      <c r="T700" t="b">
        <v>0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6" t="s">
        <v>8221</v>
      </c>
      <c r="G701" t="s">
        <v>8224</v>
      </c>
      <c r="H701" t="s">
        <v>8246</v>
      </c>
      <c r="I701">
        <v>1385136000</v>
      </c>
      <c r="J701" s="14">
        <f t="shared" si="30"/>
        <v>41600.666666666664</v>
      </c>
      <c r="K701">
        <v>1381923548</v>
      </c>
      <c r="L701" s="14">
        <f t="shared" si="31"/>
        <v>41563.485509259262</v>
      </c>
      <c r="M701" t="b">
        <v>0</v>
      </c>
      <c r="N701">
        <v>890</v>
      </c>
      <c r="O701" s="9">
        <f t="shared" si="32"/>
        <v>0.824221076923077</v>
      </c>
      <c r="P701" s="10">
        <f>E701/N701</f>
        <v>120.39184269662923</v>
      </c>
      <c r="Q701" t="str">
        <f>LEFT(S701, SEARCH("/",S701)-1)</f>
        <v>technology</v>
      </c>
      <c r="R701" t="str">
        <f>RIGHT(S701,LEN(S701)-SEARCH("/",S701))</f>
        <v>wearables</v>
      </c>
      <c r="S701" t="s">
        <v>8273</v>
      </c>
      <c r="T701" t="b">
        <v>0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6" t="s">
        <v>8221</v>
      </c>
      <c r="G702" t="s">
        <v>8227</v>
      </c>
      <c r="H702" t="s">
        <v>8249</v>
      </c>
      <c r="I702">
        <v>1484065881</v>
      </c>
      <c r="J702" s="14">
        <f t="shared" si="30"/>
        <v>42745.688437500001</v>
      </c>
      <c r="K702">
        <v>1481473881</v>
      </c>
      <c r="L702" s="14">
        <f t="shared" si="31"/>
        <v>42715.688437500001</v>
      </c>
      <c r="M702" t="b">
        <v>0</v>
      </c>
      <c r="N702">
        <v>31</v>
      </c>
      <c r="O702" s="9">
        <f t="shared" si="32"/>
        <v>2.6866666666666667E-2</v>
      </c>
      <c r="P702" s="10">
        <f>E702/N702</f>
        <v>13</v>
      </c>
      <c r="Q702" t="str">
        <f>LEFT(S702, SEARCH("/",S702)-1)</f>
        <v>technology</v>
      </c>
      <c r="R702" t="str">
        <f>RIGHT(S702,LEN(S702)-SEARCH("/",S702))</f>
        <v>wearables</v>
      </c>
      <c r="S702" t="s">
        <v>8273</v>
      </c>
      <c r="T702" t="b">
        <v>0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6" t="s">
        <v>8221</v>
      </c>
      <c r="G703" t="s">
        <v>8225</v>
      </c>
      <c r="H703" t="s">
        <v>8247</v>
      </c>
      <c r="I703">
        <v>1406130880</v>
      </c>
      <c r="J703" s="14">
        <f t="shared" si="30"/>
        <v>41843.662962962961</v>
      </c>
      <c r="K703">
        <v>1403538880</v>
      </c>
      <c r="L703" s="14">
        <f t="shared" si="31"/>
        <v>41813.662962962961</v>
      </c>
      <c r="M703" t="b">
        <v>0</v>
      </c>
      <c r="N703">
        <v>21</v>
      </c>
      <c r="O703" s="9">
        <f t="shared" si="32"/>
        <v>0.26600000000000001</v>
      </c>
      <c r="P703" s="10">
        <f>E703/N703</f>
        <v>291.33333333333331</v>
      </c>
      <c r="Q703" t="str">
        <f>LEFT(S703, SEARCH("/",S703)-1)</f>
        <v>technology</v>
      </c>
      <c r="R703" t="str">
        <f>RIGHT(S703,LEN(S703)-SEARCH("/",S703))</f>
        <v>wearables</v>
      </c>
      <c r="S703" t="s">
        <v>8273</v>
      </c>
      <c r="T703" t="b">
        <v>0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6" t="s">
        <v>8221</v>
      </c>
      <c r="G704" t="s">
        <v>8224</v>
      </c>
      <c r="H704" t="s">
        <v>8246</v>
      </c>
      <c r="I704">
        <v>1480011987</v>
      </c>
      <c r="J704" s="14">
        <f t="shared" si="30"/>
        <v>42698.768368055556</v>
      </c>
      <c r="K704">
        <v>1477416387</v>
      </c>
      <c r="L704" s="14">
        <f t="shared" si="31"/>
        <v>42668.726701388892</v>
      </c>
      <c r="M704" t="b">
        <v>0</v>
      </c>
      <c r="N704">
        <v>37</v>
      </c>
      <c r="O704" s="9">
        <f t="shared" si="32"/>
        <v>0.30813400000000002</v>
      </c>
      <c r="P704" s="10">
        <f>E704/N704</f>
        <v>124.9191891891892</v>
      </c>
      <c r="Q704" t="str">
        <f>LEFT(S704, SEARCH("/",S704)-1)</f>
        <v>technology</v>
      </c>
      <c r="R704" t="str">
        <f>RIGHT(S704,LEN(S704)-SEARCH("/",S704))</f>
        <v>wearables</v>
      </c>
      <c r="S704" t="s">
        <v>8273</v>
      </c>
      <c r="T704" t="b">
        <v>0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6" t="s">
        <v>8221</v>
      </c>
      <c r="G705" t="s">
        <v>8224</v>
      </c>
      <c r="H705" t="s">
        <v>8246</v>
      </c>
      <c r="I705">
        <v>1485905520</v>
      </c>
      <c r="J705" s="14">
        <f t="shared" si="30"/>
        <v>42766.98055555555</v>
      </c>
      <c r="K705">
        <v>1481150949</v>
      </c>
      <c r="L705" s="14">
        <f t="shared" si="31"/>
        <v>42711.950798611113</v>
      </c>
      <c r="M705" t="b">
        <v>0</v>
      </c>
      <c r="N705">
        <v>7</v>
      </c>
      <c r="O705" s="9">
        <f t="shared" si="32"/>
        <v>5.5800000000000002E-2</v>
      </c>
      <c r="P705" s="10">
        <f>E705/N705</f>
        <v>119.57142857142857</v>
      </c>
      <c r="Q705" t="str">
        <f>LEFT(S705, SEARCH("/",S705)-1)</f>
        <v>technology</v>
      </c>
      <c r="R705" t="str">
        <f>RIGHT(S705,LEN(S705)-SEARCH("/",S705))</f>
        <v>wearables</v>
      </c>
      <c r="S705" t="s">
        <v>8273</v>
      </c>
      <c r="T705" t="b">
        <v>0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6" t="s">
        <v>8221</v>
      </c>
      <c r="G706" t="s">
        <v>8229</v>
      </c>
      <c r="H706" t="s">
        <v>8251</v>
      </c>
      <c r="I706">
        <v>1487565468</v>
      </c>
      <c r="J706" s="14">
        <f t="shared" si="30"/>
        <v>42786.192916666667</v>
      </c>
      <c r="K706">
        <v>1482381468</v>
      </c>
      <c r="L706" s="14">
        <f t="shared" si="31"/>
        <v>42726.192916666667</v>
      </c>
      <c r="M706" t="b">
        <v>0</v>
      </c>
      <c r="N706">
        <v>4</v>
      </c>
      <c r="O706" s="9">
        <f t="shared" si="32"/>
        <v>8.7454545454545458E-3</v>
      </c>
      <c r="P706" s="10">
        <f>E706/N706</f>
        <v>120.25</v>
      </c>
      <c r="Q706" t="str">
        <f>LEFT(S706, SEARCH("/",S706)-1)</f>
        <v>technology</v>
      </c>
      <c r="R706" t="str">
        <f>RIGHT(S706,LEN(S706)-SEARCH("/",S706))</f>
        <v>wearables</v>
      </c>
      <c r="S706" t="s">
        <v>8273</v>
      </c>
      <c r="T706" t="b">
        <v>0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6" t="s">
        <v>8221</v>
      </c>
      <c r="G707" t="s">
        <v>8233</v>
      </c>
      <c r="H707" t="s">
        <v>8249</v>
      </c>
      <c r="I707">
        <v>1484999278</v>
      </c>
      <c r="J707" s="14">
        <f t="shared" ref="J707:J770" si="33">(I707/86400)+DATE(1970,1,1)</f>
        <v>42756.491643518515</v>
      </c>
      <c r="K707">
        <v>1482407278</v>
      </c>
      <c r="L707" s="14">
        <f t="shared" ref="L707:L770" si="34">(K707/86400)+DATE(1970,1,1)</f>
        <v>42726.491643518515</v>
      </c>
      <c r="M707" t="b">
        <v>0</v>
      </c>
      <c r="N707">
        <v>5</v>
      </c>
      <c r="O707" s="9">
        <f t="shared" ref="O707:O770" si="35">E707/D707</f>
        <v>9.7699999999999992E-3</v>
      </c>
      <c r="P707" s="10">
        <f>E707/N707</f>
        <v>195.4</v>
      </c>
      <c r="Q707" t="str">
        <f>LEFT(S707, SEARCH("/",S707)-1)</f>
        <v>technology</v>
      </c>
      <c r="R707" t="str">
        <f>RIGHT(S707,LEN(S707)-SEARCH("/",S707))</f>
        <v>wearables</v>
      </c>
      <c r="S707" t="s">
        <v>8273</v>
      </c>
      <c r="T707" t="b">
        <v>0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6" t="s">
        <v>8221</v>
      </c>
      <c r="G708" t="s">
        <v>8227</v>
      </c>
      <c r="H708" t="s">
        <v>8249</v>
      </c>
      <c r="I708">
        <v>1481740740</v>
      </c>
      <c r="J708" s="14">
        <f t="shared" si="33"/>
        <v>42718.777083333334</v>
      </c>
      <c r="K708">
        <v>1478130783</v>
      </c>
      <c r="L708" s="14">
        <f t="shared" si="34"/>
        <v>42676.995173611111</v>
      </c>
      <c r="M708" t="b">
        <v>0</v>
      </c>
      <c r="N708">
        <v>0</v>
      </c>
      <c r="O708" s="9">
        <f t="shared" si="35"/>
        <v>0</v>
      </c>
      <c r="P708" s="10" t="e">
        <f>E708/N708</f>
        <v>#DIV/0!</v>
      </c>
      <c r="Q708" t="str">
        <f>LEFT(S708, SEARCH("/",S708)-1)</f>
        <v>technology</v>
      </c>
      <c r="R708" t="str">
        <f>RIGHT(S708,LEN(S708)-SEARCH("/",S708))</f>
        <v>wearables</v>
      </c>
      <c r="S708" t="s">
        <v>8273</v>
      </c>
      <c r="T708" t="b">
        <v>0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6" t="s">
        <v>8221</v>
      </c>
      <c r="G709" t="s">
        <v>8225</v>
      </c>
      <c r="H709" t="s">
        <v>8247</v>
      </c>
      <c r="I709">
        <v>1483286127</v>
      </c>
      <c r="J709" s="14">
        <f t="shared" si="33"/>
        <v>42736.663506944446</v>
      </c>
      <c r="K709">
        <v>1479830127</v>
      </c>
      <c r="L709" s="14">
        <f t="shared" si="34"/>
        <v>42696.663506944446</v>
      </c>
      <c r="M709" t="b">
        <v>0</v>
      </c>
      <c r="N709">
        <v>456</v>
      </c>
      <c r="O709" s="9">
        <f t="shared" si="35"/>
        <v>0.78927352941176465</v>
      </c>
      <c r="P709" s="10">
        <f>E709/N709</f>
        <v>117.69868421052631</v>
      </c>
      <c r="Q709" t="str">
        <f>LEFT(S709, SEARCH("/",S709)-1)</f>
        <v>technology</v>
      </c>
      <c r="R709" t="str">
        <f>RIGHT(S709,LEN(S709)-SEARCH("/",S709))</f>
        <v>wearables</v>
      </c>
      <c r="S709" t="s">
        <v>8273</v>
      </c>
      <c r="T709" t="b">
        <v>0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6" t="s">
        <v>8221</v>
      </c>
      <c r="G710" t="s">
        <v>8225</v>
      </c>
      <c r="H710" t="s">
        <v>8247</v>
      </c>
      <c r="I710">
        <v>1410616600</v>
      </c>
      <c r="J710" s="14">
        <f t="shared" si="33"/>
        <v>41895.581018518518</v>
      </c>
      <c r="K710">
        <v>1405432600</v>
      </c>
      <c r="L710" s="14">
        <f t="shared" si="34"/>
        <v>41835.581018518518</v>
      </c>
      <c r="M710" t="b">
        <v>0</v>
      </c>
      <c r="N710">
        <v>369</v>
      </c>
      <c r="O710" s="9">
        <f t="shared" si="35"/>
        <v>0.22092500000000001</v>
      </c>
      <c r="P710" s="10">
        <f>E710/N710</f>
        <v>23.948509485094849</v>
      </c>
      <c r="Q710" t="str">
        <f>LEFT(S710, SEARCH("/",S710)-1)</f>
        <v>technology</v>
      </c>
      <c r="R710" t="str">
        <f>RIGHT(S710,LEN(S710)-SEARCH("/",S710))</f>
        <v>wearables</v>
      </c>
      <c r="S710" t="s">
        <v>8273</v>
      </c>
      <c r="T710" t="b">
        <v>0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6" t="s">
        <v>8221</v>
      </c>
      <c r="G711" t="s">
        <v>8224</v>
      </c>
      <c r="H711" t="s">
        <v>8246</v>
      </c>
      <c r="I711">
        <v>1417741159</v>
      </c>
      <c r="J711" s="14">
        <f t="shared" si="33"/>
        <v>41978.041192129633</v>
      </c>
      <c r="K711">
        <v>1415149159</v>
      </c>
      <c r="L711" s="14">
        <f t="shared" si="34"/>
        <v>41948.041192129633</v>
      </c>
      <c r="M711" t="b">
        <v>0</v>
      </c>
      <c r="N711">
        <v>2</v>
      </c>
      <c r="O711" s="9">
        <f t="shared" si="35"/>
        <v>4.0666666666666663E-3</v>
      </c>
      <c r="P711" s="10">
        <f>E711/N711</f>
        <v>30.5</v>
      </c>
      <c r="Q711" t="str">
        <f>LEFT(S711, SEARCH("/",S711)-1)</f>
        <v>technology</v>
      </c>
      <c r="R711" t="str">
        <f>RIGHT(S711,LEN(S711)-SEARCH("/",S711))</f>
        <v>wearables</v>
      </c>
      <c r="S711" t="s">
        <v>8273</v>
      </c>
      <c r="T711" t="b">
        <v>0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6" t="s">
        <v>8221</v>
      </c>
      <c r="G712" t="s">
        <v>8229</v>
      </c>
      <c r="H712" t="s">
        <v>8251</v>
      </c>
      <c r="I712">
        <v>1408495440</v>
      </c>
      <c r="J712" s="14">
        <f t="shared" si="33"/>
        <v>41871.030555555553</v>
      </c>
      <c r="K712">
        <v>1405640302</v>
      </c>
      <c r="L712" s="14">
        <f t="shared" si="34"/>
        <v>41837.984976851854</v>
      </c>
      <c r="M712" t="b">
        <v>0</v>
      </c>
      <c r="N712">
        <v>0</v>
      </c>
      <c r="O712" s="9">
        <f t="shared" si="35"/>
        <v>0</v>
      </c>
      <c r="P712" s="10" t="e">
        <f>E712/N712</f>
        <v>#DIV/0!</v>
      </c>
      <c r="Q712" t="str">
        <f>LEFT(S712, SEARCH("/",S712)-1)</f>
        <v>technology</v>
      </c>
      <c r="R712" t="str">
        <f>RIGHT(S712,LEN(S712)-SEARCH("/",S712))</f>
        <v>wearables</v>
      </c>
      <c r="S712" t="s">
        <v>8273</v>
      </c>
      <c r="T712" t="b">
        <v>0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6" t="s">
        <v>8221</v>
      </c>
      <c r="G713" t="s">
        <v>8233</v>
      </c>
      <c r="H713" t="s">
        <v>8249</v>
      </c>
      <c r="I713">
        <v>1481716868</v>
      </c>
      <c r="J713" s="14">
        <f t="shared" si="33"/>
        <v>42718.500787037032</v>
      </c>
      <c r="K713">
        <v>1478257268</v>
      </c>
      <c r="L713" s="14">
        <f t="shared" si="34"/>
        <v>42678.459120370375</v>
      </c>
      <c r="M713" t="b">
        <v>0</v>
      </c>
      <c r="N713">
        <v>338</v>
      </c>
      <c r="O713" s="9">
        <f t="shared" si="35"/>
        <v>0.33790999999999999</v>
      </c>
      <c r="P713" s="10">
        <f>E713/N713</f>
        <v>99.973372781065095</v>
      </c>
      <c r="Q713" t="str">
        <f>LEFT(S713, SEARCH("/",S713)-1)</f>
        <v>technology</v>
      </c>
      <c r="R713" t="str">
        <f>RIGHT(S713,LEN(S713)-SEARCH("/",S713))</f>
        <v>wearables</v>
      </c>
      <c r="S713" t="s">
        <v>8273</v>
      </c>
      <c r="T713" t="b">
        <v>0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6" t="s">
        <v>8221</v>
      </c>
      <c r="G714" t="s">
        <v>8224</v>
      </c>
      <c r="H714" t="s">
        <v>8246</v>
      </c>
      <c r="I714">
        <v>1455466832</v>
      </c>
      <c r="J714" s="14">
        <f t="shared" si="33"/>
        <v>42414.680925925924</v>
      </c>
      <c r="K714">
        <v>1452874832</v>
      </c>
      <c r="L714" s="14">
        <f t="shared" si="34"/>
        <v>42384.680925925924</v>
      </c>
      <c r="M714" t="b">
        <v>0</v>
      </c>
      <c r="N714">
        <v>4</v>
      </c>
      <c r="O714" s="9">
        <f t="shared" si="35"/>
        <v>2.1649484536082476E-3</v>
      </c>
      <c r="P714" s="10">
        <f>E714/N714</f>
        <v>26.25</v>
      </c>
      <c r="Q714" t="str">
        <f>LEFT(S714, SEARCH("/",S714)-1)</f>
        <v>technology</v>
      </c>
      <c r="R714" t="str">
        <f>RIGHT(S714,LEN(S714)-SEARCH("/",S714))</f>
        <v>wearables</v>
      </c>
      <c r="S714" t="s">
        <v>8273</v>
      </c>
      <c r="T714" t="b">
        <v>0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6" t="s">
        <v>8221</v>
      </c>
      <c r="G715" t="s">
        <v>8237</v>
      </c>
      <c r="H715" t="s">
        <v>8249</v>
      </c>
      <c r="I715">
        <v>1465130532</v>
      </c>
      <c r="J715" s="14">
        <f t="shared" si="33"/>
        <v>42526.529305555552</v>
      </c>
      <c r="K715">
        <v>1462538532</v>
      </c>
      <c r="L715" s="14">
        <f t="shared" si="34"/>
        <v>42496.529305555552</v>
      </c>
      <c r="M715" t="b">
        <v>0</v>
      </c>
      <c r="N715">
        <v>1</v>
      </c>
      <c r="O715" s="9">
        <f t="shared" si="35"/>
        <v>7.9600000000000001E-3</v>
      </c>
      <c r="P715" s="10">
        <f>E715/N715</f>
        <v>199</v>
      </c>
      <c r="Q715" t="str">
        <f>LEFT(S715, SEARCH("/",S715)-1)</f>
        <v>technology</v>
      </c>
      <c r="R715" t="str">
        <f>RIGHT(S715,LEN(S715)-SEARCH("/",S715))</f>
        <v>wearables</v>
      </c>
      <c r="S715" t="s">
        <v>8273</v>
      </c>
      <c r="T715" t="b">
        <v>0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6" t="s">
        <v>8221</v>
      </c>
      <c r="G716" t="s">
        <v>8224</v>
      </c>
      <c r="H716" t="s">
        <v>8246</v>
      </c>
      <c r="I716">
        <v>1488308082</v>
      </c>
      <c r="J716" s="14">
        <f t="shared" si="33"/>
        <v>42794.787986111114</v>
      </c>
      <c r="K716">
        <v>1483124082</v>
      </c>
      <c r="L716" s="14">
        <f t="shared" si="34"/>
        <v>42734.787986111114</v>
      </c>
      <c r="M716" t="b">
        <v>0</v>
      </c>
      <c r="N716">
        <v>28</v>
      </c>
      <c r="O716" s="9">
        <f t="shared" si="35"/>
        <v>0.14993333333333334</v>
      </c>
      <c r="P716" s="10">
        <f>E716/N716</f>
        <v>80.321428571428569</v>
      </c>
      <c r="Q716" t="str">
        <f>LEFT(S716, SEARCH("/",S716)-1)</f>
        <v>technology</v>
      </c>
      <c r="R716" t="str">
        <f>RIGHT(S716,LEN(S716)-SEARCH("/",S716))</f>
        <v>wearables</v>
      </c>
      <c r="S716" t="s">
        <v>8273</v>
      </c>
      <c r="T716" t="b">
        <v>0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6" t="s">
        <v>8221</v>
      </c>
      <c r="G717" t="s">
        <v>8224</v>
      </c>
      <c r="H717" t="s">
        <v>8246</v>
      </c>
      <c r="I717">
        <v>1446693040</v>
      </c>
      <c r="J717" s="14">
        <f t="shared" si="33"/>
        <v>42313.132407407407</v>
      </c>
      <c r="K717">
        <v>1443233440</v>
      </c>
      <c r="L717" s="14">
        <f t="shared" si="34"/>
        <v>42273.090740740736</v>
      </c>
      <c r="M717" t="b">
        <v>0</v>
      </c>
      <c r="N717">
        <v>12</v>
      </c>
      <c r="O717" s="9">
        <f t="shared" si="35"/>
        <v>5.0509090909090906E-2</v>
      </c>
      <c r="P717" s="10">
        <f>E717/N717</f>
        <v>115.75</v>
      </c>
      <c r="Q717" t="str">
        <f>LEFT(S717, SEARCH("/",S717)-1)</f>
        <v>technology</v>
      </c>
      <c r="R717" t="str">
        <f>RIGHT(S717,LEN(S717)-SEARCH("/",S717))</f>
        <v>wearables</v>
      </c>
      <c r="S717" t="s">
        <v>8273</v>
      </c>
      <c r="T717" t="b">
        <v>0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6" t="s">
        <v>8221</v>
      </c>
      <c r="G718" t="s">
        <v>8224</v>
      </c>
      <c r="H718" t="s">
        <v>8246</v>
      </c>
      <c r="I718">
        <v>1417392000</v>
      </c>
      <c r="J718" s="14">
        <f t="shared" si="33"/>
        <v>41974</v>
      </c>
      <c r="K718">
        <v>1414511307</v>
      </c>
      <c r="L718" s="14">
        <f t="shared" si="34"/>
        <v>41940.658645833333</v>
      </c>
      <c r="M718" t="b">
        <v>0</v>
      </c>
      <c r="N718">
        <v>16</v>
      </c>
      <c r="O718" s="9">
        <f t="shared" si="35"/>
        <v>0.10214285714285715</v>
      </c>
      <c r="P718" s="10">
        <f>E718/N718</f>
        <v>44.6875</v>
      </c>
      <c r="Q718" t="str">
        <f>LEFT(S718, SEARCH("/",S718)-1)</f>
        <v>technology</v>
      </c>
      <c r="R718" t="str">
        <f>RIGHT(S718,LEN(S718)-SEARCH("/",S718))</f>
        <v>wearables</v>
      </c>
      <c r="S718" t="s">
        <v>8273</v>
      </c>
      <c r="T718" t="b">
        <v>0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6" t="s">
        <v>8221</v>
      </c>
      <c r="G719" t="s">
        <v>8224</v>
      </c>
      <c r="H719" t="s">
        <v>8246</v>
      </c>
      <c r="I719">
        <v>1409949002</v>
      </c>
      <c r="J719" s="14">
        <f t="shared" si="33"/>
        <v>41887.854189814811</v>
      </c>
      <c r="K719">
        <v>1407357002</v>
      </c>
      <c r="L719" s="14">
        <f t="shared" si="34"/>
        <v>41857.854189814811</v>
      </c>
      <c r="M719" t="b">
        <v>0</v>
      </c>
      <c r="N719">
        <v>4</v>
      </c>
      <c r="O719" s="9">
        <f t="shared" si="35"/>
        <v>3.0500000000000002E-3</v>
      </c>
      <c r="P719" s="10">
        <f>E719/N719</f>
        <v>76.25</v>
      </c>
      <c r="Q719" t="str">
        <f>LEFT(S719, SEARCH("/",S719)-1)</f>
        <v>technology</v>
      </c>
      <c r="R719" t="str">
        <f>RIGHT(S719,LEN(S719)-SEARCH("/",S719))</f>
        <v>wearables</v>
      </c>
      <c r="S719" t="s">
        <v>8273</v>
      </c>
      <c r="T719" t="b">
        <v>0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6" t="s">
        <v>8221</v>
      </c>
      <c r="G720" t="s">
        <v>8224</v>
      </c>
      <c r="H720" t="s">
        <v>8246</v>
      </c>
      <c r="I720">
        <v>1487397540</v>
      </c>
      <c r="J720" s="14">
        <f t="shared" si="33"/>
        <v>42784.249305555553</v>
      </c>
      <c r="K720">
        <v>1484684247</v>
      </c>
      <c r="L720" s="14">
        <f t="shared" si="34"/>
        <v>42752.845451388886</v>
      </c>
      <c r="M720" t="b">
        <v>0</v>
      </c>
      <c r="N720">
        <v>4</v>
      </c>
      <c r="O720" s="9">
        <f t="shared" si="35"/>
        <v>7.4999999999999997E-3</v>
      </c>
      <c r="P720" s="10">
        <f>E720/N720</f>
        <v>22.5</v>
      </c>
      <c r="Q720" t="str">
        <f>LEFT(S720, SEARCH("/",S720)-1)</f>
        <v>technology</v>
      </c>
      <c r="R720" t="str">
        <f>RIGHT(S720,LEN(S720)-SEARCH("/",S720))</f>
        <v>wearables</v>
      </c>
      <c r="S720" t="s">
        <v>8273</v>
      </c>
      <c r="T720" t="b">
        <v>0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6" t="s">
        <v>8221</v>
      </c>
      <c r="G721" t="s">
        <v>8224</v>
      </c>
      <c r="H721" t="s">
        <v>8246</v>
      </c>
      <c r="I721">
        <v>1456189076</v>
      </c>
      <c r="J721" s="14">
        <f t="shared" si="33"/>
        <v>42423.040231481486</v>
      </c>
      <c r="K721">
        <v>1454979476</v>
      </c>
      <c r="L721" s="14">
        <f t="shared" si="34"/>
        <v>42409.040231481486</v>
      </c>
      <c r="M721" t="b">
        <v>0</v>
      </c>
      <c r="N721">
        <v>10</v>
      </c>
      <c r="O721" s="9">
        <f t="shared" si="35"/>
        <v>1.2933333333333333E-2</v>
      </c>
      <c r="P721" s="10">
        <f>E721/N721</f>
        <v>19.399999999999999</v>
      </c>
      <c r="Q721" t="str">
        <f>LEFT(S721, SEARCH("/",S721)-1)</f>
        <v>technology</v>
      </c>
      <c r="R721" t="str">
        <f>RIGHT(S721,LEN(S721)-SEARCH("/",S721))</f>
        <v>wearables</v>
      </c>
      <c r="S721" t="s">
        <v>8273</v>
      </c>
      <c r="T721" t="b">
        <v>0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5" t="s">
        <v>8219</v>
      </c>
      <c r="G722" t="s">
        <v>8224</v>
      </c>
      <c r="H722" t="s">
        <v>8246</v>
      </c>
      <c r="I722">
        <v>1327851291</v>
      </c>
      <c r="J722" s="14">
        <f t="shared" si="33"/>
        <v>40937.649201388893</v>
      </c>
      <c r="K722">
        <v>1325432091</v>
      </c>
      <c r="L722" s="14">
        <f t="shared" si="34"/>
        <v>40909.649201388893</v>
      </c>
      <c r="M722" t="b">
        <v>0</v>
      </c>
      <c r="N722">
        <v>41</v>
      </c>
      <c r="O722" s="9">
        <f t="shared" si="35"/>
        <v>1.4394736842105262</v>
      </c>
      <c r="P722" s="10">
        <f>E722/N722</f>
        <v>66.707317073170728</v>
      </c>
      <c r="Q722" t="str">
        <f>LEFT(S722, SEARCH("/",S722)-1)</f>
        <v>publishing</v>
      </c>
      <c r="R722" t="str">
        <f>RIGHT(S722,LEN(S722)-SEARCH("/",S722))</f>
        <v>nonfiction</v>
      </c>
      <c r="S722" t="s">
        <v>8274</v>
      </c>
      <c r="T722" t="b">
        <v>1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 t="s">
        <v>8219</v>
      </c>
      <c r="G723" t="s">
        <v>8224</v>
      </c>
      <c r="H723" t="s">
        <v>8246</v>
      </c>
      <c r="I723">
        <v>1406900607</v>
      </c>
      <c r="J723" s="14">
        <f t="shared" si="33"/>
        <v>41852.571840277778</v>
      </c>
      <c r="K723">
        <v>1403012607</v>
      </c>
      <c r="L723" s="14">
        <f t="shared" si="34"/>
        <v>41807.571840277778</v>
      </c>
      <c r="M723" t="b">
        <v>0</v>
      </c>
      <c r="N723">
        <v>119</v>
      </c>
      <c r="O723" s="9">
        <f t="shared" si="35"/>
        <v>1.2210975609756098</v>
      </c>
      <c r="P723" s="10">
        <f>E723/N723</f>
        <v>84.142857142857139</v>
      </c>
      <c r="Q723" t="str">
        <f>LEFT(S723, SEARCH("/",S723)-1)</f>
        <v>publishing</v>
      </c>
      <c r="R723" t="str">
        <f>RIGHT(S723,LEN(S723)-SEARCH("/",S723))</f>
        <v>nonfiction</v>
      </c>
      <c r="S723" t="s">
        <v>8274</v>
      </c>
      <c r="T723" t="b">
        <v>1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 t="s">
        <v>8219</v>
      </c>
      <c r="G724" t="s">
        <v>8224</v>
      </c>
      <c r="H724" t="s">
        <v>8246</v>
      </c>
      <c r="I724">
        <v>1333909178</v>
      </c>
      <c r="J724" s="14">
        <f t="shared" si="33"/>
        <v>41007.76363425926</v>
      </c>
      <c r="K724">
        <v>1331320778</v>
      </c>
      <c r="L724" s="14">
        <f t="shared" si="34"/>
        <v>40977.805300925924</v>
      </c>
      <c r="M724" t="b">
        <v>0</v>
      </c>
      <c r="N724">
        <v>153</v>
      </c>
      <c r="O724" s="9">
        <f t="shared" si="35"/>
        <v>1.3202400000000001</v>
      </c>
      <c r="P724" s="10">
        <f>E724/N724</f>
        <v>215.72549019607843</v>
      </c>
      <c r="Q724" t="str">
        <f>LEFT(S724, SEARCH("/",S724)-1)</f>
        <v>publishing</v>
      </c>
      <c r="R724" t="str">
        <f>RIGHT(S724,LEN(S724)-SEARCH("/",S724))</f>
        <v>nonfiction</v>
      </c>
      <c r="S724" t="s">
        <v>8274</v>
      </c>
      <c r="T724" t="b">
        <v>1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 t="s">
        <v>8219</v>
      </c>
      <c r="G725" t="s">
        <v>8224</v>
      </c>
      <c r="H725" t="s">
        <v>8246</v>
      </c>
      <c r="I725">
        <v>1438228740</v>
      </c>
      <c r="J725" s="14">
        <f t="shared" si="33"/>
        <v>42215.165972222225</v>
      </c>
      <c r="K725">
        <v>1435606549</v>
      </c>
      <c r="L725" s="14">
        <f t="shared" si="34"/>
        <v>42184.81653935185</v>
      </c>
      <c r="M725" t="b">
        <v>0</v>
      </c>
      <c r="N725">
        <v>100</v>
      </c>
      <c r="O725" s="9">
        <f t="shared" si="35"/>
        <v>1.0938000000000001</v>
      </c>
      <c r="P725" s="10">
        <f>E725/N725</f>
        <v>54.69</v>
      </c>
      <c r="Q725" t="str">
        <f>LEFT(S725, SEARCH("/",S725)-1)</f>
        <v>publishing</v>
      </c>
      <c r="R725" t="str">
        <f>RIGHT(S725,LEN(S725)-SEARCH("/",S725))</f>
        <v>nonfiction</v>
      </c>
      <c r="S725" t="s">
        <v>8274</v>
      </c>
      <c r="T725" t="b">
        <v>1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 t="s">
        <v>8219</v>
      </c>
      <c r="G726" t="s">
        <v>8224</v>
      </c>
      <c r="H726" t="s">
        <v>8246</v>
      </c>
      <c r="I726">
        <v>1309447163</v>
      </c>
      <c r="J726" s="14">
        <f t="shared" si="33"/>
        <v>40724.638460648144</v>
      </c>
      <c r="K726">
        <v>1306855163</v>
      </c>
      <c r="L726" s="14">
        <f t="shared" si="34"/>
        <v>40694.638460648144</v>
      </c>
      <c r="M726" t="b">
        <v>0</v>
      </c>
      <c r="N726">
        <v>143</v>
      </c>
      <c r="O726" s="9">
        <f t="shared" si="35"/>
        <v>1.0547157142857144</v>
      </c>
      <c r="P726" s="10">
        <f>E726/N726</f>
        <v>51.62944055944056</v>
      </c>
      <c r="Q726" t="str">
        <f>LEFT(S726, SEARCH("/",S726)-1)</f>
        <v>publishing</v>
      </c>
      <c r="R726" t="str">
        <f>RIGHT(S726,LEN(S726)-SEARCH("/",S726))</f>
        <v>nonfiction</v>
      </c>
      <c r="S726" t="s">
        <v>8274</v>
      </c>
      <c r="T726" t="b">
        <v>1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 t="s">
        <v>8219</v>
      </c>
      <c r="G727" t="s">
        <v>8224</v>
      </c>
      <c r="H727" t="s">
        <v>8246</v>
      </c>
      <c r="I727">
        <v>1450018912</v>
      </c>
      <c r="J727" s="14">
        <f t="shared" si="33"/>
        <v>42351.626296296294</v>
      </c>
      <c r="K727">
        <v>1447426912</v>
      </c>
      <c r="L727" s="14">
        <f t="shared" si="34"/>
        <v>42321.626296296294</v>
      </c>
      <c r="M727" t="b">
        <v>0</v>
      </c>
      <c r="N727">
        <v>140</v>
      </c>
      <c r="O727" s="9">
        <f t="shared" si="35"/>
        <v>1.0035000000000001</v>
      </c>
      <c r="P727" s="10">
        <f>E727/N727</f>
        <v>143.35714285714286</v>
      </c>
      <c r="Q727" t="str">
        <f>LEFT(S727, SEARCH("/",S727)-1)</f>
        <v>publishing</v>
      </c>
      <c r="R727" t="str">
        <f>RIGHT(S727,LEN(S727)-SEARCH("/",S727))</f>
        <v>nonfiction</v>
      </c>
      <c r="S727" t="s">
        <v>8274</v>
      </c>
      <c r="T727" t="b">
        <v>1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 t="s">
        <v>8219</v>
      </c>
      <c r="G728" t="s">
        <v>8224</v>
      </c>
      <c r="H728" t="s">
        <v>8246</v>
      </c>
      <c r="I728">
        <v>1365728487</v>
      </c>
      <c r="J728" s="14">
        <f t="shared" si="33"/>
        <v>41376.042673611111</v>
      </c>
      <c r="K728">
        <v>1363136487</v>
      </c>
      <c r="L728" s="14">
        <f t="shared" si="34"/>
        <v>41346.042673611111</v>
      </c>
      <c r="M728" t="b">
        <v>0</v>
      </c>
      <c r="N728">
        <v>35</v>
      </c>
      <c r="O728" s="9">
        <f t="shared" si="35"/>
        <v>1.014</v>
      </c>
      <c r="P728" s="10">
        <f>E728/N728</f>
        <v>72.428571428571431</v>
      </c>
      <c r="Q728" t="str">
        <f>LEFT(S728, SEARCH("/",S728)-1)</f>
        <v>publishing</v>
      </c>
      <c r="R728" t="str">
        <f>RIGHT(S728,LEN(S728)-SEARCH("/",S728))</f>
        <v>nonfiction</v>
      </c>
      <c r="S728" t="s">
        <v>8274</v>
      </c>
      <c r="T728" t="b">
        <v>1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 t="s">
        <v>8219</v>
      </c>
      <c r="G729" t="s">
        <v>8224</v>
      </c>
      <c r="H729" t="s">
        <v>8246</v>
      </c>
      <c r="I729">
        <v>1358198400</v>
      </c>
      <c r="J729" s="14">
        <f t="shared" si="33"/>
        <v>41288.888888888891</v>
      </c>
      <c r="K729">
        <v>1354580949</v>
      </c>
      <c r="L729" s="14">
        <f t="shared" si="34"/>
        <v>41247.020243055558</v>
      </c>
      <c r="M729" t="b">
        <v>0</v>
      </c>
      <c r="N729">
        <v>149</v>
      </c>
      <c r="O729" s="9">
        <f t="shared" si="35"/>
        <v>1.5551428571428572</v>
      </c>
      <c r="P729" s="10">
        <f>E729/N729</f>
        <v>36.530201342281877</v>
      </c>
      <c r="Q729" t="str">
        <f>LEFT(S729, SEARCH("/",S729)-1)</f>
        <v>publishing</v>
      </c>
      <c r="R729" t="str">
        <f>RIGHT(S729,LEN(S729)-SEARCH("/",S729))</f>
        <v>nonfiction</v>
      </c>
      <c r="S729" t="s">
        <v>8274</v>
      </c>
      <c r="T729" t="b">
        <v>1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 t="s">
        <v>8219</v>
      </c>
      <c r="G730" t="s">
        <v>8224</v>
      </c>
      <c r="H730" t="s">
        <v>8246</v>
      </c>
      <c r="I730">
        <v>1313957157</v>
      </c>
      <c r="J730" s="14">
        <f t="shared" si="33"/>
        <v>40776.837465277778</v>
      </c>
      <c r="K730">
        <v>1310069157</v>
      </c>
      <c r="L730" s="14">
        <f t="shared" si="34"/>
        <v>40731.837465277778</v>
      </c>
      <c r="M730" t="b">
        <v>0</v>
      </c>
      <c r="N730">
        <v>130</v>
      </c>
      <c r="O730" s="9">
        <f t="shared" si="35"/>
        <v>1.05566</v>
      </c>
      <c r="P730" s="10">
        <f>E730/N730</f>
        <v>60.903461538461535</v>
      </c>
      <c r="Q730" t="str">
        <f>LEFT(S730, SEARCH("/",S730)-1)</f>
        <v>publishing</v>
      </c>
      <c r="R730" t="str">
        <f>RIGHT(S730,LEN(S730)-SEARCH("/",S730))</f>
        <v>nonfiction</v>
      </c>
      <c r="S730" t="s">
        <v>8274</v>
      </c>
      <c r="T730" t="b">
        <v>1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 t="s">
        <v>8219</v>
      </c>
      <c r="G731" t="s">
        <v>8224</v>
      </c>
      <c r="H731" t="s">
        <v>8246</v>
      </c>
      <c r="I731">
        <v>1348028861</v>
      </c>
      <c r="J731" s="14">
        <f t="shared" si="33"/>
        <v>41171.185891203706</v>
      </c>
      <c r="K731">
        <v>1342844861</v>
      </c>
      <c r="L731" s="14">
        <f t="shared" si="34"/>
        <v>41111.185891203706</v>
      </c>
      <c r="M731" t="b">
        <v>0</v>
      </c>
      <c r="N731">
        <v>120</v>
      </c>
      <c r="O731" s="9">
        <f t="shared" si="35"/>
        <v>1.3065</v>
      </c>
      <c r="P731" s="10">
        <f>E731/N731</f>
        <v>43.55</v>
      </c>
      <c r="Q731" t="str">
        <f>LEFT(S731, SEARCH("/",S731)-1)</f>
        <v>publishing</v>
      </c>
      <c r="R731" t="str">
        <f>RIGHT(S731,LEN(S731)-SEARCH("/",S731))</f>
        <v>nonfiction</v>
      </c>
      <c r="S731" t="s">
        <v>8274</v>
      </c>
      <c r="T731" t="b">
        <v>1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 t="s">
        <v>8219</v>
      </c>
      <c r="G732" t="s">
        <v>8224</v>
      </c>
      <c r="H732" t="s">
        <v>8246</v>
      </c>
      <c r="I732">
        <v>1323280391</v>
      </c>
      <c r="J732" s="14">
        <f t="shared" si="33"/>
        <v>40884.745266203703</v>
      </c>
      <c r="K732">
        <v>1320688391</v>
      </c>
      <c r="L732" s="14">
        <f t="shared" si="34"/>
        <v>40854.745266203703</v>
      </c>
      <c r="M732" t="b">
        <v>0</v>
      </c>
      <c r="N732">
        <v>265</v>
      </c>
      <c r="O732" s="9">
        <f t="shared" si="35"/>
        <v>1.3219000000000001</v>
      </c>
      <c r="P732" s="10">
        <f>E732/N732</f>
        <v>99.766037735849054</v>
      </c>
      <c r="Q732" t="str">
        <f>LEFT(S732, SEARCH("/",S732)-1)</f>
        <v>publishing</v>
      </c>
      <c r="R732" t="str">
        <f>RIGHT(S732,LEN(S732)-SEARCH("/",S732))</f>
        <v>nonfiction</v>
      </c>
      <c r="S732" t="s">
        <v>8274</v>
      </c>
      <c r="T732" t="b">
        <v>1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 t="s">
        <v>8219</v>
      </c>
      <c r="G733" t="s">
        <v>8224</v>
      </c>
      <c r="H733" t="s">
        <v>8246</v>
      </c>
      <c r="I733">
        <v>1327212000</v>
      </c>
      <c r="J733" s="14">
        <f t="shared" si="33"/>
        <v>40930.25</v>
      </c>
      <c r="K733">
        <v>1322852747</v>
      </c>
      <c r="L733" s="14">
        <f t="shared" si="34"/>
        <v>40879.795682870368</v>
      </c>
      <c r="M733" t="b">
        <v>0</v>
      </c>
      <c r="N733">
        <v>71</v>
      </c>
      <c r="O733" s="9">
        <f t="shared" si="35"/>
        <v>1.26</v>
      </c>
      <c r="P733" s="10">
        <f>E733/N733</f>
        <v>88.732394366197184</v>
      </c>
      <c r="Q733" t="str">
        <f>LEFT(S733, SEARCH("/",S733)-1)</f>
        <v>publishing</v>
      </c>
      <c r="R733" t="str">
        <f>RIGHT(S733,LEN(S733)-SEARCH("/",S733))</f>
        <v>nonfiction</v>
      </c>
      <c r="S733" t="s">
        <v>8274</v>
      </c>
      <c r="T733" t="b">
        <v>1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 t="s">
        <v>8219</v>
      </c>
      <c r="G734" t="s">
        <v>8225</v>
      </c>
      <c r="H734" t="s">
        <v>8247</v>
      </c>
      <c r="I734">
        <v>1380449461</v>
      </c>
      <c r="J734" s="14">
        <f t="shared" si="33"/>
        <v>41546.424317129626</v>
      </c>
      <c r="K734">
        <v>1375265461</v>
      </c>
      <c r="L734" s="14">
        <f t="shared" si="34"/>
        <v>41486.424317129626</v>
      </c>
      <c r="M734" t="b">
        <v>0</v>
      </c>
      <c r="N734">
        <v>13</v>
      </c>
      <c r="O734" s="9">
        <f t="shared" si="35"/>
        <v>1.6</v>
      </c>
      <c r="P734" s="10">
        <f>E734/N734</f>
        <v>4.9230769230769234</v>
      </c>
      <c r="Q734" t="str">
        <f>LEFT(S734, SEARCH("/",S734)-1)</f>
        <v>publishing</v>
      </c>
      <c r="R734" t="str">
        <f>RIGHT(S734,LEN(S734)-SEARCH("/",S734))</f>
        <v>nonfiction</v>
      </c>
      <c r="S734" t="s">
        <v>8274</v>
      </c>
      <c r="T734" t="b">
        <v>1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 t="s">
        <v>8219</v>
      </c>
      <c r="G735" t="s">
        <v>8225</v>
      </c>
      <c r="H735" t="s">
        <v>8247</v>
      </c>
      <c r="I735">
        <v>1387533892</v>
      </c>
      <c r="J735" s="14">
        <f t="shared" si="33"/>
        <v>41628.420046296298</v>
      </c>
      <c r="K735">
        <v>1384941892</v>
      </c>
      <c r="L735" s="14">
        <f t="shared" si="34"/>
        <v>41598.420046296298</v>
      </c>
      <c r="M735" t="b">
        <v>0</v>
      </c>
      <c r="N735">
        <v>169</v>
      </c>
      <c r="O735" s="9">
        <f t="shared" si="35"/>
        <v>1.2048000000000001</v>
      </c>
      <c r="P735" s="10">
        <f>E735/N735</f>
        <v>17.822485207100591</v>
      </c>
      <c r="Q735" t="str">
        <f>LEFT(S735, SEARCH("/",S735)-1)</f>
        <v>publishing</v>
      </c>
      <c r="R735" t="str">
        <f>RIGHT(S735,LEN(S735)-SEARCH("/",S735))</f>
        <v>nonfiction</v>
      </c>
      <c r="S735" t="s">
        <v>8274</v>
      </c>
      <c r="T735" t="b">
        <v>1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 t="s">
        <v>8219</v>
      </c>
      <c r="G736" t="s">
        <v>8229</v>
      </c>
      <c r="H736" t="s">
        <v>8251</v>
      </c>
      <c r="I736">
        <v>1431147600</v>
      </c>
      <c r="J736" s="14">
        <f t="shared" si="33"/>
        <v>42133.208333333328</v>
      </c>
      <c r="K736">
        <v>1428465420</v>
      </c>
      <c r="L736" s="14">
        <f t="shared" si="34"/>
        <v>42102.164583333331</v>
      </c>
      <c r="M736" t="b">
        <v>0</v>
      </c>
      <c r="N736">
        <v>57</v>
      </c>
      <c r="O736" s="9">
        <f t="shared" si="35"/>
        <v>1.2552941176470589</v>
      </c>
      <c r="P736" s="10">
        <f>E736/N736</f>
        <v>187.19298245614036</v>
      </c>
      <c r="Q736" t="str">
        <f>LEFT(S736, SEARCH("/",S736)-1)</f>
        <v>publishing</v>
      </c>
      <c r="R736" t="str">
        <f>RIGHT(S736,LEN(S736)-SEARCH("/",S736))</f>
        <v>nonfiction</v>
      </c>
      <c r="S736" t="s">
        <v>8274</v>
      </c>
      <c r="T736" t="b">
        <v>1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 t="s">
        <v>8219</v>
      </c>
      <c r="G737" t="s">
        <v>8224</v>
      </c>
      <c r="H737" t="s">
        <v>8246</v>
      </c>
      <c r="I737">
        <v>1417653540</v>
      </c>
      <c r="J737" s="14">
        <f t="shared" si="33"/>
        <v>41977.027083333334</v>
      </c>
      <c r="K737">
        <v>1414975346</v>
      </c>
      <c r="L737" s="14">
        <f t="shared" si="34"/>
        <v>41946.029467592591</v>
      </c>
      <c r="M737" t="b">
        <v>0</v>
      </c>
      <c r="N737">
        <v>229</v>
      </c>
      <c r="O737" s="9">
        <f t="shared" si="35"/>
        <v>1.1440638297872341</v>
      </c>
      <c r="P737" s="10">
        <f>E737/N737</f>
        <v>234.80786026200875</v>
      </c>
      <c r="Q737" t="str">
        <f>LEFT(S737, SEARCH("/",S737)-1)</f>
        <v>publishing</v>
      </c>
      <c r="R737" t="str">
        <f>RIGHT(S737,LEN(S737)-SEARCH("/",S737))</f>
        <v>nonfiction</v>
      </c>
      <c r="S737" t="s">
        <v>8274</v>
      </c>
      <c r="T737" t="b">
        <v>1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 t="s">
        <v>8219</v>
      </c>
      <c r="G738" t="s">
        <v>8224</v>
      </c>
      <c r="H738" t="s">
        <v>8246</v>
      </c>
      <c r="I738">
        <v>1385009940</v>
      </c>
      <c r="J738" s="14">
        <f t="shared" si="33"/>
        <v>41599.207638888889</v>
      </c>
      <c r="K738">
        <v>1383327440</v>
      </c>
      <c r="L738" s="14">
        <f t="shared" si="34"/>
        <v>41579.734259259261</v>
      </c>
      <c r="M738" t="b">
        <v>0</v>
      </c>
      <c r="N738">
        <v>108</v>
      </c>
      <c r="O738" s="9">
        <f t="shared" si="35"/>
        <v>3.151388888888889</v>
      </c>
      <c r="P738" s="10">
        <f>E738/N738</f>
        <v>105.04629629629629</v>
      </c>
      <c r="Q738" t="str">
        <f>LEFT(S738, SEARCH("/",S738)-1)</f>
        <v>publishing</v>
      </c>
      <c r="R738" t="str">
        <f>RIGHT(S738,LEN(S738)-SEARCH("/",S738))</f>
        <v>nonfiction</v>
      </c>
      <c r="S738" t="s">
        <v>8274</v>
      </c>
      <c r="T738" t="b">
        <v>1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 t="s">
        <v>8219</v>
      </c>
      <c r="G739" t="s">
        <v>8224</v>
      </c>
      <c r="H739" t="s">
        <v>8246</v>
      </c>
      <c r="I739">
        <v>1392408000</v>
      </c>
      <c r="J739" s="14">
        <f t="shared" si="33"/>
        <v>41684.833333333336</v>
      </c>
      <c r="K739">
        <v>1390890987</v>
      </c>
      <c r="L739" s="14">
        <f t="shared" si="34"/>
        <v>41667.275312500002</v>
      </c>
      <c r="M739" t="b">
        <v>0</v>
      </c>
      <c r="N739">
        <v>108</v>
      </c>
      <c r="O739" s="9">
        <f t="shared" si="35"/>
        <v>1.224</v>
      </c>
      <c r="P739" s="10">
        <f>E739/N739</f>
        <v>56.666666666666664</v>
      </c>
      <c r="Q739" t="str">
        <f>LEFT(S739, SEARCH("/",S739)-1)</f>
        <v>publishing</v>
      </c>
      <c r="R739" t="str">
        <f>RIGHT(S739,LEN(S739)-SEARCH("/",S739))</f>
        <v>nonfiction</v>
      </c>
      <c r="S739" t="s">
        <v>8274</v>
      </c>
      <c r="T739" t="b">
        <v>1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 t="s">
        <v>8219</v>
      </c>
      <c r="G740" t="s">
        <v>8224</v>
      </c>
      <c r="H740" t="s">
        <v>8246</v>
      </c>
      <c r="I740">
        <v>1417409940</v>
      </c>
      <c r="J740" s="14">
        <f t="shared" si="33"/>
        <v>41974.207638888889</v>
      </c>
      <c r="K740">
        <v>1414765794</v>
      </c>
      <c r="L740" s="14">
        <f t="shared" si="34"/>
        <v>41943.604097222225</v>
      </c>
      <c r="M740" t="b">
        <v>0</v>
      </c>
      <c r="N740">
        <v>41</v>
      </c>
      <c r="O740" s="9">
        <f t="shared" si="35"/>
        <v>1.0673333333333332</v>
      </c>
      <c r="P740" s="10">
        <f>E740/N740</f>
        <v>39.048780487804876</v>
      </c>
      <c r="Q740" t="str">
        <f>LEFT(S740, SEARCH("/",S740)-1)</f>
        <v>publishing</v>
      </c>
      <c r="R740" t="str">
        <f>RIGHT(S740,LEN(S740)-SEARCH("/",S740))</f>
        <v>nonfiction</v>
      </c>
      <c r="S740" t="s">
        <v>8274</v>
      </c>
      <c r="T740" t="b">
        <v>1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 t="s">
        <v>8219</v>
      </c>
      <c r="G741" t="s">
        <v>8224</v>
      </c>
      <c r="H741" t="s">
        <v>8246</v>
      </c>
      <c r="I741">
        <v>1407758629</v>
      </c>
      <c r="J741" s="14">
        <f t="shared" si="33"/>
        <v>41862.502650462964</v>
      </c>
      <c r="K741">
        <v>1404907429</v>
      </c>
      <c r="L741" s="14">
        <f t="shared" si="34"/>
        <v>41829.502650462964</v>
      </c>
      <c r="M741" t="b">
        <v>0</v>
      </c>
      <c r="N741">
        <v>139</v>
      </c>
      <c r="O741" s="9">
        <f t="shared" si="35"/>
        <v>1.5833333333333333</v>
      </c>
      <c r="P741" s="10">
        <f>E741/N741</f>
        <v>68.345323741007192</v>
      </c>
      <c r="Q741" t="str">
        <f>LEFT(S741, SEARCH("/",S741)-1)</f>
        <v>publishing</v>
      </c>
      <c r="R741" t="str">
        <f>RIGHT(S741,LEN(S741)-SEARCH("/",S741))</f>
        <v>nonfiction</v>
      </c>
      <c r="S741" t="s">
        <v>8274</v>
      </c>
      <c r="T741" t="b">
        <v>1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 t="s">
        <v>8219</v>
      </c>
      <c r="G742" t="s">
        <v>8224</v>
      </c>
      <c r="H742" t="s">
        <v>8246</v>
      </c>
      <c r="I742">
        <v>1434857482</v>
      </c>
      <c r="J742" s="14">
        <f t="shared" si="33"/>
        <v>42176.146782407406</v>
      </c>
      <c r="K742">
        <v>1433647882</v>
      </c>
      <c r="L742" s="14">
        <f t="shared" si="34"/>
        <v>42162.146782407406</v>
      </c>
      <c r="M742" t="b">
        <v>0</v>
      </c>
      <c r="N742">
        <v>19</v>
      </c>
      <c r="O742" s="9">
        <f t="shared" si="35"/>
        <v>1.0740000000000001</v>
      </c>
      <c r="P742" s="10">
        <f>E742/N742</f>
        <v>169.57894736842104</v>
      </c>
      <c r="Q742" t="str">
        <f>LEFT(S742, SEARCH("/",S742)-1)</f>
        <v>publishing</v>
      </c>
      <c r="R742" t="str">
        <f>RIGHT(S742,LEN(S742)-SEARCH("/",S742))</f>
        <v>nonfiction</v>
      </c>
      <c r="S742" t="s">
        <v>8274</v>
      </c>
      <c r="T742" t="b">
        <v>1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 t="s">
        <v>8219</v>
      </c>
      <c r="G743" t="s">
        <v>8224</v>
      </c>
      <c r="H743" t="s">
        <v>8246</v>
      </c>
      <c r="I743">
        <v>1370964806</v>
      </c>
      <c r="J743" s="14">
        <f t="shared" si="33"/>
        <v>41436.648217592592</v>
      </c>
      <c r="K743">
        <v>1367940806</v>
      </c>
      <c r="L743" s="14">
        <f t="shared" si="34"/>
        <v>41401.648217592592</v>
      </c>
      <c r="M743" t="b">
        <v>0</v>
      </c>
      <c r="N743">
        <v>94</v>
      </c>
      <c r="O743" s="9">
        <f t="shared" si="35"/>
        <v>1.0226</v>
      </c>
      <c r="P743" s="10">
        <f>E743/N743</f>
        <v>141.42340425531913</v>
      </c>
      <c r="Q743" t="str">
        <f>LEFT(S743, SEARCH("/",S743)-1)</f>
        <v>publishing</v>
      </c>
      <c r="R743" t="str">
        <f>RIGHT(S743,LEN(S743)-SEARCH("/",S743))</f>
        <v>nonfiction</v>
      </c>
      <c r="S743" t="s">
        <v>8274</v>
      </c>
      <c r="T743" t="b">
        <v>1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 t="s">
        <v>8219</v>
      </c>
      <c r="G744" t="s">
        <v>8224</v>
      </c>
      <c r="H744" t="s">
        <v>8246</v>
      </c>
      <c r="I744">
        <v>1395435712</v>
      </c>
      <c r="J744" s="14">
        <f t="shared" si="33"/>
        <v>41719.876296296294</v>
      </c>
      <c r="K744">
        <v>1392847312</v>
      </c>
      <c r="L744" s="14">
        <f t="shared" si="34"/>
        <v>41689.917962962965</v>
      </c>
      <c r="M744" t="b">
        <v>0</v>
      </c>
      <c r="N744">
        <v>23</v>
      </c>
      <c r="O744" s="9">
        <f t="shared" si="35"/>
        <v>1.1071428571428572</v>
      </c>
      <c r="P744" s="10">
        <f>E744/N744</f>
        <v>67.391304347826093</v>
      </c>
      <c r="Q744" t="str">
        <f>LEFT(S744, SEARCH("/",S744)-1)</f>
        <v>publishing</v>
      </c>
      <c r="R744" t="str">
        <f>RIGHT(S744,LEN(S744)-SEARCH("/",S744))</f>
        <v>nonfiction</v>
      </c>
      <c r="S744" t="s">
        <v>8274</v>
      </c>
      <c r="T744" t="b">
        <v>1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 t="s">
        <v>8219</v>
      </c>
      <c r="G745" t="s">
        <v>8224</v>
      </c>
      <c r="H745" t="s">
        <v>8246</v>
      </c>
      <c r="I745">
        <v>1334610000</v>
      </c>
      <c r="J745" s="14">
        <f t="shared" si="33"/>
        <v>41015.875</v>
      </c>
      <c r="K745">
        <v>1332435685</v>
      </c>
      <c r="L745" s="14">
        <f t="shared" si="34"/>
        <v>40990.709317129629</v>
      </c>
      <c r="M745" t="b">
        <v>0</v>
      </c>
      <c r="N745">
        <v>15</v>
      </c>
      <c r="O745" s="9">
        <f t="shared" si="35"/>
        <v>1.48</v>
      </c>
      <c r="P745" s="10">
        <f>E745/N745</f>
        <v>54.266666666666666</v>
      </c>
      <c r="Q745" t="str">
        <f>LEFT(S745, SEARCH("/",S745)-1)</f>
        <v>publishing</v>
      </c>
      <c r="R745" t="str">
        <f>RIGHT(S745,LEN(S745)-SEARCH("/",S745))</f>
        <v>nonfiction</v>
      </c>
      <c r="S745" t="s">
        <v>8274</v>
      </c>
      <c r="T745" t="b">
        <v>1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 t="s">
        <v>8219</v>
      </c>
      <c r="G746" t="s">
        <v>8224</v>
      </c>
      <c r="H746" t="s">
        <v>8246</v>
      </c>
      <c r="I746">
        <v>1355439503</v>
      </c>
      <c r="J746" s="14">
        <f t="shared" si="33"/>
        <v>41256.95721064815</v>
      </c>
      <c r="K746">
        <v>1352847503</v>
      </c>
      <c r="L746" s="14">
        <f t="shared" si="34"/>
        <v>41226.95721064815</v>
      </c>
      <c r="M746" t="b">
        <v>0</v>
      </c>
      <c r="N746">
        <v>62</v>
      </c>
      <c r="O746" s="9">
        <f t="shared" si="35"/>
        <v>1.0232000000000001</v>
      </c>
      <c r="P746" s="10">
        <f>E746/N746</f>
        <v>82.516129032258064</v>
      </c>
      <c r="Q746" t="str">
        <f>LEFT(S746, SEARCH("/",S746)-1)</f>
        <v>publishing</v>
      </c>
      <c r="R746" t="str">
        <f>RIGHT(S746,LEN(S746)-SEARCH("/",S746))</f>
        <v>nonfiction</v>
      </c>
      <c r="S746" t="s">
        <v>8274</v>
      </c>
      <c r="T746" t="b">
        <v>1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 t="s">
        <v>8219</v>
      </c>
      <c r="G747" t="s">
        <v>8224</v>
      </c>
      <c r="H747" t="s">
        <v>8246</v>
      </c>
      <c r="I747">
        <v>1367588645</v>
      </c>
      <c r="J747" s="14">
        <f t="shared" si="33"/>
        <v>41397.572280092594</v>
      </c>
      <c r="K747">
        <v>1364996645</v>
      </c>
      <c r="L747" s="14">
        <f t="shared" si="34"/>
        <v>41367.572280092594</v>
      </c>
      <c r="M747" t="b">
        <v>0</v>
      </c>
      <c r="N747">
        <v>74</v>
      </c>
      <c r="O747" s="9">
        <f t="shared" si="35"/>
        <v>1.7909909909909909</v>
      </c>
      <c r="P747" s="10">
        <f>E747/N747</f>
        <v>53.729729729729726</v>
      </c>
      <c r="Q747" t="str">
        <f>LEFT(S747, SEARCH("/",S747)-1)</f>
        <v>publishing</v>
      </c>
      <c r="R747" t="str">
        <f>RIGHT(S747,LEN(S747)-SEARCH("/",S747))</f>
        <v>nonfiction</v>
      </c>
      <c r="S747" t="s">
        <v>8274</v>
      </c>
      <c r="T747" t="b">
        <v>1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 t="s">
        <v>8219</v>
      </c>
      <c r="G748" t="s">
        <v>8224</v>
      </c>
      <c r="H748" t="s">
        <v>8246</v>
      </c>
      <c r="I748">
        <v>1348372740</v>
      </c>
      <c r="J748" s="14">
        <f t="shared" si="33"/>
        <v>41175.165972222225</v>
      </c>
      <c r="K748">
        <v>1346806909</v>
      </c>
      <c r="L748" s="14">
        <f t="shared" si="34"/>
        <v>41157.042928240742</v>
      </c>
      <c r="M748" t="b">
        <v>0</v>
      </c>
      <c r="N748">
        <v>97</v>
      </c>
      <c r="O748" s="9">
        <f t="shared" si="35"/>
        <v>1.1108135252761968</v>
      </c>
      <c r="P748" s="10">
        <f>E748/N748</f>
        <v>34.206185567010309</v>
      </c>
      <c r="Q748" t="str">
        <f>LEFT(S748, SEARCH("/",S748)-1)</f>
        <v>publishing</v>
      </c>
      <c r="R748" t="str">
        <f>RIGHT(S748,LEN(S748)-SEARCH("/",S748))</f>
        <v>nonfiction</v>
      </c>
      <c r="S748" t="s">
        <v>8274</v>
      </c>
      <c r="T748" t="b">
        <v>1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 t="s">
        <v>8219</v>
      </c>
      <c r="G749" t="s">
        <v>8233</v>
      </c>
      <c r="H749" t="s">
        <v>8249</v>
      </c>
      <c r="I749">
        <v>1421319240</v>
      </c>
      <c r="J749" s="14">
        <f t="shared" si="33"/>
        <v>42019.454166666663</v>
      </c>
      <c r="K749">
        <v>1418649019</v>
      </c>
      <c r="L749" s="14">
        <f t="shared" si="34"/>
        <v>41988.548831018517</v>
      </c>
      <c r="M749" t="b">
        <v>0</v>
      </c>
      <c r="N749">
        <v>55</v>
      </c>
      <c r="O749" s="9">
        <f t="shared" si="35"/>
        <v>1.0004285714285714</v>
      </c>
      <c r="P749" s="10">
        <f>E749/N749</f>
        <v>127.32727272727273</v>
      </c>
      <c r="Q749" t="str">
        <f>LEFT(S749, SEARCH("/",S749)-1)</f>
        <v>publishing</v>
      </c>
      <c r="R749" t="str">
        <f>RIGHT(S749,LEN(S749)-SEARCH("/",S749))</f>
        <v>nonfiction</v>
      </c>
      <c r="S749" t="s">
        <v>8274</v>
      </c>
      <c r="T749" t="b">
        <v>1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 t="s">
        <v>8219</v>
      </c>
      <c r="G750" t="s">
        <v>8224</v>
      </c>
      <c r="H750" t="s">
        <v>8246</v>
      </c>
      <c r="I750">
        <v>1407701966</v>
      </c>
      <c r="J750" s="14">
        <f t="shared" si="33"/>
        <v>41861.846828703703</v>
      </c>
      <c r="K750">
        <v>1405109966</v>
      </c>
      <c r="L750" s="14">
        <f t="shared" si="34"/>
        <v>41831.846828703703</v>
      </c>
      <c r="M750" t="b">
        <v>0</v>
      </c>
      <c r="N750">
        <v>44</v>
      </c>
      <c r="O750" s="9">
        <f t="shared" si="35"/>
        <v>1.0024999999999999</v>
      </c>
      <c r="P750" s="10">
        <f>E750/N750</f>
        <v>45.56818181818182</v>
      </c>
      <c r="Q750" t="str">
        <f>LEFT(S750, SEARCH("/",S750)-1)</f>
        <v>publishing</v>
      </c>
      <c r="R750" t="str">
        <f>RIGHT(S750,LEN(S750)-SEARCH("/",S750))</f>
        <v>nonfiction</v>
      </c>
      <c r="S750" t="s">
        <v>8274</v>
      </c>
      <c r="T750" t="b">
        <v>1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 t="s">
        <v>8219</v>
      </c>
      <c r="G751" t="s">
        <v>8224</v>
      </c>
      <c r="H751" t="s">
        <v>8246</v>
      </c>
      <c r="I751">
        <v>1485642930</v>
      </c>
      <c r="J751" s="14">
        <f t="shared" si="33"/>
        <v>42763.94131944445</v>
      </c>
      <c r="K751">
        <v>1483050930</v>
      </c>
      <c r="L751" s="14">
        <f t="shared" si="34"/>
        <v>42733.94131944445</v>
      </c>
      <c r="M751" t="b">
        <v>0</v>
      </c>
      <c r="N751">
        <v>110</v>
      </c>
      <c r="O751" s="9">
        <f t="shared" si="35"/>
        <v>1.0556000000000001</v>
      </c>
      <c r="P751" s="10">
        <f>E751/N751</f>
        <v>95.963636363636368</v>
      </c>
      <c r="Q751" t="str">
        <f>LEFT(S751, SEARCH("/",S751)-1)</f>
        <v>publishing</v>
      </c>
      <c r="R751" t="str">
        <f>RIGHT(S751,LEN(S751)-SEARCH("/",S751))</f>
        <v>nonfiction</v>
      </c>
      <c r="S751" t="s">
        <v>8274</v>
      </c>
      <c r="T751" t="b">
        <v>1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 t="s">
        <v>8219</v>
      </c>
      <c r="G752" t="s">
        <v>8224</v>
      </c>
      <c r="H752" t="s">
        <v>8246</v>
      </c>
      <c r="I752">
        <v>1361739872</v>
      </c>
      <c r="J752" s="14">
        <f t="shared" si="33"/>
        <v>41329.878148148149</v>
      </c>
      <c r="K752">
        <v>1359147872</v>
      </c>
      <c r="L752" s="14">
        <f t="shared" si="34"/>
        <v>41299.878148148149</v>
      </c>
      <c r="M752" t="b">
        <v>0</v>
      </c>
      <c r="N752">
        <v>59</v>
      </c>
      <c r="O752" s="9">
        <f t="shared" si="35"/>
        <v>1.0258775877587758</v>
      </c>
      <c r="P752" s="10">
        <f>E752/N752</f>
        <v>77.271186440677965</v>
      </c>
      <c r="Q752" t="str">
        <f>LEFT(S752, SEARCH("/",S752)-1)</f>
        <v>publishing</v>
      </c>
      <c r="R752" t="str">
        <f>RIGHT(S752,LEN(S752)-SEARCH("/",S752))</f>
        <v>nonfiction</v>
      </c>
      <c r="S752" t="s">
        <v>8274</v>
      </c>
      <c r="T752" t="b">
        <v>1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 t="s">
        <v>8219</v>
      </c>
      <c r="G753" t="s">
        <v>8224</v>
      </c>
      <c r="H753" t="s">
        <v>8246</v>
      </c>
      <c r="I753">
        <v>1312470475</v>
      </c>
      <c r="J753" s="14">
        <f t="shared" si="33"/>
        <v>40759.630497685182</v>
      </c>
      <c r="K753">
        <v>1308496075</v>
      </c>
      <c r="L753" s="14">
        <f t="shared" si="34"/>
        <v>40713.630497685182</v>
      </c>
      <c r="M753" t="b">
        <v>0</v>
      </c>
      <c r="N753">
        <v>62</v>
      </c>
      <c r="O753" s="9">
        <f t="shared" si="35"/>
        <v>1.1850000000000001</v>
      </c>
      <c r="P753" s="10">
        <f>E753/N753</f>
        <v>57.338709677419352</v>
      </c>
      <c r="Q753" t="str">
        <f>LEFT(S753, SEARCH("/",S753)-1)</f>
        <v>publishing</v>
      </c>
      <c r="R753" t="str">
        <f>RIGHT(S753,LEN(S753)-SEARCH("/",S753))</f>
        <v>nonfiction</v>
      </c>
      <c r="S753" t="s">
        <v>8274</v>
      </c>
      <c r="T753" t="b">
        <v>1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 t="s">
        <v>8219</v>
      </c>
      <c r="G754" t="s">
        <v>8226</v>
      </c>
      <c r="H754" t="s">
        <v>8248</v>
      </c>
      <c r="I754">
        <v>1476615600</v>
      </c>
      <c r="J754" s="14">
        <f t="shared" si="33"/>
        <v>42659.458333333328</v>
      </c>
      <c r="K754">
        <v>1474884417</v>
      </c>
      <c r="L754" s="14">
        <f t="shared" si="34"/>
        <v>42639.421493055561</v>
      </c>
      <c r="M754" t="b">
        <v>0</v>
      </c>
      <c r="N754">
        <v>105</v>
      </c>
      <c r="O754" s="9">
        <f t="shared" si="35"/>
        <v>1.117</v>
      </c>
      <c r="P754" s="10">
        <f>E754/N754</f>
        <v>53.19047619047619</v>
      </c>
      <c r="Q754" t="str">
        <f>LEFT(S754, SEARCH("/",S754)-1)</f>
        <v>publishing</v>
      </c>
      <c r="R754" t="str">
        <f>RIGHT(S754,LEN(S754)-SEARCH("/",S754))</f>
        <v>nonfiction</v>
      </c>
      <c r="S754" t="s">
        <v>8274</v>
      </c>
      <c r="T754" t="b">
        <v>1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 t="s">
        <v>8219</v>
      </c>
      <c r="G755" t="s">
        <v>8224</v>
      </c>
      <c r="H755" t="s">
        <v>8246</v>
      </c>
      <c r="I755">
        <v>1423922991</v>
      </c>
      <c r="J755" s="14">
        <f t="shared" si="33"/>
        <v>42049.590173611112</v>
      </c>
      <c r="K755">
        <v>1421330991</v>
      </c>
      <c r="L755" s="14">
        <f t="shared" si="34"/>
        <v>42019.590173611112</v>
      </c>
      <c r="M755" t="b">
        <v>0</v>
      </c>
      <c r="N755">
        <v>26</v>
      </c>
      <c r="O755" s="9">
        <f t="shared" si="35"/>
        <v>1.28</v>
      </c>
      <c r="P755" s="10">
        <f>E755/N755</f>
        <v>492.30769230769232</v>
      </c>
      <c r="Q755" t="str">
        <f>LEFT(S755, SEARCH("/",S755)-1)</f>
        <v>publishing</v>
      </c>
      <c r="R755" t="str">
        <f>RIGHT(S755,LEN(S755)-SEARCH("/",S755))</f>
        <v>nonfiction</v>
      </c>
      <c r="S755" t="s">
        <v>8274</v>
      </c>
      <c r="T755" t="b">
        <v>1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 t="s">
        <v>8219</v>
      </c>
      <c r="G756" t="s">
        <v>8224</v>
      </c>
      <c r="H756" t="s">
        <v>8246</v>
      </c>
      <c r="I756">
        <v>1357408721</v>
      </c>
      <c r="J756" s="14">
        <f t="shared" si="33"/>
        <v>41279.749085648145</v>
      </c>
      <c r="K756">
        <v>1354816721</v>
      </c>
      <c r="L756" s="14">
        <f t="shared" si="34"/>
        <v>41249.749085648145</v>
      </c>
      <c r="M756" t="b">
        <v>0</v>
      </c>
      <c r="N756">
        <v>49</v>
      </c>
      <c r="O756" s="9">
        <f t="shared" si="35"/>
        <v>1.0375000000000001</v>
      </c>
      <c r="P756" s="10">
        <f>E756/N756</f>
        <v>42.346938775510203</v>
      </c>
      <c r="Q756" t="str">
        <f>LEFT(S756, SEARCH("/",S756)-1)</f>
        <v>publishing</v>
      </c>
      <c r="R756" t="str">
        <f>RIGHT(S756,LEN(S756)-SEARCH("/",S756))</f>
        <v>nonfiction</v>
      </c>
      <c r="S756" t="s">
        <v>8274</v>
      </c>
      <c r="T756" t="b">
        <v>1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 t="s">
        <v>8219</v>
      </c>
      <c r="G757" t="s">
        <v>8224</v>
      </c>
      <c r="H757" t="s">
        <v>8246</v>
      </c>
      <c r="I757">
        <v>1369010460</v>
      </c>
      <c r="J757" s="14">
        <f t="shared" si="33"/>
        <v>41414.02847222222</v>
      </c>
      <c r="K757">
        <v>1366381877</v>
      </c>
      <c r="L757" s="14">
        <f t="shared" si="34"/>
        <v>41383.605057870373</v>
      </c>
      <c r="M757" t="b">
        <v>0</v>
      </c>
      <c r="N757">
        <v>68</v>
      </c>
      <c r="O757" s="9">
        <f t="shared" si="35"/>
        <v>1.0190760000000001</v>
      </c>
      <c r="P757" s="10">
        <f>E757/N757</f>
        <v>37.466029411764708</v>
      </c>
      <c r="Q757" t="str">
        <f>LEFT(S757, SEARCH("/",S757)-1)</f>
        <v>publishing</v>
      </c>
      <c r="R757" t="str">
        <f>RIGHT(S757,LEN(S757)-SEARCH("/",S757))</f>
        <v>nonfiction</v>
      </c>
      <c r="S757" t="s">
        <v>8274</v>
      </c>
      <c r="T757" t="b">
        <v>1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 t="s">
        <v>8219</v>
      </c>
      <c r="G758" t="s">
        <v>8224</v>
      </c>
      <c r="H758" t="s">
        <v>8246</v>
      </c>
      <c r="I758">
        <v>1303147459</v>
      </c>
      <c r="J758" s="14">
        <f t="shared" si="33"/>
        <v>40651.725219907406</v>
      </c>
      <c r="K758">
        <v>1297880659</v>
      </c>
      <c r="L758" s="14">
        <f t="shared" si="34"/>
        <v>40590.766886574071</v>
      </c>
      <c r="M758" t="b">
        <v>0</v>
      </c>
      <c r="N758">
        <v>22</v>
      </c>
      <c r="O758" s="9">
        <f t="shared" si="35"/>
        <v>1.177142857142857</v>
      </c>
      <c r="P758" s="10">
        <f>E758/N758</f>
        <v>37.454545454545453</v>
      </c>
      <c r="Q758" t="str">
        <f>LEFT(S758, SEARCH("/",S758)-1)</f>
        <v>publishing</v>
      </c>
      <c r="R758" t="str">
        <f>RIGHT(S758,LEN(S758)-SEARCH("/",S758))</f>
        <v>nonfiction</v>
      </c>
      <c r="S758" t="s">
        <v>8274</v>
      </c>
      <c r="T758" t="b">
        <v>1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 t="s">
        <v>8219</v>
      </c>
      <c r="G759" t="s">
        <v>8224</v>
      </c>
      <c r="H759" t="s">
        <v>8246</v>
      </c>
      <c r="I759">
        <v>1354756714</v>
      </c>
      <c r="J759" s="14">
        <f t="shared" si="33"/>
        <v>41249.054560185185</v>
      </c>
      <c r="K759">
        <v>1353547114</v>
      </c>
      <c r="L759" s="14">
        <f t="shared" si="34"/>
        <v>41235.054560185185</v>
      </c>
      <c r="M759" t="b">
        <v>0</v>
      </c>
      <c r="N759">
        <v>18</v>
      </c>
      <c r="O759" s="9">
        <f t="shared" si="35"/>
        <v>2.38</v>
      </c>
      <c r="P759" s="10">
        <f>E759/N759</f>
        <v>33.055555555555557</v>
      </c>
      <c r="Q759" t="str">
        <f>LEFT(S759, SEARCH("/",S759)-1)</f>
        <v>publishing</v>
      </c>
      <c r="R759" t="str">
        <f>RIGHT(S759,LEN(S759)-SEARCH("/",S759))</f>
        <v>nonfiction</v>
      </c>
      <c r="S759" t="s">
        <v>8274</v>
      </c>
      <c r="T759" t="b">
        <v>1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 t="s">
        <v>8219</v>
      </c>
      <c r="G760" t="s">
        <v>8224</v>
      </c>
      <c r="H760" t="s">
        <v>8246</v>
      </c>
      <c r="I760">
        <v>1286568268</v>
      </c>
      <c r="J760" s="14">
        <f t="shared" si="33"/>
        <v>40459.836435185185</v>
      </c>
      <c r="K760">
        <v>1283976268</v>
      </c>
      <c r="L760" s="14">
        <f t="shared" si="34"/>
        <v>40429.836435185185</v>
      </c>
      <c r="M760" t="b">
        <v>0</v>
      </c>
      <c r="N760">
        <v>19</v>
      </c>
      <c r="O760" s="9">
        <f t="shared" si="35"/>
        <v>1.02</v>
      </c>
      <c r="P760" s="10">
        <f>E760/N760</f>
        <v>134.21052631578948</v>
      </c>
      <c r="Q760" t="str">
        <f>LEFT(S760, SEARCH("/",S760)-1)</f>
        <v>publishing</v>
      </c>
      <c r="R760" t="str">
        <f>RIGHT(S760,LEN(S760)-SEARCH("/",S760))</f>
        <v>nonfiction</v>
      </c>
      <c r="S760" t="s">
        <v>8274</v>
      </c>
      <c r="T760" t="b">
        <v>1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5" t="s">
        <v>8219</v>
      </c>
      <c r="G761" t="s">
        <v>8225</v>
      </c>
      <c r="H761" t="s">
        <v>8247</v>
      </c>
      <c r="I761">
        <v>1404892539</v>
      </c>
      <c r="J761" s="14">
        <f t="shared" si="33"/>
        <v>41829.330312500002</v>
      </c>
      <c r="K761">
        <v>1401436539</v>
      </c>
      <c r="L761" s="14">
        <f t="shared" si="34"/>
        <v>41789.330312500002</v>
      </c>
      <c r="M761" t="b">
        <v>0</v>
      </c>
      <c r="N761">
        <v>99</v>
      </c>
      <c r="O761" s="9">
        <f t="shared" si="35"/>
        <v>1.0192000000000001</v>
      </c>
      <c r="P761" s="10">
        <f>E761/N761</f>
        <v>51.474747474747474</v>
      </c>
      <c r="Q761" t="str">
        <f>LEFT(S761, SEARCH("/",S761)-1)</f>
        <v>publishing</v>
      </c>
      <c r="R761" t="str">
        <f>RIGHT(S761,LEN(S761)-SEARCH("/",S761))</f>
        <v>nonfiction</v>
      </c>
      <c r="S761" t="s">
        <v>8274</v>
      </c>
      <c r="T761" t="b">
        <v>1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6" t="s">
        <v>8221</v>
      </c>
      <c r="G762" t="s">
        <v>8224</v>
      </c>
      <c r="H762" t="s">
        <v>8246</v>
      </c>
      <c r="I762">
        <v>1480188013</v>
      </c>
      <c r="J762" s="14">
        <f t="shared" si="33"/>
        <v>42700.805706018524</v>
      </c>
      <c r="K762">
        <v>1477592413</v>
      </c>
      <c r="L762" s="14">
        <f t="shared" si="34"/>
        <v>42670.764039351852</v>
      </c>
      <c r="M762" t="b">
        <v>0</v>
      </c>
      <c r="N762">
        <v>0</v>
      </c>
      <c r="O762" s="9">
        <f t="shared" si="35"/>
        <v>0</v>
      </c>
      <c r="P762" s="10" t="e">
        <f>E762/N762</f>
        <v>#DIV/0!</v>
      </c>
      <c r="Q762" t="str">
        <f>LEFT(S762, SEARCH("/",S762)-1)</f>
        <v>publishing</v>
      </c>
      <c r="R762" t="str">
        <f>RIGHT(S762,LEN(S762)-SEARCH("/",S762))</f>
        <v>fiction</v>
      </c>
      <c r="S762" t="s">
        <v>8275</v>
      </c>
      <c r="T762" t="b">
        <v>0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6" t="s">
        <v>8221</v>
      </c>
      <c r="G763" t="s">
        <v>8224</v>
      </c>
      <c r="H763" t="s">
        <v>8246</v>
      </c>
      <c r="I763">
        <v>1391364126</v>
      </c>
      <c r="J763" s="14">
        <f t="shared" si="33"/>
        <v>41672.751458333332</v>
      </c>
      <c r="K763">
        <v>1388772126</v>
      </c>
      <c r="L763" s="14">
        <f t="shared" si="34"/>
        <v>41642.751458333332</v>
      </c>
      <c r="M763" t="b">
        <v>0</v>
      </c>
      <c r="N763">
        <v>6</v>
      </c>
      <c r="O763" s="9">
        <f t="shared" si="35"/>
        <v>4.7E-2</v>
      </c>
      <c r="P763" s="10">
        <f>E763/N763</f>
        <v>39.166666666666664</v>
      </c>
      <c r="Q763" t="str">
        <f>LEFT(S763, SEARCH("/",S763)-1)</f>
        <v>publishing</v>
      </c>
      <c r="R763" t="str">
        <f>RIGHT(S763,LEN(S763)-SEARCH("/",S763))</f>
        <v>fiction</v>
      </c>
      <c r="S763" t="s">
        <v>8275</v>
      </c>
      <c r="T763" t="b">
        <v>0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6" t="s">
        <v>8221</v>
      </c>
      <c r="G764" t="s">
        <v>8238</v>
      </c>
      <c r="H764" t="s">
        <v>8256</v>
      </c>
      <c r="I764">
        <v>1480831200</v>
      </c>
      <c r="J764" s="14">
        <f t="shared" si="33"/>
        <v>42708.25</v>
      </c>
      <c r="K764">
        <v>1479328570</v>
      </c>
      <c r="L764" s="14">
        <f t="shared" si="34"/>
        <v>42690.858449074076</v>
      </c>
      <c r="M764" t="b">
        <v>0</v>
      </c>
      <c r="N764">
        <v>0</v>
      </c>
      <c r="O764" s="9">
        <f t="shared" si="35"/>
        <v>0</v>
      </c>
      <c r="P764" s="10" t="e">
        <f>E764/N764</f>
        <v>#DIV/0!</v>
      </c>
      <c r="Q764" t="str">
        <f>LEFT(S764, SEARCH("/",S764)-1)</f>
        <v>publishing</v>
      </c>
      <c r="R764" t="str">
        <f>RIGHT(S764,LEN(S764)-SEARCH("/",S764))</f>
        <v>fiction</v>
      </c>
      <c r="S764" t="s">
        <v>8275</v>
      </c>
      <c r="T764" t="b">
        <v>0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6" t="s">
        <v>8221</v>
      </c>
      <c r="G765" t="s">
        <v>8225</v>
      </c>
      <c r="H765" t="s">
        <v>8247</v>
      </c>
      <c r="I765">
        <v>1376563408</v>
      </c>
      <c r="J765" s="14">
        <f t="shared" si="33"/>
        <v>41501.446851851855</v>
      </c>
      <c r="K765">
        <v>1373971408</v>
      </c>
      <c r="L765" s="14">
        <f t="shared" si="34"/>
        <v>41471.446851851855</v>
      </c>
      <c r="M765" t="b">
        <v>0</v>
      </c>
      <c r="N765">
        <v>1</v>
      </c>
      <c r="O765" s="9">
        <f t="shared" si="35"/>
        <v>1.1655011655011655E-3</v>
      </c>
      <c r="P765" s="10">
        <f>E765/N765</f>
        <v>5</v>
      </c>
      <c r="Q765" t="str">
        <f>LEFT(S765, SEARCH("/",S765)-1)</f>
        <v>publishing</v>
      </c>
      <c r="R765" t="str">
        <f>RIGHT(S765,LEN(S765)-SEARCH("/",S765))</f>
        <v>fiction</v>
      </c>
      <c r="S765" t="s">
        <v>8275</v>
      </c>
      <c r="T765" t="b">
        <v>0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6" t="s">
        <v>8221</v>
      </c>
      <c r="G766" t="s">
        <v>8224</v>
      </c>
      <c r="H766" t="s">
        <v>8246</v>
      </c>
      <c r="I766">
        <v>1441858161</v>
      </c>
      <c r="J766" s="14">
        <f t="shared" si="33"/>
        <v>42257.173159722224</v>
      </c>
      <c r="K766">
        <v>1439266161</v>
      </c>
      <c r="L766" s="14">
        <f t="shared" si="34"/>
        <v>42227.173159722224</v>
      </c>
      <c r="M766" t="b">
        <v>0</v>
      </c>
      <c r="N766">
        <v>0</v>
      </c>
      <c r="O766" s="9">
        <f t="shared" si="35"/>
        <v>0</v>
      </c>
      <c r="P766" s="10" t="e">
        <f>E766/N766</f>
        <v>#DIV/0!</v>
      </c>
      <c r="Q766" t="str">
        <f>LEFT(S766, SEARCH("/",S766)-1)</f>
        <v>publishing</v>
      </c>
      <c r="R766" t="str">
        <f>RIGHT(S766,LEN(S766)-SEARCH("/",S766))</f>
        <v>fiction</v>
      </c>
      <c r="S766" t="s">
        <v>8275</v>
      </c>
      <c r="T766" t="b">
        <v>0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6" t="s">
        <v>8221</v>
      </c>
      <c r="G767" t="s">
        <v>8224</v>
      </c>
      <c r="H767" t="s">
        <v>8246</v>
      </c>
      <c r="I767">
        <v>1413723684</v>
      </c>
      <c r="J767" s="14">
        <f t="shared" si="33"/>
        <v>41931.542638888888</v>
      </c>
      <c r="K767">
        <v>1411131684</v>
      </c>
      <c r="L767" s="14">
        <f t="shared" si="34"/>
        <v>41901.542638888888</v>
      </c>
      <c r="M767" t="b">
        <v>0</v>
      </c>
      <c r="N767">
        <v>44</v>
      </c>
      <c r="O767" s="9">
        <f t="shared" si="35"/>
        <v>0.36014285714285715</v>
      </c>
      <c r="P767" s="10">
        <f>E767/N767</f>
        <v>57.295454545454547</v>
      </c>
      <c r="Q767" t="str">
        <f>LEFT(S767, SEARCH("/",S767)-1)</f>
        <v>publishing</v>
      </c>
      <c r="R767" t="str">
        <f>RIGHT(S767,LEN(S767)-SEARCH("/",S767))</f>
        <v>fiction</v>
      </c>
      <c r="S767" t="s">
        <v>8275</v>
      </c>
      <c r="T767" t="b">
        <v>0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6" t="s">
        <v>8221</v>
      </c>
      <c r="G768" t="s">
        <v>8229</v>
      </c>
      <c r="H768" t="s">
        <v>8251</v>
      </c>
      <c r="I768">
        <v>1424112483</v>
      </c>
      <c r="J768" s="14">
        <f t="shared" si="33"/>
        <v>42051.783368055556</v>
      </c>
      <c r="K768">
        <v>1421520483</v>
      </c>
      <c r="L768" s="14">
        <f t="shared" si="34"/>
        <v>42021.783368055556</v>
      </c>
      <c r="M768" t="b">
        <v>0</v>
      </c>
      <c r="N768">
        <v>0</v>
      </c>
      <c r="O768" s="9">
        <f t="shared" si="35"/>
        <v>0</v>
      </c>
      <c r="P768" s="10" t="e">
        <f>E768/N768</f>
        <v>#DIV/0!</v>
      </c>
      <c r="Q768" t="str">
        <f>LEFT(S768, SEARCH("/",S768)-1)</f>
        <v>publishing</v>
      </c>
      <c r="R768" t="str">
        <f>RIGHT(S768,LEN(S768)-SEARCH("/",S768))</f>
        <v>fiction</v>
      </c>
      <c r="S768" t="s">
        <v>8275</v>
      </c>
      <c r="T768" t="b">
        <v>0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6" t="s">
        <v>8221</v>
      </c>
      <c r="G769" t="s">
        <v>8224</v>
      </c>
      <c r="H769" t="s">
        <v>8246</v>
      </c>
      <c r="I769">
        <v>1432178810</v>
      </c>
      <c r="J769" s="14">
        <f t="shared" si="33"/>
        <v>42145.143634259264</v>
      </c>
      <c r="K769">
        <v>1429586810</v>
      </c>
      <c r="L769" s="14">
        <f t="shared" si="34"/>
        <v>42115.143634259264</v>
      </c>
      <c r="M769" t="b">
        <v>0</v>
      </c>
      <c r="N769">
        <v>3</v>
      </c>
      <c r="O769" s="9">
        <f t="shared" si="35"/>
        <v>3.5400000000000001E-2</v>
      </c>
      <c r="P769" s="10">
        <f>E769/N769</f>
        <v>59</v>
      </c>
      <c r="Q769" t="str">
        <f>LEFT(S769, SEARCH("/",S769)-1)</f>
        <v>publishing</v>
      </c>
      <c r="R769" t="str">
        <f>RIGHT(S769,LEN(S769)-SEARCH("/",S769))</f>
        <v>fiction</v>
      </c>
      <c r="S769" t="s">
        <v>8275</v>
      </c>
      <c r="T769" t="b">
        <v>0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6" t="s">
        <v>8221</v>
      </c>
      <c r="G770" t="s">
        <v>8224</v>
      </c>
      <c r="H770" t="s">
        <v>8246</v>
      </c>
      <c r="I770">
        <v>1387169890</v>
      </c>
      <c r="J770" s="14">
        <f t="shared" si="33"/>
        <v>41624.207060185188</v>
      </c>
      <c r="K770">
        <v>1384577890</v>
      </c>
      <c r="L770" s="14">
        <f t="shared" si="34"/>
        <v>41594.207060185188</v>
      </c>
      <c r="M770" t="b">
        <v>0</v>
      </c>
      <c r="N770">
        <v>0</v>
      </c>
      <c r="O770" s="9">
        <f t="shared" si="35"/>
        <v>0</v>
      </c>
      <c r="P770" s="10" t="e">
        <f>E770/N770</f>
        <v>#DIV/0!</v>
      </c>
      <c r="Q770" t="str">
        <f>LEFT(S770, SEARCH("/",S770)-1)</f>
        <v>publishing</v>
      </c>
      <c r="R770" t="str">
        <f>RIGHT(S770,LEN(S770)-SEARCH("/",S770))</f>
        <v>fiction</v>
      </c>
      <c r="S770" t="s">
        <v>8275</v>
      </c>
      <c r="T770" t="b">
        <v>0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6" t="s">
        <v>8221</v>
      </c>
      <c r="G771" t="s">
        <v>8224</v>
      </c>
      <c r="H771" t="s">
        <v>8246</v>
      </c>
      <c r="I771">
        <v>1388102094</v>
      </c>
      <c r="J771" s="14">
        <f t="shared" ref="J771:J834" si="36">(I771/86400)+DATE(1970,1,1)</f>
        <v>41634.996458333335</v>
      </c>
      <c r="K771">
        <v>1385510094</v>
      </c>
      <c r="L771" s="14">
        <f t="shared" ref="L771:L834" si="37">(K771/86400)+DATE(1970,1,1)</f>
        <v>41604.996458333335</v>
      </c>
      <c r="M771" t="b">
        <v>0</v>
      </c>
      <c r="N771">
        <v>52</v>
      </c>
      <c r="O771" s="9">
        <f t="shared" ref="O771:O834" si="38">E771/D771</f>
        <v>0.41399999999999998</v>
      </c>
      <c r="P771" s="10">
        <f>E771/N771</f>
        <v>31.846153846153847</v>
      </c>
      <c r="Q771" t="str">
        <f>LEFT(S771, SEARCH("/",S771)-1)</f>
        <v>publishing</v>
      </c>
      <c r="R771" t="str">
        <f>RIGHT(S771,LEN(S771)-SEARCH("/",S771))</f>
        <v>fiction</v>
      </c>
      <c r="S771" t="s">
        <v>8275</v>
      </c>
      <c r="T771" t="b">
        <v>0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6" t="s">
        <v>8221</v>
      </c>
      <c r="G772" t="s">
        <v>8224</v>
      </c>
      <c r="H772" t="s">
        <v>8246</v>
      </c>
      <c r="I772">
        <v>1361750369</v>
      </c>
      <c r="J772" s="14">
        <f t="shared" si="36"/>
        <v>41329.9996412037</v>
      </c>
      <c r="K772">
        <v>1358294369</v>
      </c>
      <c r="L772" s="14">
        <f t="shared" si="37"/>
        <v>41289.9996412037</v>
      </c>
      <c r="M772" t="b">
        <v>0</v>
      </c>
      <c r="N772">
        <v>0</v>
      </c>
      <c r="O772" s="9">
        <f t="shared" si="38"/>
        <v>0</v>
      </c>
      <c r="P772" s="10" t="e">
        <f>E772/N772</f>
        <v>#DIV/0!</v>
      </c>
      <c r="Q772" t="str">
        <f>LEFT(S772, SEARCH("/",S772)-1)</f>
        <v>publishing</v>
      </c>
      <c r="R772" t="str">
        <f>RIGHT(S772,LEN(S772)-SEARCH("/",S772))</f>
        <v>fiction</v>
      </c>
      <c r="S772" t="s">
        <v>8275</v>
      </c>
      <c r="T772" t="b">
        <v>0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6" t="s">
        <v>8221</v>
      </c>
      <c r="G773" t="s">
        <v>8224</v>
      </c>
      <c r="H773" t="s">
        <v>8246</v>
      </c>
      <c r="I773">
        <v>1454183202</v>
      </c>
      <c r="J773" s="14">
        <f t="shared" si="36"/>
        <v>42399.824097222227</v>
      </c>
      <c r="K773">
        <v>1449863202</v>
      </c>
      <c r="L773" s="14">
        <f t="shared" si="37"/>
        <v>42349.824097222227</v>
      </c>
      <c r="M773" t="b">
        <v>0</v>
      </c>
      <c r="N773">
        <v>1</v>
      </c>
      <c r="O773" s="9">
        <f t="shared" si="38"/>
        <v>2.631578947368421E-4</v>
      </c>
      <c r="P773" s="10">
        <f>E773/N773</f>
        <v>10</v>
      </c>
      <c r="Q773" t="str">
        <f>LEFT(S773, SEARCH("/",S773)-1)</f>
        <v>publishing</v>
      </c>
      <c r="R773" t="str">
        <f>RIGHT(S773,LEN(S773)-SEARCH("/",S773))</f>
        <v>fiction</v>
      </c>
      <c r="S773" t="s">
        <v>8275</v>
      </c>
      <c r="T773" t="b">
        <v>0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6" t="s">
        <v>8221</v>
      </c>
      <c r="G774" t="s">
        <v>8224</v>
      </c>
      <c r="H774" t="s">
        <v>8246</v>
      </c>
      <c r="I774">
        <v>1257047940</v>
      </c>
      <c r="J774" s="14">
        <f t="shared" si="36"/>
        <v>40118.165972222225</v>
      </c>
      <c r="K774">
        <v>1252718519</v>
      </c>
      <c r="L774" s="14">
        <f t="shared" si="37"/>
        <v>40068.056932870371</v>
      </c>
      <c r="M774" t="b">
        <v>0</v>
      </c>
      <c r="N774">
        <v>1</v>
      </c>
      <c r="O774" s="9">
        <f t="shared" si="38"/>
        <v>3.3333333333333333E-2</v>
      </c>
      <c r="P774" s="10">
        <f>E774/N774</f>
        <v>50</v>
      </c>
      <c r="Q774" t="str">
        <f>LEFT(S774, SEARCH("/",S774)-1)</f>
        <v>publishing</v>
      </c>
      <c r="R774" t="str">
        <f>RIGHT(S774,LEN(S774)-SEARCH("/",S774))</f>
        <v>fiction</v>
      </c>
      <c r="S774" t="s">
        <v>8275</v>
      </c>
      <c r="T774" t="b">
        <v>0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6" t="s">
        <v>8221</v>
      </c>
      <c r="G775" t="s">
        <v>8225</v>
      </c>
      <c r="H775" t="s">
        <v>8247</v>
      </c>
      <c r="I775">
        <v>1431298860</v>
      </c>
      <c r="J775" s="14">
        <f t="shared" si="36"/>
        <v>42134.959027777775</v>
      </c>
      <c r="K775">
        <v>1428341985</v>
      </c>
      <c r="L775" s="14">
        <f t="shared" si="37"/>
        <v>42100.735937500001</v>
      </c>
      <c r="M775" t="b">
        <v>0</v>
      </c>
      <c r="N775">
        <v>2</v>
      </c>
      <c r="O775" s="9">
        <f t="shared" si="38"/>
        <v>8.5129023676509714E-3</v>
      </c>
      <c r="P775" s="10">
        <f>E775/N775</f>
        <v>16</v>
      </c>
      <c r="Q775" t="str">
        <f>LEFT(S775, SEARCH("/",S775)-1)</f>
        <v>publishing</v>
      </c>
      <c r="R775" t="str">
        <f>RIGHT(S775,LEN(S775)-SEARCH("/",S775))</f>
        <v>fiction</v>
      </c>
      <c r="S775" t="s">
        <v>8275</v>
      </c>
      <c r="T775" t="b">
        <v>0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6" t="s">
        <v>8221</v>
      </c>
      <c r="G776" t="s">
        <v>8224</v>
      </c>
      <c r="H776" t="s">
        <v>8246</v>
      </c>
      <c r="I776">
        <v>1393181018</v>
      </c>
      <c r="J776" s="14">
        <f t="shared" si="36"/>
        <v>41693.780300925922</v>
      </c>
      <c r="K776">
        <v>1390589018</v>
      </c>
      <c r="L776" s="14">
        <f t="shared" si="37"/>
        <v>41663.780300925922</v>
      </c>
      <c r="M776" t="b">
        <v>0</v>
      </c>
      <c r="N776">
        <v>9</v>
      </c>
      <c r="O776" s="9">
        <f t="shared" si="38"/>
        <v>0.70199999999999996</v>
      </c>
      <c r="P776" s="10">
        <f>E776/N776</f>
        <v>39</v>
      </c>
      <c r="Q776" t="str">
        <f>LEFT(S776, SEARCH("/",S776)-1)</f>
        <v>publishing</v>
      </c>
      <c r="R776" t="str">
        <f>RIGHT(S776,LEN(S776)-SEARCH("/",S776))</f>
        <v>fiction</v>
      </c>
      <c r="S776" t="s">
        <v>8275</v>
      </c>
      <c r="T776" t="b">
        <v>0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6" t="s">
        <v>8221</v>
      </c>
      <c r="G777" t="s">
        <v>8224</v>
      </c>
      <c r="H777" t="s">
        <v>8246</v>
      </c>
      <c r="I777">
        <v>1323998795</v>
      </c>
      <c r="J777" s="14">
        <f t="shared" si="36"/>
        <v>40893.060127314813</v>
      </c>
      <c r="K777">
        <v>1321406795</v>
      </c>
      <c r="L777" s="14">
        <f t="shared" si="37"/>
        <v>40863.060127314813</v>
      </c>
      <c r="M777" t="b">
        <v>0</v>
      </c>
      <c r="N777">
        <v>5</v>
      </c>
      <c r="O777" s="9">
        <f t="shared" si="38"/>
        <v>1.7000000000000001E-2</v>
      </c>
      <c r="P777" s="10">
        <f>E777/N777</f>
        <v>34</v>
      </c>
      <c r="Q777" t="str">
        <f>LEFT(S777, SEARCH("/",S777)-1)</f>
        <v>publishing</v>
      </c>
      <c r="R777" t="str">
        <f>RIGHT(S777,LEN(S777)-SEARCH("/",S777))</f>
        <v>fiction</v>
      </c>
      <c r="S777" t="s">
        <v>8275</v>
      </c>
      <c r="T777" t="b">
        <v>0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6" t="s">
        <v>8221</v>
      </c>
      <c r="G778" t="s">
        <v>8224</v>
      </c>
      <c r="H778" t="s">
        <v>8246</v>
      </c>
      <c r="I778">
        <v>1444539600</v>
      </c>
      <c r="J778" s="14">
        <f t="shared" si="36"/>
        <v>42288.208333333328</v>
      </c>
      <c r="K778">
        <v>1441297645</v>
      </c>
      <c r="L778" s="14">
        <f t="shared" si="37"/>
        <v>42250.685706018514</v>
      </c>
      <c r="M778" t="b">
        <v>0</v>
      </c>
      <c r="N778">
        <v>57</v>
      </c>
      <c r="O778" s="9">
        <f t="shared" si="38"/>
        <v>0.51400000000000001</v>
      </c>
      <c r="P778" s="10">
        <f>E778/N778</f>
        <v>63.122807017543863</v>
      </c>
      <c r="Q778" t="str">
        <f>LEFT(S778, SEARCH("/",S778)-1)</f>
        <v>publishing</v>
      </c>
      <c r="R778" t="str">
        <f>RIGHT(S778,LEN(S778)-SEARCH("/",S778))</f>
        <v>fiction</v>
      </c>
      <c r="S778" t="s">
        <v>8275</v>
      </c>
      <c r="T778" t="b">
        <v>0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6" t="s">
        <v>8221</v>
      </c>
      <c r="G779" t="s">
        <v>8224</v>
      </c>
      <c r="H779" t="s">
        <v>8246</v>
      </c>
      <c r="I779">
        <v>1375313577</v>
      </c>
      <c r="J779" s="14">
        <f t="shared" si="36"/>
        <v>41486.981215277774</v>
      </c>
      <c r="K779">
        <v>1372721577</v>
      </c>
      <c r="L779" s="14">
        <f t="shared" si="37"/>
        <v>41456.981215277774</v>
      </c>
      <c r="M779" t="b">
        <v>0</v>
      </c>
      <c r="N779">
        <v>3</v>
      </c>
      <c r="O779" s="9">
        <f t="shared" si="38"/>
        <v>7.0000000000000001E-3</v>
      </c>
      <c r="P779" s="10">
        <f>E779/N779</f>
        <v>7</v>
      </c>
      <c r="Q779" t="str">
        <f>LEFT(S779, SEARCH("/",S779)-1)</f>
        <v>publishing</v>
      </c>
      <c r="R779" t="str">
        <f>RIGHT(S779,LEN(S779)-SEARCH("/",S779))</f>
        <v>fiction</v>
      </c>
      <c r="S779" t="s">
        <v>8275</v>
      </c>
      <c r="T779" t="b">
        <v>0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6" t="s">
        <v>8221</v>
      </c>
      <c r="G780" t="s">
        <v>8224</v>
      </c>
      <c r="H780" t="s">
        <v>8246</v>
      </c>
      <c r="I780">
        <v>1398876680</v>
      </c>
      <c r="J780" s="14">
        <f t="shared" si="36"/>
        <v>41759.702314814815</v>
      </c>
      <c r="K780">
        <v>1396284680</v>
      </c>
      <c r="L780" s="14">
        <f t="shared" si="37"/>
        <v>41729.702314814815</v>
      </c>
      <c r="M780" t="b">
        <v>0</v>
      </c>
      <c r="N780">
        <v>1</v>
      </c>
      <c r="O780" s="9">
        <f t="shared" si="38"/>
        <v>4.0000000000000001E-3</v>
      </c>
      <c r="P780" s="10">
        <f>E780/N780</f>
        <v>2</v>
      </c>
      <c r="Q780" t="str">
        <f>LEFT(S780, SEARCH("/",S780)-1)</f>
        <v>publishing</v>
      </c>
      <c r="R780" t="str">
        <f>RIGHT(S780,LEN(S780)-SEARCH("/",S780))</f>
        <v>fiction</v>
      </c>
      <c r="S780" t="s">
        <v>8275</v>
      </c>
      <c r="T780" t="b">
        <v>0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6" t="s">
        <v>8221</v>
      </c>
      <c r="G781" t="s">
        <v>8224</v>
      </c>
      <c r="H781" t="s">
        <v>8246</v>
      </c>
      <c r="I781">
        <v>1287115200</v>
      </c>
      <c r="J781" s="14">
        <f t="shared" si="36"/>
        <v>40466.166666666664</v>
      </c>
      <c r="K781">
        <v>1284567905</v>
      </c>
      <c r="L781" s="14">
        <f t="shared" si="37"/>
        <v>40436.68408564815</v>
      </c>
      <c r="M781" t="b">
        <v>0</v>
      </c>
      <c r="N781">
        <v>6</v>
      </c>
      <c r="O781" s="9">
        <f t="shared" si="38"/>
        <v>2.6666666666666668E-2</v>
      </c>
      <c r="P781" s="10">
        <f>E781/N781</f>
        <v>66.666666666666671</v>
      </c>
      <c r="Q781" t="str">
        <f>LEFT(S781, SEARCH("/",S781)-1)</f>
        <v>publishing</v>
      </c>
      <c r="R781" t="str">
        <f>RIGHT(S781,LEN(S781)-SEARCH("/",S781))</f>
        <v>fiction</v>
      </c>
      <c r="S781" t="s">
        <v>8275</v>
      </c>
      <c r="T781" t="b">
        <v>0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5" t="s">
        <v>8219</v>
      </c>
      <c r="G782" t="s">
        <v>8224</v>
      </c>
      <c r="H782" t="s">
        <v>8246</v>
      </c>
      <c r="I782">
        <v>1304439025</v>
      </c>
      <c r="J782" s="14">
        <f t="shared" si="36"/>
        <v>40666.673900462964</v>
      </c>
      <c r="K782">
        <v>1301847025</v>
      </c>
      <c r="L782" s="14">
        <f t="shared" si="37"/>
        <v>40636.673900462964</v>
      </c>
      <c r="M782" t="b">
        <v>0</v>
      </c>
      <c r="N782">
        <v>27</v>
      </c>
      <c r="O782" s="9">
        <f t="shared" si="38"/>
        <v>1.04</v>
      </c>
      <c r="P782" s="10">
        <f>E782/N782</f>
        <v>38.518518518518519</v>
      </c>
      <c r="Q782" t="str">
        <f>LEFT(S782, SEARCH("/",S782)-1)</f>
        <v>music</v>
      </c>
      <c r="R782" t="str">
        <f>RIGHT(S782,LEN(S782)-SEARCH("/",S782))</f>
        <v>rock</v>
      </c>
      <c r="S782" t="s">
        <v>8276</v>
      </c>
      <c r="T782" t="b">
        <v>1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 t="s">
        <v>8219</v>
      </c>
      <c r="G783" t="s">
        <v>8224</v>
      </c>
      <c r="H783" t="s">
        <v>8246</v>
      </c>
      <c r="I783">
        <v>1370649674</v>
      </c>
      <c r="J783" s="14">
        <f t="shared" si="36"/>
        <v>41433.000856481478</v>
      </c>
      <c r="K783">
        <v>1368057674</v>
      </c>
      <c r="L783" s="14">
        <f t="shared" si="37"/>
        <v>41403.000856481478</v>
      </c>
      <c r="M783" t="b">
        <v>0</v>
      </c>
      <c r="N783">
        <v>25</v>
      </c>
      <c r="O783" s="9">
        <f t="shared" si="38"/>
        <v>1.3315375</v>
      </c>
      <c r="P783" s="10">
        <f>E783/N783</f>
        <v>42.609200000000001</v>
      </c>
      <c r="Q783" t="str">
        <f>LEFT(S783, SEARCH("/",S783)-1)</f>
        <v>music</v>
      </c>
      <c r="R783" t="str">
        <f>RIGHT(S783,LEN(S783)-SEARCH("/",S783))</f>
        <v>rock</v>
      </c>
      <c r="S783" t="s">
        <v>8276</v>
      </c>
      <c r="T783" t="b">
        <v>1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 t="s">
        <v>8219</v>
      </c>
      <c r="G784" t="s">
        <v>8224</v>
      </c>
      <c r="H784" t="s">
        <v>8246</v>
      </c>
      <c r="I784">
        <v>1345918302</v>
      </c>
      <c r="J784" s="14">
        <f t="shared" si="36"/>
        <v>41146.758125</v>
      </c>
      <c r="K784">
        <v>1343326302</v>
      </c>
      <c r="L784" s="14">
        <f t="shared" si="37"/>
        <v>41116.758125</v>
      </c>
      <c r="M784" t="b">
        <v>0</v>
      </c>
      <c r="N784">
        <v>14</v>
      </c>
      <c r="O784" s="9">
        <f t="shared" si="38"/>
        <v>1</v>
      </c>
      <c r="P784" s="10">
        <f>E784/N784</f>
        <v>50</v>
      </c>
      <c r="Q784" t="str">
        <f>LEFT(S784, SEARCH("/",S784)-1)</f>
        <v>music</v>
      </c>
      <c r="R784" t="str">
        <f>RIGHT(S784,LEN(S784)-SEARCH("/",S784))</f>
        <v>rock</v>
      </c>
      <c r="S784" t="s">
        <v>8276</v>
      </c>
      <c r="T784" t="b">
        <v>1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 t="s">
        <v>8219</v>
      </c>
      <c r="G785" t="s">
        <v>8224</v>
      </c>
      <c r="H785" t="s">
        <v>8246</v>
      </c>
      <c r="I785">
        <v>1335564000</v>
      </c>
      <c r="J785" s="14">
        <f t="shared" si="36"/>
        <v>41026.916666666664</v>
      </c>
      <c r="K785">
        <v>1332182049</v>
      </c>
      <c r="L785" s="14">
        <f t="shared" si="37"/>
        <v>40987.773715277777</v>
      </c>
      <c r="M785" t="b">
        <v>0</v>
      </c>
      <c r="N785">
        <v>35</v>
      </c>
      <c r="O785" s="9">
        <f t="shared" si="38"/>
        <v>1.4813333333333334</v>
      </c>
      <c r="P785" s="10">
        <f>E785/N785</f>
        <v>63.485714285714288</v>
      </c>
      <c r="Q785" t="str">
        <f>LEFT(S785, SEARCH("/",S785)-1)</f>
        <v>music</v>
      </c>
      <c r="R785" t="str">
        <f>RIGHT(S785,LEN(S785)-SEARCH("/",S785))</f>
        <v>rock</v>
      </c>
      <c r="S785" t="s">
        <v>8276</v>
      </c>
      <c r="T785" t="b">
        <v>1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 t="s">
        <v>8219</v>
      </c>
      <c r="G786" t="s">
        <v>8224</v>
      </c>
      <c r="H786" t="s">
        <v>8246</v>
      </c>
      <c r="I786">
        <v>1395023719</v>
      </c>
      <c r="J786" s="14">
        <f t="shared" si="36"/>
        <v>41715.107858796298</v>
      </c>
      <c r="K786">
        <v>1391571319</v>
      </c>
      <c r="L786" s="14">
        <f t="shared" si="37"/>
        <v>41675.149525462963</v>
      </c>
      <c r="M786" t="b">
        <v>0</v>
      </c>
      <c r="N786">
        <v>10</v>
      </c>
      <c r="O786" s="9">
        <f t="shared" si="38"/>
        <v>1.0249999999999999</v>
      </c>
      <c r="P786" s="10">
        <f>E786/N786</f>
        <v>102.5</v>
      </c>
      <c r="Q786" t="str">
        <f>LEFT(S786, SEARCH("/",S786)-1)</f>
        <v>music</v>
      </c>
      <c r="R786" t="str">
        <f>RIGHT(S786,LEN(S786)-SEARCH("/",S786))</f>
        <v>rock</v>
      </c>
      <c r="S786" t="s">
        <v>8276</v>
      </c>
      <c r="T786" t="b">
        <v>1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 t="s">
        <v>8219</v>
      </c>
      <c r="G787" t="s">
        <v>8224</v>
      </c>
      <c r="H787" t="s">
        <v>8246</v>
      </c>
      <c r="I787">
        <v>1362060915</v>
      </c>
      <c r="J787" s="14">
        <f t="shared" si="36"/>
        <v>41333.593923611115</v>
      </c>
      <c r="K787">
        <v>1359468915</v>
      </c>
      <c r="L787" s="14">
        <f t="shared" si="37"/>
        <v>41303.593923611115</v>
      </c>
      <c r="M787" t="b">
        <v>0</v>
      </c>
      <c r="N787">
        <v>29</v>
      </c>
      <c r="O787" s="9">
        <f t="shared" si="38"/>
        <v>1.8062799999999999</v>
      </c>
      <c r="P787" s="10">
        <f>E787/N787</f>
        <v>31.142758620689655</v>
      </c>
      <c r="Q787" t="str">
        <f>LEFT(S787, SEARCH("/",S787)-1)</f>
        <v>music</v>
      </c>
      <c r="R787" t="str">
        <f>RIGHT(S787,LEN(S787)-SEARCH("/",S787))</f>
        <v>rock</v>
      </c>
      <c r="S787" t="s">
        <v>8276</v>
      </c>
      <c r="T787" t="b">
        <v>1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 t="s">
        <v>8219</v>
      </c>
      <c r="G788" t="s">
        <v>8224</v>
      </c>
      <c r="H788" t="s">
        <v>8246</v>
      </c>
      <c r="I788">
        <v>1336751220</v>
      </c>
      <c r="J788" s="14">
        <f t="shared" si="36"/>
        <v>41040.657638888893</v>
      </c>
      <c r="K788">
        <v>1331774434</v>
      </c>
      <c r="L788" s="14">
        <f t="shared" si="37"/>
        <v>40983.055949074071</v>
      </c>
      <c r="M788" t="b">
        <v>0</v>
      </c>
      <c r="N788">
        <v>44</v>
      </c>
      <c r="O788" s="9">
        <f t="shared" si="38"/>
        <v>1.4279999999999999</v>
      </c>
      <c r="P788" s="10">
        <f>E788/N788</f>
        <v>162.27272727272728</v>
      </c>
      <c r="Q788" t="str">
        <f>LEFT(S788, SEARCH("/",S788)-1)</f>
        <v>music</v>
      </c>
      <c r="R788" t="str">
        <f>RIGHT(S788,LEN(S788)-SEARCH("/",S788))</f>
        <v>rock</v>
      </c>
      <c r="S788" t="s">
        <v>8276</v>
      </c>
      <c r="T788" t="b">
        <v>1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 t="s">
        <v>8219</v>
      </c>
      <c r="G789" t="s">
        <v>8224</v>
      </c>
      <c r="H789" t="s">
        <v>8246</v>
      </c>
      <c r="I789">
        <v>1383318226</v>
      </c>
      <c r="J789" s="14">
        <f t="shared" si="36"/>
        <v>41579.627615740741</v>
      </c>
      <c r="K789">
        <v>1380726226</v>
      </c>
      <c r="L789" s="14">
        <f t="shared" si="37"/>
        <v>41549.627615740741</v>
      </c>
      <c r="M789" t="b">
        <v>0</v>
      </c>
      <c r="N789">
        <v>17</v>
      </c>
      <c r="O789" s="9">
        <f t="shared" si="38"/>
        <v>1.1416666666666666</v>
      </c>
      <c r="P789" s="10">
        <f>E789/N789</f>
        <v>80.588235294117652</v>
      </c>
      <c r="Q789" t="str">
        <f>LEFT(S789, SEARCH("/",S789)-1)</f>
        <v>music</v>
      </c>
      <c r="R789" t="str">
        <f>RIGHT(S789,LEN(S789)-SEARCH("/",S789))</f>
        <v>rock</v>
      </c>
      <c r="S789" t="s">
        <v>8276</v>
      </c>
      <c r="T789" t="b">
        <v>1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 t="s">
        <v>8219</v>
      </c>
      <c r="G790" t="s">
        <v>8224</v>
      </c>
      <c r="H790" t="s">
        <v>8246</v>
      </c>
      <c r="I790">
        <v>1341633540</v>
      </c>
      <c r="J790" s="14">
        <f t="shared" si="36"/>
        <v>41097.165972222225</v>
      </c>
      <c r="K790">
        <v>1338336588</v>
      </c>
      <c r="L790" s="14">
        <f t="shared" si="37"/>
        <v>41059.006805555553</v>
      </c>
      <c r="M790" t="b">
        <v>0</v>
      </c>
      <c r="N790">
        <v>34</v>
      </c>
      <c r="O790" s="9">
        <f t="shared" si="38"/>
        <v>2.03505</v>
      </c>
      <c r="P790" s="10">
        <f>E790/N790</f>
        <v>59.85441176470588</v>
      </c>
      <c r="Q790" t="str">
        <f>LEFT(S790, SEARCH("/",S790)-1)</f>
        <v>music</v>
      </c>
      <c r="R790" t="str">
        <f>RIGHT(S790,LEN(S790)-SEARCH("/",S790))</f>
        <v>rock</v>
      </c>
      <c r="S790" t="s">
        <v>8276</v>
      </c>
      <c r="T790" t="b">
        <v>1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 t="s">
        <v>8219</v>
      </c>
      <c r="G791" t="s">
        <v>8224</v>
      </c>
      <c r="H791" t="s">
        <v>8246</v>
      </c>
      <c r="I791">
        <v>1358755140</v>
      </c>
      <c r="J791" s="14">
        <f t="shared" si="36"/>
        <v>41295.332638888889</v>
      </c>
      <c r="K791">
        <v>1357187280</v>
      </c>
      <c r="L791" s="14">
        <f t="shared" si="37"/>
        <v>41277.186111111107</v>
      </c>
      <c r="M791" t="b">
        <v>0</v>
      </c>
      <c r="N791">
        <v>14</v>
      </c>
      <c r="O791" s="9">
        <f t="shared" si="38"/>
        <v>1.0941176470588236</v>
      </c>
      <c r="P791" s="10">
        <f>E791/N791</f>
        <v>132.85714285714286</v>
      </c>
      <c r="Q791" t="str">
        <f>LEFT(S791, SEARCH("/",S791)-1)</f>
        <v>music</v>
      </c>
      <c r="R791" t="str">
        <f>RIGHT(S791,LEN(S791)-SEARCH("/",S791))</f>
        <v>rock</v>
      </c>
      <c r="S791" t="s">
        <v>8276</v>
      </c>
      <c r="T791" t="b">
        <v>1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 t="s">
        <v>8219</v>
      </c>
      <c r="G792" t="s">
        <v>8224</v>
      </c>
      <c r="H792" t="s">
        <v>8246</v>
      </c>
      <c r="I792">
        <v>1359680939</v>
      </c>
      <c r="J792" s="14">
        <f t="shared" si="36"/>
        <v>41306.047905092593</v>
      </c>
      <c r="K792">
        <v>1357088939</v>
      </c>
      <c r="L792" s="14">
        <f t="shared" si="37"/>
        <v>41276.047905092593</v>
      </c>
      <c r="M792" t="b">
        <v>0</v>
      </c>
      <c r="N792">
        <v>156</v>
      </c>
      <c r="O792" s="9">
        <f t="shared" si="38"/>
        <v>1.443746</v>
      </c>
      <c r="P792" s="10">
        <f>E792/N792</f>
        <v>92.547820512820508</v>
      </c>
      <c r="Q792" t="str">
        <f>LEFT(S792, SEARCH("/",S792)-1)</f>
        <v>music</v>
      </c>
      <c r="R792" t="str">
        <f>RIGHT(S792,LEN(S792)-SEARCH("/",S792))</f>
        <v>rock</v>
      </c>
      <c r="S792" t="s">
        <v>8276</v>
      </c>
      <c r="T792" t="b">
        <v>1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 t="s">
        <v>8219</v>
      </c>
      <c r="G793" t="s">
        <v>8224</v>
      </c>
      <c r="H793" t="s">
        <v>8246</v>
      </c>
      <c r="I793">
        <v>1384322340</v>
      </c>
      <c r="J793" s="14">
        <f t="shared" si="36"/>
        <v>41591.249305555553</v>
      </c>
      <c r="K793">
        <v>1381430646</v>
      </c>
      <c r="L793" s="14">
        <f t="shared" si="37"/>
        <v>41557.780624999999</v>
      </c>
      <c r="M793" t="b">
        <v>0</v>
      </c>
      <c r="N793">
        <v>128</v>
      </c>
      <c r="O793" s="9">
        <f t="shared" si="38"/>
        <v>1.0386666666666666</v>
      </c>
      <c r="P793" s="10">
        <f>E793/N793</f>
        <v>60.859375</v>
      </c>
      <c r="Q793" t="str">
        <f>LEFT(S793, SEARCH("/",S793)-1)</f>
        <v>music</v>
      </c>
      <c r="R793" t="str">
        <f>RIGHT(S793,LEN(S793)-SEARCH("/",S793))</f>
        <v>rock</v>
      </c>
      <c r="S793" t="s">
        <v>8276</v>
      </c>
      <c r="T793" t="b">
        <v>1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 t="s">
        <v>8219</v>
      </c>
      <c r="G794" t="s">
        <v>8224</v>
      </c>
      <c r="H794" t="s">
        <v>8246</v>
      </c>
      <c r="I794">
        <v>1383861483</v>
      </c>
      <c r="J794" s="14">
        <f t="shared" si="36"/>
        <v>41585.915312500001</v>
      </c>
      <c r="K794">
        <v>1381265883</v>
      </c>
      <c r="L794" s="14">
        <f t="shared" si="37"/>
        <v>41555.87364583333</v>
      </c>
      <c r="M794" t="b">
        <v>0</v>
      </c>
      <c r="N794">
        <v>60</v>
      </c>
      <c r="O794" s="9">
        <f t="shared" si="38"/>
        <v>1.0044440000000001</v>
      </c>
      <c r="P794" s="10">
        <f>E794/N794</f>
        <v>41.851833333333339</v>
      </c>
      <c r="Q794" t="str">
        <f>LEFT(S794, SEARCH("/",S794)-1)</f>
        <v>music</v>
      </c>
      <c r="R794" t="str">
        <f>RIGHT(S794,LEN(S794)-SEARCH("/",S794))</f>
        <v>rock</v>
      </c>
      <c r="S794" t="s">
        <v>8276</v>
      </c>
      <c r="T794" t="b">
        <v>1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 t="s">
        <v>8219</v>
      </c>
      <c r="G795" t="s">
        <v>8224</v>
      </c>
      <c r="H795" t="s">
        <v>8246</v>
      </c>
      <c r="I795">
        <v>1372827540</v>
      </c>
      <c r="J795" s="14">
        <f t="shared" si="36"/>
        <v>41458.207638888889</v>
      </c>
      <c r="K795">
        <v>1371491244</v>
      </c>
      <c r="L795" s="14">
        <f t="shared" si="37"/>
        <v>41442.741249999999</v>
      </c>
      <c r="M795" t="b">
        <v>0</v>
      </c>
      <c r="N795">
        <v>32</v>
      </c>
      <c r="O795" s="9">
        <f t="shared" si="38"/>
        <v>1.0277927272727272</v>
      </c>
      <c r="P795" s="10">
        <f>E795/N795</f>
        <v>88.325937499999995</v>
      </c>
      <c r="Q795" t="str">
        <f>LEFT(S795, SEARCH("/",S795)-1)</f>
        <v>music</v>
      </c>
      <c r="R795" t="str">
        <f>RIGHT(S795,LEN(S795)-SEARCH("/",S795))</f>
        <v>rock</v>
      </c>
      <c r="S795" t="s">
        <v>8276</v>
      </c>
      <c r="T795" t="b">
        <v>1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 t="s">
        <v>8219</v>
      </c>
      <c r="G796" t="s">
        <v>8224</v>
      </c>
      <c r="H796" t="s">
        <v>8246</v>
      </c>
      <c r="I796">
        <v>1315242360</v>
      </c>
      <c r="J796" s="14">
        <f t="shared" si="36"/>
        <v>40791.712500000001</v>
      </c>
      <c r="K796">
        <v>1310438737</v>
      </c>
      <c r="L796" s="14">
        <f t="shared" si="37"/>
        <v>40736.115011574075</v>
      </c>
      <c r="M796" t="b">
        <v>0</v>
      </c>
      <c r="N796">
        <v>53</v>
      </c>
      <c r="O796" s="9">
        <f t="shared" si="38"/>
        <v>1.0531250000000001</v>
      </c>
      <c r="P796" s="10">
        <f>E796/N796</f>
        <v>158.96226415094338</v>
      </c>
      <c r="Q796" t="str">
        <f>LEFT(S796, SEARCH("/",S796)-1)</f>
        <v>music</v>
      </c>
      <c r="R796" t="str">
        <f>RIGHT(S796,LEN(S796)-SEARCH("/",S796))</f>
        <v>rock</v>
      </c>
      <c r="S796" t="s">
        <v>8276</v>
      </c>
      <c r="T796" t="b">
        <v>1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 t="s">
        <v>8219</v>
      </c>
      <c r="G797" t="s">
        <v>8224</v>
      </c>
      <c r="H797" t="s">
        <v>8246</v>
      </c>
      <c r="I797">
        <v>1333774740</v>
      </c>
      <c r="J797" s="14">
        <f t="shared" si="36"/>
        <v>41006.207638888889</v>
      </c>
      <c r="K797">
        <v>1330094566</v>
      </c>
      <c r="L797" s="14">
        <f t="shared" si="37"/>
        <v>40963.613032407404</v>
      </c>
      <c r="M797" t="b">
        <v>0</v>
      </c>
      <c r="N797">
        <v>184</v>
      </c>
      <c r="O797" s="9">
        <f t="shared" si="38"/>
        <v>1.1178571428571429</v>
      </c>
      <c r="P797" s="10">
        <f>E797/N797</f>
        <v>85.054347826086953</v>
      </c>
      <c r="Q797" t="str">
        <f>LEFT(S797, SEARCH("/",S797)-1)</f>
        <v>music</v>
      </c>
      <c r="R797" t="str">
        <f>RIGHT(S797,LEN(S797)-SEARCH("/",S797))</f>
        <v>rock</v>
      </c>
      <c r="S797" t="s">
        <v>8276</v>
      </c>
      <c r="T797" t="b">
        <v>1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 t="s">
        <v>8219</v>
      </c>
      <c r="G798" t="s">
        <v>8224</v>
      </c>
      <c r="H798" t="s">
        <v>8246</v>
      </c>
      <c r="I798">
        <v>1379279400</v>
      </c>
      <c r="J798" s="14">
        <f t="shared" si="36"/>
        <v>41532.881944444445</v>
      </c>
      <c r="K798">
        <v>1376687485</v>
      </c>
      <c r="L798" s="14">
        <f t="shared" si="37"/>
        <v>41502.882928240739</v>
      </c>
      <c r="M798" t="b">
        <v>0</v>
      </c>
      <c r="N798">
        <v>90</v>
      </c>
      <c r="O798" s="9">
        <f t="shared" si="38"/>
        <v>1.0135000000000001</v>
      </c>
      <c r="P798" s="10">
        <f>E798/N798</f>
        <v>112.61111111111111</v>
      </c>
      <c r="Q798" t="str">
        <f>LEFT(S798, SEARCH("/",S798)-1)</f>
        <v>music</v>
      </c>
      <c r="R798" t="str">
        <f>RIGHT(S798,LEN(S798)-SEARCH("/",S798))</f>
        <v>rock</v>
      </c>
      <c r="S798" t="s">
        <v>8276</v>
      </c>
      <c r="T798" t="b">
        <v>1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 t="s">
        <v>8219</v>
      </c>
      <c r="G799" t="s">
        <v>8224</v>
      </c>
      <c r="H799" t="s">
        <v>8246</v>
      </c>
      <c r="I799">
        <v>1335672000</v>
      </c>
      <c r="J799" s="14">
        <f t="shared" si="36"/>
        <v>41028.166666666664</v>
      </c>
      <c r="K799">
        <v>1332978688</v>
      </c>
      <c r="L799" s="14">
        <f t="shared" si="37"/>
        <v>40996.994074074071</v>
      </c>
      <c r="M799" t="b">
        <v>0</v>
      </c>
      <c r="N799">
        <v>71</v>
      </c>
      <c r="O799" s="9">
        <f t="shared" si="38"/>
        <v>1.0753333333333333</v>
      </c>
      <c r="P799" s="10">
        <f>E799/N799</f>
        <v>45.436619718309856</v>
      </c>
      <c r="Q799" t="str">
        <f>LEFT(S799, SEARCH("/",S799)-1)</f>
        <v>music</v>
      </c>
      <c r="R799" t="str">
        <f>RIGHT(S799,LEN(S799)-SEARCH("/",S799))</f>
        <v>rock</v>
      </c>
      <c r="S799" t="s">
        <v>8276</v>
      </c>
      <c r="T799" t="b">
        <v>1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 t="s">
        <v>8219</v>
      </c>
      <c r="G800" t="s">
        <v>8224</v>
      </c>
      <c r="H800" t="s">
        <v>8246</v>
      </c>
      <c r="I800">
        <v>1412086187</v>
      </c>
      <c r="J800" s="14">
        <f t="shared" si="36"/>
        <v>41912.590127314819</v>
      </c>
      <c r="K800">
        <v>1409494187</v>
      </c>
      <c r="L800" s="14">
        <f t="shared" si="37"/>
        <v>41882.590127314819</v>
      </c>
      <c r="M800" t="b">
        <v>0</v>
      </c>
      <c r="N800">
        <v>87</v>
      </c>
      <c r="O800" s="9">
        <f t="shared" si="38"/>
        <v>1.1488571428571428</v>
      </c>
      <c r="P800" s="10">
        <f>E800/N800</f>
        <v>46.218390804597703</v>
      </c>
      <c r="Q800" t="str">
        <f>LEFT(S800, SEARCH("/",S800)-1)</f>
        <v>music</v>
      </c>
      <c r="R800" t="str">
        <f>RIGHT(S800,LEN(S800)-SEARCH("/",S800))</f>
        <v>rock</v>
      </c>
      <c r="S800" t="s">
        <v>8276</v>
      </c>
      <c r="T800" t="b">
        <v>1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 t="s">
        <v>8219</v>
      </c>
      <c r="G801" t="s">
        <v>8224</v>
      </c>
      <c r="H801" t="s">
        <v>8246</v>
      </c>
      <c r="I801">
        <v>1335542446</v>
      </c>
      <c r="J801" s="14">
        <f t="shared" si="36"/>
        <v>41026.667199074072</v>
      </c>
      <c r="K801">
        <v>1332950446</v>
      </c>
      <c r="L801" s="14">
        <f t="shared" si="37"/>
        <v>40996.667199074072</v>
      </c>
      <c r="M801" t="b">
        <v>0</v>
      </c>
      <c r="N801">
        <v>28</v>
      </c>
      <c r="O801" s="9">
        <f t="shared" si="38"/>
        <v>1.0002</v>
      </c>
      <c r="P801" s="10">
        <f>E801/N801</f>
        <v>178.60714285714286</v>
      </c>
      <c r="Q801" t="str">
        <f>LEFT(S801, SEARCH("/",S801)-1)</f>
        <v>music</v>
      </c>
      <c r="R801" t="str">
        <f>RIGHT(S801,LEN(S801)-SEARCH("/",S801))</f>
        <v>rock</v>
      </c>
      <c r="S801" t="s">
        <v>8276</v>
      </c>
      <c r="T801" t="b">
        <v>1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 t="s">
        <v>8219</v>
      </c>
      <c r="G802" t="s">
        <v>8225</v>
      </c>
      <c r="H802" t="s">
        <v>8247</v>
      </c>
      <c r="I802">
        <v>1410431054</v>
      </c>
      <c r="J802" s="14">
        <f t="shared" si="36"/>
        <v>41893.433495370373</v>
      </c>
      <c r="K802">
        <v>1407839054</v>
      </c>
      <c r="L802" s="14">
        <f t="shared" si="37"/>
        <v>41863.433495370373</v>
      </c>
      <c r="M802" t="b">
        <v>0</v>
      </c>
      <c r="N802">
        <v>56</v>
      </c>
      <c r="O802" s="9">
        <f t="shared" si="38"/>
        <v>1.5213333333333334</v>
      </c>
      <c r="P802" s="10">
        <f>E802/N802</f>
        <v>40.75</v>
      </c>
      <c r="Q802" t="str">
        <f>LEFT(S802, SEARCH("/",S802)-1)</f>
        <v>music</v>
      </c>
      <c r="R802" t="str">
        <f>RIGHT(S802,LEN(S802)-SEARCH("/",S802))</f>
        <v>rock</v>
      </c>
      <c r="S802" t="s">
        <v>8276</v>
      </c>
      <c r="T802" t="b">
        <v>1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 t="s">
        <v>8219</v>
      </c>
      <c r="G803" t="s">
        <v>8224</v>
      </c>
      <c r="H803" t="s">
        <v>8246</v>
      </c>
      <c r="I803">
        <v>1309547120</v>
      </c>
      <c r="J803" s="14">
        <f t="shared" si="36"/>
        <v>40725.795370370368</v>
      </c>
      <c r="K803">
        <v>1306955120</v>
      </c>
      <c r="L803" s="14">
        <f t="shared" si="37"/>
        <v>40695.795370370368</v>
      </c>
      <c r="M803" t="b">
        <v>0</v>
      </c>
      <c r="N803">
        <v>51</v>
      </c>
      <c r="O803" s="9">
        <f t="shared" si="38"/>
        <v>1.1152149999999998</v>
      </c>
      <c r="P803" s="10">
        <f>E803/N803</f>
        <v>43.733921568627444</v>
      </c>
      <c r="Q803" t="str">
        <f>LEFT(S803, SEARCH("/",S803)-1)</f>
        <v>music</v>
      </c>
      <c r="R803" t="str">
        <f>RIGHT(S803,LEN(S803)-SEARCH("/",S803))</f>
        <v>rock</v>
      </c>
      <c r="S803" t="s">
        <v>8276</v>
      </c>
      <c r="T803" t="b">
        <v>1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 t="s">
        <v>8219</v>
      </c>
      <c r="G804" t="s">
        <v>8224</v>
      </c>
      <c r="H804" t="s">
        <v>8246</v>
      </c>
      <c r="I804">
        <v>1347854700</v>
      </c>
      <c r="J804" s="14">
        <f t="shared" si="36"/>
        <v>41169.170138888891</v>
      </c>
      <c r="K804">
        <v>1343867524</v>
      </c>
      <c r="L804" s="14">
        <f t="shared" si="37"/>
        <v>41123.022268518514</v>
      </c>
      <c r="M804" t="b">
        <v>0</v>
      </c>
      <c r="N804">
        <v>75</v>
      </c>
      <c r="O804" s="9">
        <f t="shared" si="38"/>
        <v>1.0133333333333334</v>
      </c>
      <c r="P804" s="10">
        <f>E804/N804</f>
        <v>81.066666666666663</v>
      </c>
      <c r="Q804" t="str">
        <f>LEFT(S804, SEARCH("/",S804)-1)</f>
        <v>music</v>
      </c>
      <c r="R804" t="str">
        <f>RIGHT(S804,LEN(S804)-SEARCH("/",S804))</f>
        <v>rock</v>
      </c>
      <c r="S804" t="s">
        <v>8276</v>
      </c>
      <c r="T804" t="b">
        <v>1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 t="s">
        <v>8219</v>
      </c>
      <c r="G805" t="s">
        <v>8224</v>
      </c>
      <c r="H805" t="s">
        <v>8246</v>
      </c>
      <c r="I805">
        <v>1306630800</v>
      </c>
      <c r="J805" s="14">
        <f t="shared" si="36"/>
        <v>40692.041666666664</v>
      </c>
      <c r="K805">
        <v>1304376478</v>
      </c>
      <c r="L805" s="14">
        <f t="shared" si="37"/>
        <v>40665.949976851851</v>
      </c>
      <c r="M805" t="b">
        <v>0</v>
      </c>
      <c r="N805">
        <v>38</v>
      </c>
      <c r="O805" s="9">
        <f t="shared" si="38"/>
        <v>1.232608695652174</v>
      </c>
      <c r="P805" s="10">
        <f>E805/N805</f>
        <v>74.60526315789474</v>
      </c>
      <c r="Q805" t="str">
        <f>LEFT(S805, SEARCH("/",S805)-1)</f>
        <v>music</v>
      </c>
      <c r="R805" t="str">
        <f>RIGHT(S805,LEN(S805)-SEARCH("/",S805))</f>
        <v>rock</v>
      </c>
      <c r="S805" t="s">
        <v>8276</v>
      </c>
      <c r="T805" t="b">
        <v>1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 t="s">
        <v>8219</v>
      </c>
      <c r="G806" t="s">
        <v>8224</v>
      </c>
      <c r="H806" t="s">
        <v>8246</v>
      </c>
      <c r="I806">
        <v>1311393540</v>
      </c>
      <c r="J806" s="14">
        <f t="shared" si="36"/>
        <v>40747.165972222225</v>
      </c>
      <c r="K806">
        <v>1309919526</v>
      </c>
      <c r="L806" s="14">
        <f t="shared" si="37"/>
        <v>40730.105624999997</v>
      </c>
      <c r="M806" t="b">
        <v>0</v>
      </c>
      <c r="N806">
        <v>18</v>
      </c>
      <c r="O806" s="9">
        <f t="shared" si="38"/>
        <v>1</v>
      </c>
      <c r="P806" s="10">
        <f>E806/N806</f>
        <v>305.55555555555554</v>
      </c>
      <c r="Q806" t="str">
        <f>LEFT(S806, SEARCH("/",S806)-1)</f>
        <v>music</v>
      </c>
      <c r="R806" t="str">
        <f>RIGHT(S806,LEN(S806)-SEARCH("/",S806))</f>
        <v>rock</v>
      </c>
      <c r="S806" t="s">
        <v>8276</v>
      </c>
      <c r="T806" t="b">
        <v>1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 t="s">
        <v>8219</v>
      </c>
      <c r="G807" t="s">
        <v>8224</v>
      </c>
      <c r="H807" t="s">
        <v>8246</v>
      </c>
      <c r="I807">
        <v>1310857200</v>
      </c>
      <c r="J807" s="14">
        <f t="shared" si="36"/>
        <v>40740.958333333336</v>
      </c>
      <c r="K807">
        <v>1306525512</v>
      </c>
      <c r="L807" s="14">
        <f t="shared" si="37"/>
        <v>40690.823055555556</v>
      </c>
      <c r="M807" t="b">
        <v>0</v>
      </c>
      <c r="N807">
        <v>54</v>
      </c>
      <c r="O807" s="9">
        <f t="shared" si="38"/>
        <v>1.05</v>
      </c>
      <c r="P807" s="10">
        <f>E807/N807</f>
        <v>58.333333333333336</v>
      </c>
      <c r="Q807" t="str">
        <f>LEFT(S807, SEARCH("/",S807)-1)</f>
        <v>music</v>
      </c>
      <c r="R807" t="str">
        <f>RIGHT(S807,LEN(S807)-SEARCH("/",S807))</f>
        <v>rock</v>
      </c>
      <c r="S807" t="s">
        <v>8276</v>
      </c>
      <c r="T807" t="b">
        <v>1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 t="s">
        <v>8219</v>
      </c>
      <c r="G808" t="s">
        <v>8224</v>
      </c>
      <c r="H808" t="s">
        <v>8246</v>
      </c>
      <c r="I808">
        <v>1315413339</v>
      </c>
      <c r="J808" s="14">
        <f t="shared" si="36"/>
        <v>40793.691423611112</v>
      </c>
      <c r="K808">
        <v>1312821339</v>
      </c>
      <c r="L808" s="14">
        <f t="shared" si="37"/>
        <v>40763.691423611112</v>
      </c>
      <c r="M808" t="b">
        <v>0</v>
      </c>
      <c r="N808">
        <v>71</v>
      </c>
      <c r="O808" s="9">
        <f t="shared" si="38"/>
        <v>1.0443750000000001</v>
      </c>
      <c r="P808" s="10">
        <f>E808/N808</f>
        <v>117.67605633802818</v>
      </c>
      <c r="Q808" t="str">
        <f>LEFT(S808, SEARCH("/",S808)-1)</f>
        <v>music</v>
      </c>
      <c r="R808" t="str">
        <f>RIGHT(S808,LEN(S808)-SEARCH("/",S808))</f>
        <v>rock</v>
      </c>
      <c r="S808" t="s">
        <v>8276</v>
      </c>
      <c r="T808" t="b">
        <v>1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 t="s">
        <v>8219</v>
      </c>
      <c r="G809" t="s">
        <v>8224</v>
      </c>
      <c r="H809" t="s">
        <v>8246</v>
      </c>
      <c r="I809">
        <v>1488333600</v>
      </c>
      <c r="J809" s="14">
        <f t="shared" si="36"/>
        <v>42795.083333333328</v>
      </c>
      <c r="K809">
        <v>1485270311</v>
      </c>
      <c r="L809" s="14">
        <f t="shared" si="37"/>
        <v>42759.628599537042</v>
      </c>
      <c r="M809" t="b">
        <v>0</v>
      </c>
      <c r="N809">
        <v>57</v>
      </c>
      <c r="O809" s="9">
        <f t="shared" si="38"/>
        <v>1.05125</v>
      </c>
      <c r="P809" s="10">
        <f>E809/N809</f>
        <v>73.771929824561397</v>
      </c>
      <c r="Q809" t="str">
        <f>LEFT(S809, SEARCH("/",S809)-1)</f>
        <v>music</v>
      </c>
      <c r="R809" t="str">
        <f>RIGHT(S809,LEN(S809)-SEARCH("/",S809))</f>
        <v>rock</v>
      </c>
      <c r="S809" t="s">
        <v>8276</v>
      </c>
      <c r="T809" t="b">
        <v>1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 t="s">
        <v>8219</v>
      </c>
      <c r="G810" t="s">
        <v>8229</v>
      </c>
      <c r="H810" t="s">
        <v>8251</v>
      </c>
      <c r="I810">
        <v>1419224340</v>
      </c>
      <c r="J810" s="14">
        <f t="shared" si="36"/>
        <v>41995.207638888889</v>
      </c>
      <c r="K810">
        <v>1416363886</v>
      </c>
      <c r="L810" s="14">
        <f t="shared" si="37"/>
        <v>41962.100532407407</v>
      </c>
      <c r="M810" t="b">
        <v>0</v>
      </c>
      <c r="N810">
        <v>43</v>
      </c>
      <c r="O810" s="9">
        <f t="shared" si="38"/>
        <v>1</v>
      </c>
      <c r="P810" s="10">
        <f>E810/N810</f>
        <v>104.65116279069767</v>
      </c>
      <c r="Q810" t="str">
        <f>LEFT(S810, SEARCH("/",S810)-1)</f>
        <v>music</v>
      </c>
      <c r="R810" t="str">
        <f>RIGHT(S810,LEN(S810)-SEARCH("/",S810))</f>
        <v>rock</v>
      </c>
      <c r="S810" t="s">
        <v>8276</v>
      </c>
      <c r="T810" t="b">
        <v>1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 t="s">
        <v>8219</v>
      </c>
      <c r="G811" t="s">
        <v>8224</v>
      </c>
      <c r="H811" t="s">
        <v>8246</v>
      </c>
      <c r="I811">
        <v>1390161630</v>
      </c>
      <c r="J811" s="14">
        <f t="shared" si="36"/>
        <v>41658.833680555559</v>
      </c>
      <c r="K811">
        <v>1387569630</v>
      </c>
      <c r="L811" s="14">
        <f t="shared" si="37"/>
        <v>41628.833680555559</v>
      </c>
      <c r="M811" t="b">
        <v>0</v>
      </c>
      <c r="N811">
        <v>52</v>
      </c>
      <c r="O811" s="9">
        <f t="shared" si="38"/>
        <v>1.03775</v>
      </c>
      <c r="P811" s="10">
        <f>E811/N811</f>
        <v>79.82692307692308</v>
      </c>
      <c r="Q811" t="str">
        <f>LEFT(S811, SEARCH("/",S811)-1)</f>
        <v>music</v>
      </c>
      <c r="R811" t="str">
        <f>RIGHT(S811,LEN(S811)-SEARCH("/",S811))</f>
        <v>rock</v>
      </c>
      <c r="S811" t="s">
        <v>8276</v>
      </c>
      <c r="T811" t="b">
        <v>1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 t="s">
        <v>8219</v>
      </c>
      <c r="G812" t="s">
        <v>8224</v>
      </c>
      <c r="H812" t="s">
        <v>8246</v>
      </c>
      <c r="I812">
        <v>1346462462</v>
      </c>
      <c r="J812" s="14">
        <f t="shared" si="36"/>
        <v>41153.056273148148</v>
      </c>
      <c r="K812">
        <v>1343870462</v>
      </c>
      <c r="L812" s="14">
        <f t="shared" si="37"/>
        <v>41123.056273148148</v>
      </c>
      <c r="M812" t="b">
        <v>0</v>
      </c>
      <c r="N812">
        <v>27</v>
      </c>
      <c r="O812" s="9">
        <f t="shared" si="38"/>
        <v>1.05</v>
      </c>
      <c r="P812" s="10">
        <f>E812/N812</f>
        <v>58.333333333333336</v>
      </c>
      <c r="Q812" t="str">
        <f>LEFT(S812, SEARCH("/",S812)-1)</f>
        <v>music</v>
      </c>
      <c r="R812" t="str">
        <f>RIGHT(S812,LEN(S812)-SEARCH("/",S812))</f>
        <v>rock</v>
      </c>
      <c r="S812" t="s">
        <v>8276</v>
      </c>
      <c r="T812" t="b">
        <v>1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 t="s">
        <v>8219</v>
      </c>
      <c r="G813" t="s">
        <v>8224</v>
      </c>
      <c r="H813" t="s">
        <v>8246</v>
      </c>
      <c r="I813">
        <v>1373475120</v>
      </c>
      <c r="J813" s="14">
        <f t="shared" si="36"/>
        <v>41465.702777777777</v>
      </c>
      <c r="K813">
        <v>1371569202</v>
      </c>
      <c r="L813" s="14">
        <f t="shared" si="37"/>
        <v>41443.643541666665</v>
      </c>
      <c r="M813" t="b">
        <v>0</v>
      </c>
      <c r="N813">
        <v>12</v>
      </c>
      <c r="O813" s="9">
        <f t="shared" si="38"/>
        <v>1.04</v>
      </c>
      <c r="P813" s="10">
        <f>E813/N813</f>
        <v>86.666666666666671</v>
      </c>
      <c r="Q813" t="str">
        <f>LEFT(S813, SEARCH("/",S813)-1)</f>
        <v>music</v>
      </c>
      <c r="R813" t="str">
        <f>RIGHT(S813,LEN(S813)-SEARCH("/",S813))</f>
        <v>rock</v>
      </c>
      <c r="S813" t="s">
        <v>8276</v>
      </c>
      <c r="T813" t="b">
        <v>1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 t="s">
        <v>8219</v>
      </c>
      <c r="G814" t="s">
        <v>8224</v>
      </c>
      <c r="H814" t="s">
        <v>8246</v>
      </c>
      <c r="I814">
        <v>1362146280</v>
      </c>
      <c r="J814" s="14">
        <f t="shared" si="36"/>
        <v>41334.581944444442</v>
      </c>
      <c r="K814">
        <v>1357604752</v>
      </c>
      <c r="L814" s="14">
        <f t="shared" si="37"/>
        <v>41282.017962962964</v>
      </c>
      <c r="M814" t="b">
        <v>0</v>
      </c>
      <c r="N814">
        <v>33</v>
      </c>
      <c r="O814" s="9">
        <f t="shared" si="38"/>
        <v>1.5183333333333333</v>
      </c>
      <c r="P814" s="10">
        <f>E814/N814</f>
        <v>27.606060606060606</v>
      </c>
      <c r="Q814" t="str">
        <f>LEFT(S814, SEARCH("/",S814)-1)</f>
        <v>music</v>
      </c>
      <c r="R814" t="str">
        <f>RIGHT(S814,LEN(S814)-SEARCH("/",S814))</f>
        <v>rock</v>
      </c>
      <c r="S814" t="s">
        <v>8276</v>
      </c>
      <c r="T814" t="b">
        <v>1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 t="s">
        <v>8219</v>
      </c>
      <c r="G815" t="s">
        <v>8224</v>
      </c>
      <c r="H815" t="s">
        <v>8246</v>
      </c>
      <c r="I815">
        <v>1342825365</v>
      </c>
      <c r="J815" s="14">
        <f t="shared" si="36"/>
        <v>41110.960243055553</v>
      </c>
      <c r="K815">
        <v>1340233365</v>
      </c>
      <c r="L815" s="14">
        <f t="shared" si="37"/>
        <v>41080.960243055553</v>
      </c>
      <c r="M815" t="b">
        <v>0</v>
      </c>
      <c r="N815">
        <v>96</v>
      </c>
      <c r="O815" s="9">
        <f t="shared" si="38"/>
        <v>1.59996</v>
      </c>
      <c r="P815" s="10">
        <f>E815/N815</f>
        <v>24.999375000000001</v>
      </c>
      <c r="Q815" t="str">
        <f>LEFT(S815, SEARCH("/",S815)-1)</f>
        <v>music</v>
      </c>
      <c r="R815" t="str">
        <f>RIGHT(S815,LEN(S815)-SEARCH("/",S815))</f>
        <v>rock</v>
      </c>
      <c r="S815" t="s">
        <v>8276</v>
      </c>
      <c r="T815" t="b">
        <v>1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 t="s">
        <v>8219</v>
      </c>
      <c r="G816" t="s">
        <v>8224</v>
      </c>
      <c r="H816" t="s">
        <v>8246</v>
      </c>
      <c r="I816">
        <v>1306865040</v>
      </c>
      <c r="J816" s="14">
        <f t="shared" si="36"/>
        <v>40694.75277777778</v>
      </c>
      <c r="K816">
        <v>1305568201</v>
      </c>
      <c r="L816" s="14">
        <f t="shared" si="37"/>
        <v>40679.743067129632</v>
      </c>
      <c r="M816" t="b">
        <v>0</v>
      </c>
      <c r="N816">
        <v>28</v>
      </c>
      <c r="O816" s="9">
        <f t="shared" si="38"/>
        <v>1.2729999999999999</v>
      </c>
      <c r="P816" s="10">
        <f>E816/N816</f>
        <v>45.464285714285715</v>
      </c>
      <c r="Q816" t="str">
        <f>LEFT(S816, SEARCH("/",S816)-1)</f>
        <v>music</v>
      </c>
      <c r="R816" t="str">
        <f>RIGHT(S816,LEN(S816)-SEARCH("/",S816))</f>
        <v>rock</v>
      </c>
      <c r="S816" t="s">
        <v>8276</v>
      </c>
      <c r="T816" t="b">
        <v>1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 t="s">
        <v>8219</v>
      </c>
      <c r="G817" t="s">
        <v>8224</v>
      </c>
      <c r="H817" t="s">
        <v>8246</v>
      </c>
      <c r="I817">
        <v>1414879303</v>
      </c>
      <c r="J817" s="14">
        <f t="shared" si="36"/>
        <v>41944.917858796296</v>
      </c>
      <c r="K817">
        <v>1412287303</v>
      </c>
      <c r="L817" s="14">
        <f t="shared" si="37"/>
        <v>41914.917858796296</v>
      </c>
      <c r="M817" t="b">
        <v>0</v>
      </c>
      <c r="N817">
        <v>43</v>
      </c>
      <c r="O817" s="9">
        <f t="shared" si="38"/>
        <v>1.07</v>
      </c>
      <c r="P817" s="10">
        <f>E817/N817</f>
        <v>99.534883720930239</v>
      </c>
      <c r="Q817" t="str">
        <f>LEFT(S817, SEARCH("/",S817)-1)</f>
        <v>music</v>
      </c>
      <c r="R817" t="str">
        <f>RIGHT(S817,LEN(S817)-SEARCH("/",S817))</f>
        <v>rock</v>
      </c>
      <c r="S817" t="s">
        <v>8276</v>
      </c>
      <c r="T817" t="b">
        <v>1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 t="s">
        <v>8219</v>
      </c>
      <c r="G818" t="s">
        <v>8224</v>
      </c>
      <c r="H818" t="s">
        <v>8246</v>
      </c>
      <c r="I818">
        <v>1365489000</v>
      </c>
      <c r="J818" s="14">
        <f t="shared" si="36"/>
        <v>41373.270833333336</v>
      </c>
      <c r="K818">
        <v>1362776043</v>
      </c>
      <c r="L818" s="14">
        <f t="shared" si="37"/>
        <v>41341.870868055557</v>
      </c>
      <c r="M818" t="b">
        <v>0</v>
      </c>
      <c r="N818">
        <v>205</v>
      </c>
      <c r="O818" s="9">
        <f t="shared" si="38"/>
        <v>1.1512214285714286</v>
      </c>
      <c r="P818" s="10">
        <f>E818/N818</f>
        <v>39.31</v>
      </c>
      <c r="Q818" t="str">
        <f>LEFT(S818, SEARCH("/",S818)-1)</f>
        <v>music</v>
      </c>
      <c r="R818" t="str">
        <f>RIGHT(S818,LEN(S818)-SEARCH("/",S818))</f>
        <v>rock</v>
      </c>
      <c r="S818" t="s">
        <v>8276</v>
      </c>
      <c r="T818" t="b">
        <v>1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 t="s">
        <v>8219</v>
      </c>
      <c r="G819" t="s">
        <v>8224</v>
      </c>
      <c r="H819" t="s">
        <v>8246</v>
      </c>
      <c r="I819">
        <v>1331441940</v>
      </c>
      <c r="J819" s="14">
        <f t="shared" si="36"/>
        <v>40979.207638888889</v>
      </c>
      <c r="K819">
        <v>1326810211</v>
      </c>
      <c r="L819" s="14">
        <f t="shared" si="37"/>
        <v>40925.599664351852</v>
      </c>
      <c r="M819" t="b">
        <v>0</v>
      </c>
      <c r="N819">
        <v>23</v>
      </c>
      <c r="O819" s="9">
        <f t="shared" si="38"/>
        <v>1.3711066666666665</v>
      </c>
      <c r="P819" s="10">
        <f>E819/N819</f>
        <v>89.419999999999987</v>
      </c>
      <c r="Q819" t="str">
        <f>LEFT(S819, SEARCH("/",S819)-1)</f>
        <v>music</v>
      </c>
      <c r="R819" t="str">
        <f>RIGHT(S819,LEN(S819)-SEARCH("/",S819))</f>
        <v>rock</v>
      </c>
      <c r="S819" t="s">
        <v>8276</v>
      </c>
      <c r="T819" t="b">
        <v>1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 t="s">
        <v>8219</v>
      </c>
      <c r="G820" t="s">
        <v>8224</v>
      </c>
      <c r="H820" t="s">
        <v>8246</v>
      </c>
      <c r="I820">
        <v>1344358860</v>
      </c>
      <c r="J820" s="14">
        <f t="shared" si="36"/>
        <v>41128.709027777775</v>
      </c>
      <c r="K820">
        <v>1343682681</v>
      </c>
      <c r="L820" s="14">
        <f t="shared" si="37"/>
        <v>41120.882881944446</v>
      </c>
      <c r="M820" t="b">
        <v>0</v>
      </c>
      <c r="N820">
        <v>19</v>
      </c>
      <c r="O820" s="9">
        <f t="shared" si="38"/>
        <v>1.5571428571428572</v>
      </c>
      <c r="P820" s="10">
        <f>E820/N820</f>
        <v>28.684210526315791</v>
      </c>
      <c r="Q820" t="str">
        <f>LEFT(S820, SEARCH("/",S820)-1)</f>
        <v>music</v>
      </c>
      <c r="R820" t="str">
        <f>RIGHT(S820,LEN(S820)-SEARCH("/",S820))</f>
        <v>rock</v>
      </c>
      <c r="S820" t="s">
        <v>8276</v>
      </c>
      <c r="T820" t="b">
        <v>1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 t="s">
        <v>8219</v>
      </c>
      <c r="G821" t="s">
        <v>8224</v>
      </c>
      <c r="H821" t="s">
        <v>8246</v>
      </c>
      <c r="I821">
        <v>1387601040</v>
      </c>
      <c r="J821" s="14">
        <f t="shared" si="36"/>
        <v>41629.197222222225</v>
      </c>
      <c r="K821">
        <v>1386806254</v>
      </c>
      <c r="L821" s="14">
        <f t="shared" si="37"/>
        <v>41619.998310185183</v>
      </c>
      <c r="M821" t="b">
        <v>0</v>
      </c>
      <c r="N821">
        <v>14</v>
      </c>
      <c r="O821" s="9">
        <f t="shared" si="38"/>
        <v>1.0874999999999999</v>
      </c>
      <c r="P821" s="10">
        <f>E821/N821</f>
        <v>31.071428571428573</v>
      </c>
      <c r="Q821" t="str">
        <f>LEFT(S821, SEARCH("/",S821)-1)</f>
        <v>music</v>
      </c>
      <c r="R821" t="str">
        <f>RIGHT(S821,LEN(S821)-SEARCH("/",S821))</f>
        <v>rock</v>
      </c>
      <c r="S821" t="s">
        <v>8276</v>
      </c>
      <c r="T821" t="b">
        <v>1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 t="s">
        <v>8219</v>
      </c>
      <c r="G822" t="s">
        <v>8224</v>
      </c>
      <c r="H822" t="s">
        <v>8246</v>
      </c>
      <c r="I822">
        <v>1402290000</v>
      </c>
      <c r="J822" s="14">
        <f t="shared" si="36"/>
        <v>41799.208333333336</v>
      </c>
      <c r="K822">
        <v>1399666342</v>
      </c>
      <c r="L822" s="14">
        <f t="shared" si="37"/>
        <v>41768.841921296298</v>
      </c>
      <c r="M822" t="b">
        <v>0</v>
      </c>
      <c r="N822">
        <v>38</v>
      </c>
      <c r="O822" s="9">
        <f t="shared" si="38"/>
        <v>1.3405</v>
      </c>
      <c r="P822" s="10">
        <f>E822/N822</f>
        <v>70.55263157894737</v>
      </c>
      <c r="Q822" t="str">
        <f>LEFT(S822, SEARCH("/",S822)-1)</f>
        <v>music</v>
      </c>
      <c r="R822" t="str">
        <f>RIGHT(S822,LEN(S822)-SEARCH("/",S822))</f>
        <v>rock</v>
      </c>
      <c r="S822" t="s">
        <v>8276</v>
      </c>
      <c r="T822" t="b">
        <v>1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 t="s">
        <v>8219</v>
      </c>
      <c r="G823" t="s">
        <v>8224</v>
      </c>
      <c r="H823" t="s">
        <v>8246</v>
      </c>
      <c r="I823">
        <v>1430712060</v>
      </c>
      <c r="J823" s="14">
        <f t="shared" si="36"/>
        <v>42128.167361111111</v>
      </c>
      <c r="K823">
        <v>1427753265</v>
      </c>
      <c r="L823" s="14">
        <f t="shared" si="37"/>
        <v>42093.922048611115</v>
      </c>
      <c r="M823" t="b">
        <v>0</v>
      </c>
      <c r="N823">
        <v>78</v>
      </c>
      <c r="O823" s="9">
        <f t="shared" si="38"/>
        <v>1</v>
      </c>
      <c r="P823" s="10">
        <f>E823/N823</f>
        <v>224.12820512820514</v>
      </c>
      <c r="Q823" t="str">
        <f>LEFT(S823, SEARCH("/",S823)-1)</f>
        <v>music</v>
      </c>
      <c r="R823" t="str">
        <f>RIGHT(S823,LEN(S823)-SEARCH("/",S823))</f>
        <v>rock</v>
      </c>
      <c r="S823" t="s">
        <v>8276</v>
      </c>
      <c r="T823" t="b">
        <v>1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 t="s">
        <v>8219</v>
      </c>
      <c r="G824" t="s">
        <v>8224</v>
      </c>
      <c r="H824" t="s">
        <v>8246</v>
      </c>
      <c r="I824">
        <v>1349477050</v>
      </c>
      <c r="J824" s="14">
        <f t="shared" si="36"/>
        <v>41187.947337962964</v>
      </c>
      <c r="K824">
        <v>1346885050</v>
      </c>
      <c r="L824" s="14">
        <f t="shared" si="37"/>
        <v>41157.947337962964</v>
      </c>
      <c r="M824" t="b">
        <v>0</v>
      </c>
      <c r="N824">
        <v>69</v>
      </c>
      <c r="O824" s="9">
        <f t="shared" si="38"/>
        <v>1.1916666666666667</v>
      </c>
      <c r="P824" s="10">
        <f>E824/N824</f>
        <v>51.811594202898547</v>
      </c>
      <c r="Q824" t="str">
        <f>LEFT(S824, SEARCH("/",S824)-1)</f>
        <v>music</v>
      </c>
      <c r="R824" t="str">
        <f>RIGHT(S824,LEN(S824)-SEARCH("/",S824))</f>
        <v>rock</v>
      </c>
      <c r="S824" t="s">
        <v>8276</v>
      </c>
      <c r="T824" t="b">
        <v>1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 t="s">
        <v>8219</v>
      </c>
      <c r="G825" t="s">
        <v>8224</v>
      </c>
      <c r="H825" t="s">
        <v>8246</v>
      </c>
      <c r="I825">
        <v>1427062852</v>
      </c>
      <c r="J825" s="14">
        <f t="shared" si="36"/>
        <v>42085.931157407409</v>
      </c>
      <c r="K825">
        <v>1424474452</v>
      </c>
      <c r="L825" s="14">
        <f t="shared" si="37"/>
        <v>42055.972824074073</v>
      </c>
      <c r="M825" t="b">
        <v>0</v>
      </c>
      <c r="N825">
        <v>33</v>
      </c>
      <c r="O825" s="9">
        <f t="shared" si="38"/>
        <v>1.7949999999999999</v>
      </c>
      <c r="P825" s="10">
        <f>E825/N825</f>
        <v>43.515151515151516</v>
      </c>
      <c r="Q825" t="str">
        <f>LEFT(S825, SEARCH("/",S825)-1)</f>
        <v>music</v>
      </c>
      <c r="R825" t="str">
        <f>RIGHT(S825,LEN(S825)-SEARCH("/",S825))</f>
        <v>rock</v>
      </c>
      <c r="S825" t="s">
        <v>8276</v>
      </c>
      <c r="T825" t="b">
        <v>1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 t="s">
        <v>8219</v>
      </c>
      <c r="G826" t="s">
        <v>8224</v>
      </c>
      <c r="H826" t="s">
        <v>8246</v>
      </c>
      <c r="I826">
        <v>1271573940</v>
      </c>
      <c r="J826" s="14">
        <f t="shared" si="36"/>
        <v>40286.290972222225</v>
      </c>
      <c r="K826">
        <v>1268459318</v>
      </c>
      <c r="L826" s="14">
        <f t="shared" si="37"/>
        <v>40250.242106481484</v>
      </c>
      <c r="M826" t="b">
        <v>0</v>
      </c>
      <c r="N826">
        <v>54</v>
      </c>
      <c r="O826" s="9">
        <f t="shared" si="38"/>
        <v>1.3438124999999999</v>
      </c>
      <c r="P826" s="10">
        <f>E826/N826</f>
        <v>39.816666666666663</v>
      </c>
      <c r="Q826" t="str">
        <f>LEFT(S826, SEARCH("/",S826)-1)</f>
        <v>music</v>
      </c>
      <c r="R826" t="str">
        <f>RIGHT(S826,LEN(S826)-SEARCH("/",S826))</f>
        <v>rock</v>
      </c>
      <c r="S826" t="s">
        <v>8276</v>
      </c>
      <c r="T826" t="b">
        <v>1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 t="s">
        <v>8219</v>
      </c>
      <c r="G827" t="s">
        <v>8224</v>
      </c>
      <c r="H827" t="s">
        <v>8246</v>
      </c>
      <c r="I827">
        <v>1351495284</v>
      </c>
      <c r="J827" s="14">
        <f t="shared" si="36"/>
        <v>41211.306527777779</v>
      </c>
      <c r="K827">
        <v>1349335284</v>
      </c>
      <c r="L827" s="14">
        <f t="shared" si="37"/>
        <v>41186.306527777779</v>
      </c>
      <c r="M827" t="b">
        <v>0</v>
      </c>
      <c r="N827">
        <v>99</v>
      </c>
      <c r="O827" s="9">
        <f t="shared" si="38"/>
        <v>1.0043200000000001</v>
      </c>
      <c r="P827" s="10">
        <f>E827/N827</f>
        <v>126.8080808080808</v>
      </c>
      <c r="Q827" t="str">
        <f>LEFT(S827, SEARCH("/",S827)-1)</f>
        <v>music</v>
      </c>
      <c r="R827" t="str">
        <f>RIGHT(S827,LEN(S827)-SEARCH("/",S827))</f>
        <v>rock</v>
      </c>
      <c r="S827" t="s">
        <v>8276</v>
      </c>
      <c r="T827" t="b">
        <v>1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 t="s">
        <v>8219</v>
      </c>
      <c r="G828" t="s">
        <v>8224</v>
      </c>
      <c r="H828" t="s">
        <v>8246</v>
      </c>
      <c r="I828">
        <v>1332719730</v>
      </c>
      <c r="J828" s="14">
        <f t="shared" si="36"/>
        <v>40993.996874999997</v>
      </c>
      <c r="K828">
        <v>1330908930</v>
      </c>
      <c r="L828" s="14">
        <f t="shared" si="37"/>
        <v>40973.038541666669</v>
      </c>
      <c r="M828" t="b">
        <v>0</v>
      </c>
      <c r="N828">
        <v>49</v>
      </c>
      <c r="O828" s="9">
        <f t="shared" si="38"/>
        <v>1.0145454545454546</v>
      </c>
      <c r="P828" s="10">
        <f>E828/N828</f>
        <v>113.87755102040816</v>
      </c>
      <c r="Q828" t="str">
        <f>LEFT(S828, SEARCH("/",S828)-1)</f>
        <v>music</v>
      </c>
      <c r="R828" t="str">
        <f>RIGHT(S828,LEN(S828)-SEARCH("/",S828))</f>
        <v>rock</v>
      </c>
      <c r="S828" t="s">
        <v>8276</v>
      </c>
      <c r="T828" t="b">
        <v>1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 t="s">
        <v>8219</v>
      </c>
      <c r="G829" t="s">
        <v>8224</v>
      </c>
      <c r="H829" t="s">
        <v>8246</v>
      </c>
      <c r="I829">
        <v>1329248940</v>
      </c>
      <c r="J829" s="14">
        <f t="shared" si="36"/>
        <v>40953.825694444444</v>
      </c>
      <c r="K829">
        <v>1326972107</v>
      </c>
      <c r="L829" s="14">
        <f t="shared" si="37"/>
        <v>40927.473460648151</v>
      </c>
      <c r="M829" t="b">
        <v>0</v>
      </c>
      <c r="N829">
        <v>11</v>
      </c>
      <c r="O829" s="9">
        <f t="shared" si="38"/>
        <v>1.0333333333333334</v>
      </c>
      <c r="P829" s="10">
        <f>E829/N829</f>
        <v>28.181818181818183</v>
      </c>
      <c r="Q829" t="str">
        <f>LEFT(S829, SEARCH("/",S829)-1)</f>
        <v>music</v>
      </c>
      <c r="R829" t="str">
        <f>RIGHT(S829,LEN(S829)-SEARCH("/",S829))</f>
        <v>rock</v>
      </c>
      <c r="S829" t="s">
        <v>8276</v>
      </c>
      <c r="T829" t="b">
        <v>1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 t="s">
        <v>8219</v>
      </c>
      <c r="G830" t="s">
        <v>8224</v>
      </c>
      <c r="H830" t="s">
        <v>8246</v>
      </c>
      <c r="I830">
        <v>1340641440</v>
      </c>
      <c r="J830" s="14">
        <f t="shared" si="36"/>
        <v>41085.683333333334</v>
      </c>
      <c r="K830">
        <v>1339549982</v>
      </c>
      <c r="L830" s="14">
        <f t="shared" si="37"/>
        <v>41073.050717592589</v>
      </c>
      <c r="M830" t="b">
        <v>0</v>
      </c>
      <c r="N830">
        <v>38</v>
      </c>
      <c r="O830" s="9">
        <f t="shared" si="38"/>
        <v>1.07</v>
      </c>
      <c r="P830" s="10">
        <f>E830/N830</f>
        <v>36.60526315789474</v>
      </c>
      <c r="Q830" t="str">
        <f>LEFT(S830, SEARCH("/",S830)-1)</f>
        <v>music</v>
      </c>
      <c r="R830" t="str">
        <f>RIGHT(S830,LEN(S830)-SEARCH("/",S830))</f>
        <v>rock</v>
      </c>
      <c r="S830" t="s">
        <v>8276</v>
      </c>
      <c r="T830" t="b">
        <v>1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 t="s">
        <v>8219</v>
      </c>
      <c r="G831" t="s">
        <v>8225</v>
      </c>
      <c r="H831" t="s">
        <v>8247</v>
      </c>
      <c r="I831">
        <v>1468437240</v>
      </c>
      <c r="J831" s="14">
        <f t="shared" si="36"/>
        <v>42564.801388888889</v>
      </c>
      <c r="K831">
        <v>1463253240</v>
      </c>
      <c r="L831" s="14">
        <f t="shared" si="37"/>
        <v>42504.801388888889</v>
      </c>
      <c r="M831" t="b">
        <v>0</v>
      </c>
      <c r="N831">
        <v>16</v>
      </c>
      <c r="O831" s="9">
        <f t="shared" si="38"/>
        <v>1.04</v>
      </c>
      <c r="P831" s="10">
        <f>E831/N831</f>
        <v>32.5</v>
      </c>
      <c r="Q831" t="str">
        <f>LEFT(S831, SEARCH("/",S831)-1)</f>
        <v>music</v>
      </c>
      <c r="R831" t="str">
        <f>RIGHT(S831,LEN(S831)-SEARCH("/",S831))</f>
        <v>rock</v>
      </c>
      <c r="S831" t="s">
        <v>8276</v>
      </c>
      <c r="T831" t="b">
        <v>1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 t="s">
        <v>8219</v>
      </c>
      <c r="G832" t="s">
        <v>8224</v>
      </c>
      <c r="H832" t="s">
        <v>8246</v>
      </c>
      <c r="I832">
        <v>1363952225</v>
      </c>
      <c r="J832" s="14">
        <f t="shared" si="36"/>
        <v>41355.484085648146</v>
      </c>
      <c r="K832">
        <v>1361363825</v>
      </c>
      <c r="L832" s="14">
        <f t="shared" si="37"/>
        <v>41325.525752314818</v>
      </c>
      <c r="M832" t="b">
        <v>0</v>
      </c>
      <c r="N832">
        <v>32</v>
      </c>
      <c r="O832" s="9">
        <f t="shared" si="38"/>
        <v>1.0783333333333334</v>
      </c>
      <c r="P832" s="10">
        <f>E832/N832</f>
        <v>60.65625</v>
      </c>
      <c r="Q832" t="str">
        <f>LEFT(S832, SEARCH("/",S832)-1)</f>
        <v>music</v>
      </c>
      <c r="R832" t="str">
        <f>RIGHT(S832,LEN(S832)-SEARCH("/",S832))</f>
        <v>rock</v>
      </c>
      <c r="S832" t="s">
        <v>8276</v>
      </c>
      <c r="T832" t="b">
        <v>1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 t="s">
        <v>8219</v>
      </c>
      <c r="G833" t="s">
        <v>8224</v>
      </c>
      <c r="H833" t="s">
        <v>8246</v>
      </c>
      <c r="I833">
        <v>1335540694</v>
      </c>
      <c r="J833" s="14">
        <f t="shared" si="36"/>
        <v>41026.646921296298</v>
      </c>
      <c r="K833">
        <v>1332948694</v>
      </c>
      <c r="L833" s="14">
        <f t="shared" si="37"/>
        <v>40996.646921296298</v>
      </c>
      <c r="M833" t="b">
        <v>0</v>
      </c>
      <c r="N833">
        <v>20</v>
      </c>
      <c r="O833" s="9">
        <f t="shared" si="38"/>
        <v>2.3333333333333335</v>
      </c>
      <c r="P833" s="10">
        <f>E833/N833</f>
        <v>175</v>
      </c>
      <c r="Q833" t="str">
        <f>LEFT(S833, SEARCH("/",S833)-1)</f>
        <v>music</v>
      </c>
      <c r="R833" t="str">
        <f>RIGHT(S833,LEN(S833)-SEARCH("/",S833))</f>
        <v>rock</v>
      </c>
      <c r="S833" t="s">
        <v>8276</v>
      </c>
      <c r="T833" t="b">
        <v>1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 t="s">
        <v>8219</v>
      </c>
      <c r="G834" t="s">
        <v>8224</v>
      </c>
      <c r="H834" t="s">
        <v>8246</v>
      </c>
      <c r="I834">
        <v>1327133580</v>
      </c>
      <c r="J834" s="14">
        <f t="shared" si="36"/>
        <v>40929.342361111107</v>
      </c>
      <c r="K834">
        <v>1321978335</v>
      </c>
      <c r="L834" s="14">
        <f t="shared" si="37"/>
        <v>40869.675173611111</v>
      </c>
      <c r="M834" t="b">
        <v>0</v>
      </c>
      <c r="N834">
        <v>154</v>
      </c>
      <c r="O834" s="9">
        <f t="shared" si="38"/>
        <v>1.0060706666666666</v>
      </c>
      <c r="P834" s="10">
        <f>E834/N834</f>
        <v>97.993896103896105</v>
      </c>
      <c r="Q834" t="str">
        <f>LEFT(S834, SEARCH("/",S834)-1)</f>
        <v>music</v>
      </c>
      <c r="R834" t="str">
        <f>RIGHT(S834,LEN(S834)-SEARCH("/",S834))</f>
        <v>rock</v>
      </c>
      <c r="S834" t="s">
        <v>8276</v>
      </c>
      <c r="T834" t="b">
        <v>1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 t="s">
        <v>8219</v>
      </c>
      <c r="G835" t="s">
        <v>8224</v>
      </c>
      <c r="H835" t="s">
        <v>8246</v>
      </c>
      <c r="I835">
        <v>1397941475</v>
      </c>
      <c r="J835" s="14">
        <f t="shared" ref="J835:J898" si="39">(I835/86400)+DATE(1970,1,1)</f>
        <v>41748.878182870372</v>
      </c>
      <c r="K835">
        <v>1395349475</v>
      </c>
      <c r="L835" s="14">
        <f t="shared" ref="L835:L898" si="40">(K835/86400)+DATE(1970,1,1)</f>
        <v>41718.878182870372</v>
      </c>
      <c r="M835" t="b">
        <v>0</v>
      </c>
      <c r="N835">
        <v>41</v>
      </c>
      <c r="O835" s="9">
        <f t="shared" ref="O835:O898" si="41">E835/D835</f>
        <v>1.0166666666666666</v>
      </c>
      <c r="P835" s="10">
        <f>E835/N835</f>
        <v>148.78048780487805</v>
      </c>
      <c r="Q835" t="str">
        <f>LEFT(S835, SEARCH("/",S835)-1)</f>
        <v>music</v>
      </c>
      <c r="R835" t="str">
        <f>RIGHT(S835,LEN(S835)-SEARCH("/",S835))</f>
        <v>rock</v>
      </c>
      <c r="S835" t="s">
        <v>8276</v>
      </c>
      <c r="T835" t="b">
        <v>1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 t="s">
        <v>8219</v>
      </c>
      <c r="G836" t="s">
        <v>8224</v>
      </c>
      <c r="H836" t="s">
        <v>8246</v>
      </c>
      <c r="I836">
        <v>1372651140</v>
      </c>
      <c r="J836" s="14">
        <f t="shared" si="39"/>
        <v>41456.165972222225</v>
      </c>
      <c r="K836">
        <v>1369770292</v>
      </c>
      <c r="L836" s="14">
        <f t="shared" si="40"/>
        <v>41422.822824074072</v>
      </c>
      <c r="M836" t="b">
        <v>0</v>
      </c>
      <c r="N836">
        <v>75</v>
      </c>
      <c r="O836" s="9">
        <f t="shared" si="41"/>
        <v>1.3101818181818181</v>
      </c>
      <c r="P836" s="10">
        <f>E836/N836</f>
        <v>96.08</v>
      </c>
      <c r="Q836" t="str">
        <f>LEFT(S836, SEARCH("/",S836)-1)</f>
        <v>music</v>
      </c>
      <c r="R836" t="str">
        <f>RIGHT(S836,LEN(S836)-SEARCH("/",S836))</f>
        <v>rock</v>
      </c>
      <c r="S836" t="s">
        <v>8276</v>
      </c>
      <c r="T836" t="b">
        <v>1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 t="s">
        <v>8219</v>
      </c>
      <c r="G837" t="s">
        <v>8224</v>
      </c>
      <c r="H837" t="s">
        <v>8246</v>
      </c>
      <c r="I837">
        <v>1337396400</v>
      </c>
      <c r="J837" s="14">
        <f t="shared" si="39"/>
        <v>41048.125</v>
      </c>
      <c r="K837">
        <v>1333709958</v>
      </c>
      <c r="L837" s="14">
        <f t="shared" si="40"/>
        <v>41005.45784722222</v>
      </c>
      <c r="M837" t="b">
        <v>0</v>
      </c>
      <c r="N837">
        <v>40</v>
      </c>
      <c r="O837" s="9">
        <f t="shared" si="41"/>
        <v>1.1725000000000001</v>
      </c>
      <c r="P837" s="10">
        <f>E837/N837</f>
        <v>58.625</v>
      </c>
      <c r="Q837" t="str">
        <f>LEFT(S837, SEARCH("/",S837)-1)</f>
        <v>music</v>
      </c>
      <c r="R837" t="str">
        <f>RIGHT(S837,LEN(S837)-SEARCH("/",S837))</f>
        <v>rock</v>
      </c>
      <c r="S837" t="s">
        <v>8276</v>
      </c>
      <c r="T837" t="b">
        <v>1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 t="s">
        <v>8219</v>
      </c>
      <c r="G838" t="s">
        <v>8224</v>
      </c>
      <c r="H838" t="s">
        <v>8246</v>
      </c>
      <c r="I838">
        <v>1381108918</v>
      </c>
      <c r="J838" s="14">
        <f t="shared" si="39"/>
        <v>41554.056921296295</v>
      </c>
      <c r="K838">
        <v>1378516918</v>
      </c>
      <c r="L838" s="14">
        <f t="shared" si="40"/>
        <v>41524.056921296295</v>
      </c>
      <c r="M838" t="b">
        <v>0</v>
      </c>
      <c r="N838">
        <v>46</v>
      </c>
      <c r="O838" s="9">
        <f t="shared" si="41"/>
        <v>1.009304</v>
      </c>
      <c r="P838" s="10">
        <f>E838/N838</f>
        <v>109.70695652173914</v>
      </c>
      <c r="Q838" t="str">
        <f>LEFT(S838, SEARCH("/",S838)-1)</f>
        <v>music</v>
      </c>
      <c r="R838" t="str">
        <f>RIGHT(S838,LEN(S838)-SEARCH("/",S838))</f>
        <v>rock</v>
      </c>
      <c r="S838" t="s">
        <v>8276</v>
      </c>
      <c r="T838" t="b">
        <v>1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 t="s">
        <v>8219</v>
      </c>
      <c r="G839" t="s">
        <v>8224</v>
      </c>
      <c r="H839" t="s">
        <v>8246</v>
      </c>
      <c r="I839">
        <v>1398988662</v>
      </c>
      <c r="J839" s="14">
        <f t="shared" si="39"/>
        <v>41760.998402777775</v>
      </c>
      <c r="K839">
        <v>1396396662</v>
      </c>
      <c r="L839" s="14">
        <f t="shared" si="40"/>
        <v>41730.998402777775</v>
      </c>
      <c r="M839" t="b">
        <v>0</v>
      </c>
      <c r="N839">
        <v>62</v>
      </c>
      <c r="O839" s="9">
        <f t="shared" si="41"/>
        <v>1.218</v>
      </c>
      <c r="P839" s="10">
        <f>E839/N839</f>
        <v>49.112903225806448</v>
      </c>
      <c r="Q839" t="str">
        <f>LEFT(S839, SEARCH("/",S839)-1)</f>
        <v>music</v>
      </c>
      <c r="R839" t="str">
        <f>RIGHT(S839,LEN(S839)-SEARCH("/",S839))</f>
        <v>rock</v>
      </c>
      <c r="S839" t="s">
        <v>8276</v>
      </c>
      <c r="T839" t="b">
        <v>1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 t="s">
        <v>8219</v>
      </c>
      <c r="G840" t="s">
        <v>8224</v>
      </c>
      <c r="H840" t="s">
        <v>8246</v>
      </c>
      <c r="I840">
        <v>1326835985</v>
      </c>
      <c r="J840" s="14">
        <f t="shared" si="39"/>
        <v>40925.897974537038</v>
      </c>
      <c r="K840">
        <v>1324243985</v>
      </c>
      <c r="L840" s="14">
        <f t="shared" si="40"/>
        <v>40895.897974537038</v>
      </c>
      <c r="M840" t="b">
        <v>0</v>
      </c>
      <c r="N840">
        <v>61</v>
      </c>
      <c r="O840" s="9">
        <f t="shared" si="41"/>
        <v>1.454</v>
      </c>
      <c r="P840" s="10">
        <f>E840/N840</f>
        <v>47.672131147540981</v>
      </c>
      <c r="Q840" t="str">
        <f>LEFT(S840, SEARCH("/",S840)-1)</f>
        <v>music</v>
      </c>
      <c r="R840" t="str">
        <f>RIGHT(S840,LEN(S840)-SEARCH("/",S840))</f>
        <v>rock</v>
      </c>
      <c r="S840" t="s">
        <v>8276</v>
      </c>
      <c r="T840" t="b">
        <v>1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 t="s">
        <v>8219</v>
      </c>
      <c r="G841" t="s">
        <v>8224</v>
      </c>
      <c r="H841" t="s">
        <v>8246</v>
      </c>
      <c r="I841">
        <v>1348337956</v>
      </c>
      <c r="J841" s="14">
        <f t="shared" si="39"/>
        <v>41174.763379629629</v>
      </c>
      <c r="K841">
        <v>1345745956</v>
      </c>
      <c r="L841" s="14">
        <f t="shared" si="40"/>
        <v>41144.763379629629</v>
      </c>
      <c r="M841" t="b">
        <v>0</v>
      </c>
      <c r="N841">
        <v>96</v>
      </c>
      <c r="O841" s="9">
        <f t="shared" si="41"/>
        <v>1.166166</v>
      </c>
      <c r="P841" s="10">
        <f>E841/N841</f>
        <v>60.737812499999997</v>
      </c>
      <c r="Q841" t="str">
        <f>LEFT(S841, SEARCH("/",S841)-1)</f>
        <v>music</v>
      </c>
      <c r="R841" t="str">
        <f>RIGHT(S841,LEN(S841)-SEARCH("/",S841))</f>
        <v>rock</v>
      </c>
      <c r="S841" t="s">
        <v>8276</v>
      </c>
      <c r="T841" t="b">
        <v>1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 t="s">
        <v>8219</v>
      </c>
      <c r="G842" t="s">
        <v>8224</v>
      </c>
      <c r="H842" t="s">
        <v>8246</v>
      </c>
      <c r="I842">
        <v>1474694787</v>
      </c>
      <c r="J842" s="14">
        <f t="shared" si="39"/>
        <v>42637.226701388892</v>
      </c>
      <c r="K842">
        <v>1472102787</v>
      </c>
      <c r="L842" s="14">
        <f t="shared" si="40"/>
        <v>42607.226701388892</v>
      </c>
      <c r="M842" t="b">
        <v>0</v>
      </c>
      <c r="N842">
        <v>190</v>
      </c>
      <c r="O842" s="9">
        <f t="shared" si="41"/>
        <v>1.2041660000000001</v>
      </c>
      <c r="P842" s="10">
        <f>E842/N842</f>
        <v>63.37715789473684</v>
      </c>
      <c r="Q842" t="str">
        <f>LEFT(S842, SEARCH("/",S842)-1)</f>
        <v>music</v>
      </c>
      <c r="R842" t="str">
        <f>RIGHT(S842,LEN(S842)-SEARCH("/",S842))</f>
        <v>metal</v>
      </c>
      <c r="S842" t="s">
        <v>8277</v>
      </c>
      <c r="T842" t="b">
        <v>1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 t="s">
        <v>8219</v>
      </c>
      <c r="G843" t="s">
        <v>8224</v>
      </c>
      <c r="H843" t="s">
        <v>8246</v>
      </c>
      <c r="I843">
        <v>1415653663</v>
      </c>
      <c r="J843" s="14">
        <f t="shared" si="39"/>
        <v>41953.880358796298</v>
      </c>
      <c r="K843">
        <v>1413058063</v>
      </c>
      <c r="L843" s="14">
        <f t="shared" si="40"/>
        <v>41923.838692129633</v>
      </c>
      <c r="M843" t="b">
        <v>1</v>
      </c>
      <c r="N843">
        <v>94</v>
      </c>
      <c r="O843" s="9">
        <f t="shared" si="41"/>
        <v>1.0132000000000001</v>
      </c>
      <c r="P843" s="10">
        <f>E843/N843</f>
        <v>53.893617021276597</v>
      </c>
      <c r="Q843" t="str">
        <f>LEFT(S843, SEARCH("/",S843)-1)</f>
        <v>music</v>
      </c>
      <c r="R843" t="str">
        <f>RIGHT(S843,LEN(S843)-SEARCH("/",S843))</f>
        <v>metal</v>
      </c>
      <c r="S843" t="s">
        <v>8277</v>
      </c>
      <c r="T843" t="b">
        <v>1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 t="s">
        <v>8219</v>
      </c>
      <c r="G844" t="s">
        <v>8229</v>
      </c>
      <c r="H844" t="s">
        <v>8251</v>
      </c>
      <c r="I844">
        <v>1381723140</v>
      </c>
      <c r="J844" s="14">
        <f t="shared" si="39"/>
        <v>41561.165972222225</v>
      </c>
      <c r="K844">
        <v>1378735983</v>
      </c>
      <c r="L844" s="14">
        <f t="shared" si="40"/>
        <v>41526.59239583333</v>
      </c>
      <c r="M844" t="b">
        <v>1</v>
      </c>
      <c r="N844">
        <v>39</v>
      </c>
      <c r="O844" s="9">
        <f t="shared" si="41"/>
        <v>1.0431999999999999</v>
      </c>
      <c r="P844" s="10">
        <f>E844/N844</f>
        <v>66.871794871794876</v>
      </c>
      <c r="Q844" t="str">
        <f>LEFT(S844, SEARCH("/",S844)-1)</f>
        <v>music</v>
      </c>
      <c r="R844" t="str">
        <f>RIGHT(S844,LEN(S844)-SEARCH("/",S844))</f>
        <v>metal</v>
      </c>
      <c r="S844" t="s">
        <v>8277</v>
      </c>
      <c r="T844" t="b">
        <v>1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 t="s">
        <v>8219</v>
      </c>
      <c r="G845" t="s">
        <v>8224</v>
      </c>
      <c r="H845" t="s">
        <v>8246</v>
      </c>
      <c r="I845">
        <v>1481184000</v>
      </c>
      <c r="J845" s="14">
        <f t="shared" si="39"/>
        <v>42712.333333333328</v>
      </c>
      <c r="K845">
        <v>1479708680</v>
      </c>
      <c r="L845" s="14">
        <f t="shared" si="40"/>
        <v>42695.257870370369</v>
      </c>
      <c r="M845" t="b">
        <v>0</v>
      </c>
      <c r="N845">
        <v>127</v>
      </c>
      <c r="O845" s="9">
        <f t="shared" si="41"/>
        <v>2.6713333333333331</v>
      </c>
      <c r="P845" s="10">
        <f>E845/N845</f>
        <v>63.102362204724407</v>
      </c>
      <c r="Q845" t="str">
        <f>LEFT(S845, SEARCH("/",S845)-1)</f>
        <v>music</v>
      </c>
      <c r="R845" t="str">
        <f>RIGHT(S845,LEN(S845)-SEARCH("/",S845))</f>
        <v>metal</v>
      </c>
      <c r="S845" t="s">
        <v>8277</v>
      </c>
      <c r="T845" t="b">
        <v>1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 t="s">
        <v>8219</v>
      </c>
      <c r="G846" t="s">
        <v>8224</v>
      </c>
      <c r="H846" t="s">
        <v>8246</v>
      </c>
      <c r="I846">
        <v>1414817940</v>
      </c>
      <c r="J846" s="14">
        <f t="shared" si="39"/>
        <v>41944.207638888889</v>
      </c>
      <c r="K846">
        <v>1411489552</v>
      </c>
      <c r="L846" s="14">
        <f t="shared" si="40"/>
        <v>41905.684629629628</v>
      </c>
      <c r="M846" t="b">
        <v>1</v>
      </c>
      <c r="N846">
        <v>159</v>
      </c>
      <c r="O846" s="9">
        <f t="shared" si="41"/>
        <v>1.9413333333333334</v>
      </c>
      <c r="P846" s="10">
        <f>E846/N846</f>
        <v>36.628930817610062</v>
      </c>
      <c r="Q846" t="str">
        <f>LEFT(S846, SEARCH("/",S846)-1)</f>
        <v>music</v>
      </c>
      <c r="R846" t="str">
        <f>RIGHT(S846,LEN(S846)-SEARCH("/",S846))</f>
        <v>metal</v>
      </c>
      <c r="S846" t="s">
        <v>8277</v>
      </c>
      <c r="T846" t="b">
        <v>1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 t="s">
        <v>8219</v>
      </c>
      <c r="G847" t="s">
        <v>8224</v>
      </c>
      <c r="H847" t="s">
        <v>8246</v>
      </c>
      <c r="I847">
        <v>1473047940</v>
      </c>
      <c r="J847" s="14">
        <f t="shared" si="39"/>
        <v>42618.165972222225</v>
      </c>
      <c r="K847">
        <v>1469595396</v>
      </c>
      <c r="L847" s="14">
        <f t="shared" si="40"/>
        <v>42578.205972222218</v>
      </c>
      <c r="M847" t="b">
        <v>0</v>
      </c>
      <c r="N847">
        <v>177</v>
      </c>
      <c r="O847" s="9">
        <f t="shared" si="41"/>
        <v>1.203802</v>
      </c>
      <c r="P847" s="10">
        <f>E847/N847</f>
        <v>34.005706214689269</v>
      </c>
      <c r="Q847" t="str">
        <f>LEFT(S847, SEARCH("/",S847)-1)</f>
        <v>music</v>
      </c>
      <c r="R847" t="str">
        <f>RIGHT(S847,LEN(S847)-SEARCH("/",S847))</f>
        <v>metal</v>
      </c>
      <c r="S847" t="s">
        <v>8277</v>
      </c>
      <c r="T847" t="b">
        <v>1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 t="s">
        <v>8219</v>
      </c>
      <c r="G848" t="s">
        <v>8225</v>
      </c>
      <c r="H848" t="s">
        <v>8247</v>
      </c>
      <c r="I848">
        <v>1394460000</v>
      </c>
      <c r="J848" s="14">
        <f t="shared" si="39"/>
        <v>41708.583333333336</v>
      </c>
      <c r="K848">
        <v>1393233855</v>
      </c>
      <c r="L848" s="14">
        <f t="shared" si="40"/>
        <v>41694.391840277778</v>
      </c>
      <c r="M848" t="b">
        <v>0</v>
      </c>
      <c r="N848">
        <v>47</v>
      </c>
      <c r="O848" s="9">
        <f t="shared" si="41"/>
        <v>1.2200090909090908</v>
      </c>
      <c r="P848" s="10">
        <f>E848/N848</f>
        <v>28.553404255319148</v>
      </c>
      <c r="Q848" t="str">
        <f>LEFT(S848, SEARCH("/",S848)-1)</f>
        <v>music</v>
      </c>
      <c r="R848" t="str">
        <f>RIGHT(S848,LEN(S848)-SEARCH("/",S848))</f>
        <v>metal</v>
      </c>
      <c r="S848" t="s">
        <v>8277</v>
      </c>
      <c r="T848" t="b">
        <v>1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 t="s">
        <v>8219</v>
      </c>
      <c r="G849" t="s">
        <v>8224</v>
      </c>
      <c r="H849" t="s">
        <v>8246</v>
      </c>
      <c r="I849">
        <v>1436555376</v>
      </c>
      <c r="J849" s="14">
        <f t="shared" si="39"/>
        <v>42195.798333333332</v>
      </c>
      <c r="K849">
        <v>1433963376</v>
      </c>
      <c r="L849" s="14">
        <f t="shared" si="40"/>
        <v>42165.798333333332</v>
      </c>
      <c r="M849" t="b">
        <v>0</v>
      </c>
      <c r="N849">
        <v>1</v>
      </c>
      <c r="O849" s="9">
        <f t="shared" si="41"/>
        <v>1</v>
      </c>
      <c r="P849" s="10">
        <f>E849/N849</f>
        <v>10</v>
      </c>
      <c r="Q849" t="str">
        <f>LEFT(S849, SEARCH("/",S849)-1)</f>
        <v>music</v>
      </c>
      <c r="R849" t="str">
        <f>RIGHT(S849,LEN(S849)-SEARCH("/",S849))</f>
        <v>metal</v>
      </c>
      <c r="S849" t="s">
        <v>8277</v>
      </c>
      <c r="T849" t="b">
        <v>1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 t="s">
        <v>8219</v>
      </c>
      <c r="G850" t="s">
        <v>8224</v>
      </c>
      <c r="H850" t="s">
        <v>8246</v>
      </c>
      <c r="I850">
        <v>1429038033</v>
      </c>
      <c r="J850" s="14">
        <f t="shared" si="39"/>
        <v>42108.792048611111</v>
      </c>
      <c r="K850">
        <v>1426446033</v>
      </c>
      <c r="L850" s="14">
        <f t="shared" si="40"/>
        <v>42078.792048611111</v>
      </c>
      <c r="M850" t="b">
        <v>0</v>
      </c>
      <c r="N850">
        <v>16</v>
      </c>
      <c r="O850" s="9">
        <f t="shared" si="41"/>
        <v>1</v>
      </c>
      <c r="P850" s="10">
        <f>E850/N850</f>
        <v>18.75</v>
      </c>
      <c r="Q850" t="str">
        <f>LEFT(S850, SEARCH("/",S850)-1)</f>
        <v>music</v>
      </c>
      <c r="R850" t="str">
        <f>RIGHT(S850,LEN(S850)-SEARCH("/",S850))</f>
        <v>metal</v>
      </c>
      <c r="S850" t="s">
        <v>8277</v>
      </c>
      <c r="T850" t="b">
        <v>1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 t="s">
        <v>8219</v>
      </c>
      <c r="G851" t="s">
        <v>8224</v>
      </c>
      <c r="H851" t="s">
        <v>8246</v>
      </c>
      <c r="I851">
        <v>1426473264</v>
      </c>
      <c r="J851" s="14">
        <f t="shared" si="39"/>
        <v>42079.107222222221</v>
      </c>
      <c r="K851">
        <v>1424057664</v>
      </c>
      <c r="L851" s="14">
        <f t="shared" si="40"/>
        <v>42051.148888888885</v>
      </c>
      <c r="M851" t="b">
        <v>0</v>
      </c>
      <c r="N851">
        <v>115</v>
      </c>
      <c r="O851" s="9">
        <f t="shared" si="41"/>
        <v>1.1990000000000001</v>
      </c>
      <c r="P851" s="10">
        <f>E851/N851</f>
        <v>41.704347826086959</v>
      </c>
      <c r="Q851" t="str">
        <f>LEFT(S851, SEARCH("/",S851)-1)</f>
        <v>music</v>
      </c>
      <c r="R851" t="str">
        <f>RIGHT(S851,LEN(S851)-SEARCH("/",S851))</f>
        <v>metal</v>
      </c>
      <c r="S851" t="s">
        <v>8277</v>
      </c>
      <c r="T851" t="b">
        <v>1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 t="s">
        <v>8219</v>
      </c>
      <c r="G852" t="s">
        <v>8224</v>
      </c>
      <c r="H852" t="s">
        <v>8246</v>
      </c>
      <c r="I852">
        <v>1461560340</v>
      </c>
      <c r="J852" s="14">
        <f t="shared" si="39"/>
        <v>42485.207638888889</v>
      </c>
      <c r="K852">
        <v>1458762717</v>
      </c>
      <c r="L852" s="14">
        <f t="shared" si="40"/>
        <v>42452.827743055561</v>
      </c>
      <c r="M852" t="b">
        <v>0</v>
      </c>
      <c r="N852">
        <v>133</v>
      </c>
      <c r="O852" s="9">
        <f t="shared" si="41"/>
        <v>1.55175</v>
      </c>
      <c r="P852" s="10">
        <f>E852/N852</f>
        <v>46.669172932330824</v>
      </c>
      <c r="Q852" t="str">
        <f>LEFT(S852, SEARCH("/",S852)-1)</f>
        <v>music</v>
      </c>
      <c r="R852" t="str">
        <f>RIGHT(S852,LEN(S852)-SEARCH("/",S852))</f>
        <v>metal</v>
      </c>
      <c r="S852" t="s">
        <v>8277</v>
      </c>
      <c r="T852" t="b">
        <v>1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 t="s">
        <v>8219</v>
      </c>
      <c r="G853" t="s">
        <v>8230</v>
      </c>
      <c r="H853" t="s">
        <v>8249</v>
      </c>
      <c r="I853">
        <v>1469994300</v>
      </c>
      <c r="J853" s="14">
        <f t="shared" si="39"/>
        <v>42582.822916666672</v>
      </c>
      <c r="K853">
        <v>1464815253</v>
      </c>
      <c r="L853" s="14">
        <f t="shared" si="40"/>
        <v>42522.880243055552</v>
      </c>
      <c r="M853" t="b">
        <v>0</v>
      </c>
      <c r="N853">
        <v>70</v>
      </c>
      <c r="O853" s="9">
        <f t="shared" si="41"/>
        <v>1.3045</v>
      </c>
      <c r="P853" s="10">
        <f>E853/N853</f>
        <v>37.271428571428572</v>
      </c>
      <c r="Q853" t="str">
        <f>LEFT(S853, SEARCH("/",S853)-1)</f>
        <v>music</v>
      </c>
      <c r="R853" t="str">
        <f>RIGHT(S853,LEN(S853)-SEARCH("/",S853))</f>
        <v>metal</v>
      </c>
      <c r="S853" t="s">
        <v>8277</v>
      </c>
      <c r="T853" t="b">
        <v>1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 t="s">
        <v>8219</v>
      </c>
      <c r="G854" t="s">
        <v>8224</v>
      </c>
      <c r="H854" t="s">
        <v>8246</v>
      </c>
      <c r="I854">
        <v>1477342800</v>
      </c>
      <c r="J854" s="14">
        <f t="shared" si="39"/>
        <v>42667.875</v>
      </c>
      <c r="K854">
        <v>1476386395</v>
      </c>
      <c r="L854" s="14">
        <f t="shared" si="40"/>
        <v>42656.805497685185</v>
      </c>
      <c r="M854" t="b">
        <v>0</v>
      </c>
      <c r="N854">
        <v>62</v>
      </c>
      <c r="O854" s="9">
        <f t="shared" si="41"/>
        <v>1.0497142857142858</v>
      </c>
      <c r="P854" s="10">
        <f>E854/N854</f>
        <v>59.258064516129032</v>
      </c>
      <c r="Q854" t="str">
        <f>LEFT(S854, SEARCH("/",S854)-1)</f>
        <v>music</v>
      </c>
      <c r="R854" t="str">
        <f>RIGHT(S854,LEN(S854)-SEARCH("/",S854))</f>
        <v>metal</v>
      </c>
      <c r="S854" t="s">
        <v>8277</v>
      </c>
      <c r="T854" t="b">
        <v>1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 t="s">
        <v>8219</v>
      </c>
      <c r="G855" t="s">
        <v>8224</v>
      </c>
      <c r="H855" t="s">
        <v>8246</v>
      </c>
      <c r="I855">
        <v>1424116709</v>
      </c>
      <c r="J855" s="14">
        <f t="shared" si="39"/>
        <v>42051.832280092596</v>
      </c>
      <c r="K855">
        <v>1421524709</v>
      </c>
      <c r="L855" s="14">
        <f t="shared" si="40"/>
        <v>42021.832280092596</v>
      </c>
      <c r="M855" t="b">
        <v>0</v>
      </c>
      <c r="N855">
        <v>10</v>
      </c>
      <c r="O855" s="9">
        <f t="shared" si="41"/>
        <v>1</v>
      </c>
      <c r="P855" s="10">
        <f>E855/N855</f>
        <v>30</v>
      </c>
      <c r="Q855" t="str">
        <f>LEFT(S855, SEARCH("/",S855)-1)</f>
        <v>music</v>
      </c>
      <c r="R855" t="str">
        <f>RIGHT(S855,LEN(S855)-SEARCH("/",S855))</f>
        <v>metal</v>
      </c>
      <c r="S855" t="s">
        <v>8277</v>
      </c>
      <c r="T855" t="b">
        <v>1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 t="s">
        <v>8219</v>
      </c>
      <c r="G856" t="s">
        <v>8224</v>
      </c>
      <c r="H856" t="s">
        <v>8246</v>
      </c>
      <c r="I856">
        <v>1482901546</v>
      </c>
      <c r="J856" s="14">
        <f t="shared" si="39"/>
        <v>42732.212337962963</v>
      </c>
      <c r="K856">
        <v>1480309546</v>
      </c>
      <c r="L856" s="14">
        <f t="shared" si="40"/>
        <v>42702.212337962963</v>
      </c>
      <c r="M856" t="b">
        <v>0</v>
      </c>
      <c r="N856">
        <v>499</v>
      </c>
      <c r="O856" s="9">
        <f t="shared" si="41"/>
        <v>1.1822050359712231</v>
      </c>
      <c r="P856" s="10">
        <f>E856/N856</f>
        <v>65.8623246492986</v>
      </c>
      <c r="Q856" t="str">
        <f>LEFT(S856, SEARCH("/",S856)-1)</f>
        <v>music</v>
      </c>
      <c r="R856" t="str">
        <f>RIGHT(S856,LEN(S856)-SEARCH("/",S856))</f>
        <v>metal</v>
      </c>
      <c r="S856" t="s">
        <v>8277</v>
      </c>
      <c r="T856" t="b">
        <v>1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 t="s">
        <v>8219</v>
      </c>
      <c r="G857" t="s">
        <v>8224</v>
      </c>
      <c r="H857" t="s">
        <v>8246</v>
      </c>
      <c r="I857">
        <v>1469329217</v>
      </c>
      <c r="J857" s="14">
        <f t="shared" si="39"/>
        <v>42575.125196759254</v>
      </c>
      <c r="K857">
        <v>1466737217</v>
      </c>
      <c r="L857" s="14">
        <f t="shared" si="40"/>
        <v>42545.125196759254</v>
      </c>
      <c r="M857" t="b">
        <v>0</v>
      </c>
      <c r="N857">
        <v>47</v>
      </c>
      <c r="O857" s="9">
        <f t="shared" si="41"/>
        <v>1.0344827586206897</v>
      </c>
      <c r="P857" s="10">
        <f>E857/N857</f>
        <v>31.914893617021278</v>
      </c>
      <c r="Q857" t="str">
        <f>LEFT(S857, SEARCH("/",S857)-1)</f>
        <v>music</v>
      </c>
      <c r="R857" t="str">
        <f>RIGHT(S857,LEN(S857)-SEARCH("/",S857))</f>
        <v>metal</v>
      </c>
      <c r="S857" t="s">
        <v>8277</v>
      </c>
      <c r="T857" t="b">
        <v>1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 t="s">
        <v>8219</v>
      </c>
      <c r="G858" t="s">
        <v>8236</v>
      </c>
      <c r="H858" t="s">
        <v>8249</v>
      </c>
      <c r="I858">
        <v>1477422000</v>
      </c>
      <c r="J858" s="14">
        <f t="shared" si="39"/>
        <v>42668.791666666672</v>
      </c>
      <c r="K858">
        <v>1472282956</v>
      </c>
      <c r="L858" s="14">
        <f t="shared" si="40"/>
        <v>42609.311990740738</v>
      </c>
      <c r="M858" t="b">
        <v>0</v>
      </c>
      <c r="N858">
        <v>28</v>
      </c>
      <c r="O858" s="9">
        <f t="shared" si="41"/>
        <v>2.1800000000000002</v>
      </c>
      <c r="P858" s="10">
        <f>E858/N858</f>
        <v>19.464285714285715</v>
      </c>
      <c r="Q858" t="str">
        <f>LEFT(S858, SEARCH("/",S858)-1)</f>
        <v>music</v>
      </c>
      <c r="R858" t="str">
        <f>RIGHT(S858,LEN(S858)-SEARCH("/",S858))</f>
        <v>metal</v>
      </c>
      <c r="S858" t="s">
        <v>8277</v>
      </c>
      <c r="T858" t="b">
        <v>1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 t="s">
        <v>8219</v>
      </c>
      <c r="G859" t="s">
        <v>8227</v>
      </c>
      <c r="H859" t="s">
        <v>8249</v>
      </c>
      <c r="I859">
        <v>1448463431</v>
      </c>
      <c r="J859" s="14">
        <f t="shared" si="39"/>
        <v>42333.623043981483</v>
      </c>
      <c r="K859">
        <v>1444831031</v>
      </c>
      <c r="L859" s="14">
        <f t="shared" si="40"/>
        <v>42291.581377314811</v>
      </c>
      <c r="M859" t="b">
        <v>0</v>
      </c>
      <c r="N859">
        <v>24</v>
      </c>
      <c r="O859" s="9">
        <f t="shared" si="41"/>
        <v>1</v>
      </c>
      <c r="P859" s="10">
        <f>E859/N859</f>
        <v>50</v>
      </c>
      <c r="Q859" t="str">
        <f>LEFT(S859, SEARCH("/",S859)-1)</f>
        <v>music</v>
      </c>
      <c r="R859" t="str">
        <f>RIGHT(S859,LEN(S859)-SEARCH("/",S859))</f>
        <v>metal</v>
      </c>
      <c r="S859" t="s">
        <v>8277</v>
      </c>
      <c r="T859" t="b">
        <v>1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 t="s">
        <v>8219</v>
      </c>
      <c r="G860" t="s">
        <v>8225</v>
      </c>
      <c r="H860" t="s">
        <v>8247</v>
      </c>
      <c r="I860">
        <v>1429138740</v>
      </c>
      <c r="J860" s="14">
        <f t="shared" si="39"/>
        <v>42109.957638888889</v>
      </c>
      <c r="K860">
        <v>1426528418</v>
      </c>
      <c r="L860" s="14">
        <f t="shared" si="40"/>
        <v>42079.745578703703</v>
      </c>
      <c r="M860" t="b">
        <v>0</v>
      </c>
      <c r="N860">
        <v>76</v>
      </c>
      <c r="O860" s="9">
        <f t="shared" si="41"/>
        <v>1.4400583333333332</v>
      </c>
      <c r="P860" s="10">
        <f>E860/N860</f>
        <v>22.737763157894737</v>
      </c>
      <c r="Q860" t="str">
        <f>LEFT(S860, SEARCH("/",S860)-1)</f>
        <v>music</v>
      </c>
      <c r="R860" t="str">
        <f>RIGHT(S860,LEN(S860)-SEARCH("/",S860))</f>
        <v>metal</v>
      </c>
      <c r="S860" t="s">
        <v>8277</v>
      </c>
      <c r="T860" t="b">
        <v>1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5" t="s">
        <v>8219</v>
      </c>
      <c r="G861" t="s">
        <v>8224</v>
      </c>
      <c r="H861" t="s">
        <v>8246</v>
      </c>
      <c r="I861">
        <v>1433376000</v>
      </c>
      <c r="J861" s="14">
        <f t="shared" si="39"/>
        <v>42159</v>
      </c>
      <c r="K861">
        <v>1430768468</v>
      </c>
      <c r="L861" s="14">
        <f t="shared" si="40"/>
        <v>42128.820231481484</v>
      </c>
      <c r="M861" t="b">
        <v>0</v>
      </c>
      <c r="N861">
        <v>98</v>
      </c>
      <c r="O861" s="9">
        <f t="shared" si="41"/>
        <v>1.0467500000000001</v>
      </c>
      <c r="P861" s="10">
        <f>E861/N861</f>
        <v>42.724489795918366</v>
      </c>
      <c r="Q861" t="str">
        <f>LEFT(S861, SEARCH("/",S861)-1)</f>
        <v>music</v>
      </c>
      <c r="R861" t="str">
        <f>RIGHT(S861,LEN(S861)-SEARCH("/",S861))</f>
        <v>metal</v>
      </c>
      <c r="S861" t="s">
        <v>8277</v>
      </c>
      <c r="T861" t="b">
        <v>1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6" t="s">
        <v>8221</v>
      </c>
      <c r="G862" t="s">
        <v>8224</v>
      </c>
      <c r="H862" t="s">
        <v>8246</v>
      </c>
      <c r="I862">
        <v>1385123713</v>
      </c>
      <c r="J862" s="14">
        <f t="shared" si="39"/>
        <v>41600.524456018517</v>
      </c>
      <c r="K862">
        <v>1382528113</v>
      </c>
      <c r="L862" s="14">
        <f t="shared" si="40"/>
        <v>41570.482789351852</v>
      </c>
      <c r="M862" t="b">
        <v>0</v>
      </c>
      <c r="N862">
        <v>48</v>
      </c>
      <c r="O862" s="9">
        <f t="shared" si="41"/>
        <v>0.18142857142857144</v>
      </c>
      <c r="P862" s="10">
        <f>E862/N862</f>
        <v>52.916666666666664</v>
      </c>
      <c r="Q862" t="str">
        <f>LEFT(S862, SEARCH("/",S862)-1)</f>
        <v>music</v>
      </c>
      <c r="R862" t="str">
        <f>RIGHT(S862,LEN(S862)-SEARCH("/",S862))</f>
        <v>jazz</v>
      </c>
      <c r="S862" t="s">
        <v>8278</v>
      </c>
      <c r="T862" t="b">
        <v>0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6" t="s">
        <v>8221</v>
      </c>
      <c r="G863" t="s">
        <v>8224</v>
      </c>
      <c r="H863" t="s">
        <v>8246</v>
      </c>
      <c r="I863">
        <v>1474067404</v>
      </c>
      <c r="J863" s="14">
        <f t="shared" si="39"/>
        <v>42629.965324074074</v>
      </c>
      <c r="K863">
        <v>1471475404</v>
      </c>
      <c r="L863" s="14">
        <f t="shared" si="40"/>
        <v>42599.965324074074</v>
      </c>
      <c r="M863" t="b">
        <v>0</v>
      </c>
      <c r="N863">
        <v>2</v>
      </c>
      <c r="O863" s="9">
        <f t="shared" si="41"/>
        <v>2.2444444444444444E-2</v>
      </c>
      <c r="P863" s="10">
        <f>E863/N863</f>
        <v>50.5</v>
      </c>
      <c r="Q863" t="str">
        <f>LEFT(S863, SEARCH("/",S863)-1)</f>
        <v>music</v>
      </c>
      <c r="R863" t="str">
        <f>RIGHT(S863,LEN(S863)-SEARCH("/",S863))</f>
        <v>jazz</v>
      </c>
      <c r="S863" t="s">
        <v>8278</v>
      </c>
      <c r="T863" t="b">
        <v>0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6" t="s">
        <v>8221</v>
      </c>
      <c r="G864" t="s">
        <v>8225</v>
      </c>
      <c r="H864" t="s">
        <v>8247</v>
      </c>
      <c r="I864">
        <v>1384179548</v>
      </c>
      <c r="J864" s="14">
        <f t="shared" si="39"/>
        <v>41589.596620370372</v>
      </c>
      <c r="K864">
        <v>1381583948</v>
      </c>
      <c r="L864" s="14">
        <f t="shared" si="40"/>
        <v>41559.5549537037</v>
      </c>
      <c r="M864" t="b">
        <v>0</v>
      </c>
      <c r="N864">
        <v>4</v>
      </c>
      <c r="O864" s="9">
        <f t="shared" si="41"/>
        <v>3.3999999999999998E-3</v>
      </c>
      <c r="P864" s="10">
        <f>E864/N864</f>
        <v>42.5</v>
      </c>
      <c r="Q864" t="str">
        <f>LEFT(S864, SEARCH("/",S864)-1)</f>
        <v>music</v>
      </c>
      <c r="R864" t="str">
        <f>RIGHT(S864,LEN(S864)-SEARCH("/",S864))</f>
        <v>jazz</v>
      </c>
      <c r="S864" t="s">
        <v>8278</v>
      </c>
      <c r="T864" t="b">
        <v>0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6" t="s">
        <v>8221</v>
      </c>
      <c r="G865" t="s">
        <v>8224</v>
      </c>
      <c r="H865" t="s">
        <v>8246</v>
      </c>
      <c r="I865">
        <v>1329014966</v>
      </c>
      <c r="J865" s="14">
        <f t="shared" si="39"/>
        <v>40951.117662037039</v>
      </c>
      <c r="K865">
        <v>1326422966</v>
      </c>
      <c r="L865" s="14">
        <f t="shared" si="40"/>
        <v>40921.117662037039</v>
      </c>
      <c r="M865" t="b">
        <v>0</v>
      </c>
      <c r="N865">
        <v>5</v>
      </c>
      <c r="O865" s="9">
        <f t="shared" si="41"/>
        <v>4.4999999999999998E-2</v>
      </c>
      <c r="P865" s="10">
        <f>E865/N865</f>
        <v>18</v>
      </c>
      <c r="Q865" t="str">
        <f>LEFT(S865, SEARCH("/",S865)-1)</f>
        <v>music</v>
      </c>
      <c r="R865" t="str">
        <f>RIGHT(S865,LEN(S865)-SEARCH("/",S865))</f>
        <v>jazz</v>
      </c>
      <c r="S865" t="s">
        <v>8278</v>
      </c>
      <c r="T865" t="b">
        <v>0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6" t="s">
        <v>8221</v>
      </c>
      <c r="G866" t="s">
        <v>8224</v>
      </c>
      <c r="H866" t="s">
        <v>8246</v>
      </c>
      <c r="I866">
        <v>1381917540</v>
      </c>
      <c r="J866" s="14">
        <f t="shared" si="39"/>
        <v>41563.415972222225</v>
      </c>
      <c r="K866">
        <v>1379990038</v>
      </c>
      <c r="L866" s="14">
        <f t="shared" si="40"/>
        <v>41541.106921296298</v>
      </c>
      <c r="M866" t="b">
        <v>0</v>
      </c>
      <c r="N866">
        <v>79</v>
      </c>
      <c r="O866" s="9">
        <f t="shared" si="41"/>
        <v>0.41538461538461541</v>
      </c>
      <c r="P866" s="10">
        <f>E866/N866</f>
        <v>34.177215189873415</v>
      </c>
      <c r="Q866" t="str">
        <f>LEFT(S866, SEARCH("/",S866)-1)</f>
        <v>music</v>
      </c>
      <c r="R866" t="str">
        <f>RIGHT(S866,LEN(S866)-SEARCH("/",S866))</f>
        <v>jazz</v>
      </c>
      <c r="S866" t="s">
        <v>8278</v>
      </c>
      <c r="T866" t="b">
        <v>0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6" t="s">
        <v>8221</v>
      </c>
      <c r="G867" t="s">
        <v>8224</v>
      </c>
      <c r="H867" t="s">
        <v>8246</v>
      </c>
      <c r="I867">
        <v>1358361197</v>
      </c>
      <c r="J867" s="14">
        <f t="shared" si="39"/>
        <v>41290.773113425923</v>
      </c>
      <c r="K867">
        <v>1353177197</v>
      </c>
      <c r="L867" s="14">
        <f t="shared" si="40"/>
        <v>41230.773113425923</v>
      </c>
      <c r="M867" t="b">
        <v>0</v>
      </c>
      <c r="N867">
        <v>2</v>
      </c>
      <c r="O867" s="9">
        <f t="shared" si="41"/>
        <v>2.0454545454545454E-2</v>
      </c>
      <c r="P867" s="10">
        <f>E867/N867</f>
        <v>22.5</v>
      </c>
      <c r="Q867" t="str">
        <f>LEFT(S867, SEARCH("/",S867)-1)</f>
        <v>music</v>
      </c>
      <c r="R867" t="str">
        <f>RIGHT(S867,LEN(S867)-SEARCH("/",S867))</f>
        <v>jazz</v>
      </c>
      <c r="S867" t="s">
        <v>8278</v>
      </c>
      <c r="T867" t="b">
        <v>0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6" t="s">
        <v>8221</v>
      </c>
      <c r="G868" t="s">
        <v>8224</v>
      </c>
      <c r="H868" t="s">
        <v>8246</v>
      </c>
      <c r="I868">
        <v>1425136200</v>
      </c>
      <c r="J868" s="14">
        <f t="shared" si="39"/>
        <v>42063.631944444445</v>
      </c>
      <c r="K868">
        <v>1421853518</v>
      </c>
      <c r="L868" s="14">
        <f t="shared" si="40"/>
        <v>42025.637939814813</v>
      </c>
      <c r="M868" t="b">
        <v>0</v>
      </c>
      <c r="N868">
        <v>11</v>
      </c>
      <c r="O868" s="9">
        <f t="shared" si="41"/>
        <v>0.18285714285714286</v>
      </c>
      <c r="P868" s="10">
        <f>E868/N868</f>
        <v>58.18181818181818</v>
      </c>
      <c r="Q868" t="str">
        <f>LEFT(S868, SEARCH("/",S868)-1)</f>
        <v>music</v>
      </c>
      <c r="R868" t="str">
        <f>RIGHT(S868,LEN(S868)-SEARCH("/",S868))</f>
        <v>jazz</v>
      </c>
      <c r="S868" t="s">
        <v>8278</v>
      </c>
      <c r="T868" t="b">
        <v>0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6" t="s">
        <v>8221</v>
      </c>
      <c r="G869" t="s">
        <v>8224</v>
      </c>
      <c r="H869" t="s">
        <v>8246</v>
      </c>
      <c r="I869">
        <v>1259643540</v>
      </c>
      <c r="J869" s="14">
        <f t="shared" si="39"/>
        <v>40148.207638888889</v>
      </c>
      <c r="K869">
        <v>1254450706</v>
      </c>
      <c r="L869" s="14">
        <f t="shared" si="40"/>
        <v>40088.105393518519</v>
      </c>
      <c r="M869" t="b">
        <v>0</v>
      </c>
      <c r="N869">
        <v>11</v>
      </c>
      <c r="O869" s="9">
        <f t="shared" si="41"/>
        <v>0.2402</v>
      </c>
      <c r="P869" s="10">
        <f>E869/N869</f>
        <v>109.18181818181819</v>
      </c>
      <c r="Q869" t="str">
        <f>LEFT(S869, SEARCH("/",S869)-1)</f>
        <v>music</v>
      </c>
      <c r="R869" t="str">
        <f>RIGHT(S869,LEN(S869)-SEARCH("/",S869))</f>
        <v>jazz</v>
      </c>
      <c r="S869" t="s">
        <v>8278</v>
      </c>
      <c r="T869" t="b">
        <v>0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6" t="s">
        <v>8221</v>
      </c>
      <c r="G870" t="s">
        <v>8224</v>
      </c>
      <c r="H870" t="s">
        <v>8246</v>
      </c>
      <c r="I870">
        <v>1389055198</v>
      </c>
      <c r="J870" s="14">
        <f t="shared" si="39"/>
        <v>41646.027754629627</v>
      </c>
      <c r="K870">
        <v>1386463198</v>
      </c>
      <c r="L870" s="14">
        <f t="shared" si="40"/>
        <v>41616.027754629627</v>
      </c>
      <c r="M870" t="b">
        <v>0</v>
      </c>
      <c r="N870">
        <v>1</v>
      </c>
      <c r="O870" s="9">
        <f t="shared" si="41"/>
        <v>1.1111111111111111E-3</v>
      </c>
      <c r="P870" s="10">
        <f>E870/N870</f>
        <v>50</v>
      </c>
      <c r="Q870" t="str">
        <f>LEFT(S870, SEARCH("/",S870)-1)</f>
        <v>music</v>
      </c>
      <c r="R870" t="str">
        <f>RIGHT(S870,LEN(S870)-SEARCH("/",S870))</f>
        <v>jazz</v>
      </c>
      <c r="S870" t="s">
        <v>8278</v>
      </c>
      <c r="T870" t="b">
        <v>0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6" t="s">
        <v>8221</v>
      </c>
      <c r="G871" t="s">
        <v>8224</v>
      </c>
      <c r="H871" t="s">
        <v>8246</v>
      </c>
      <c r="I871">
        <v>1365448657</v>
      </c>
      <c r="J871" s="14">
        <f t="shared" si="39"/>
        <v>41372.803900462961</v>
      </c>
      <c r="K871">
        <v>1362860257</v>
      </c>
      <c r="L871" s="14">
        <f t="shared" si="40"/>
        <v>41342.845567129625</v>
      </c>
      <c r="M871" t="b">
        <v>0</v>
      </c>
      <c r="N871">
        <v>3</v>
      </c>
      <c r="O871" s="9">
        <f t="shared" si="41"/>
        <v>0.11818181818181818</v>
      </c>
      <c r="P871" s="10">
        <f>E871/N871</f>
        <v>346.66666666666669</v>
      </c>
      <c r="Q871" t="str">
        <f>LEFT(S871, SEARCH("/",S871)-1)</f>
        <v>music</v>
      </c>
      <c r="R871" t="str">
        <f>RIGHT(S871,LEN(S871)-SEARCH("/",S871))</f>
        <v>jazz</v>
      </c>
      <c r="S871" t="s">
        <v>8278</v>
      </c>
      <c r="T871" t="b">
        <v>0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6" t="s">
        <v>8221</v>
      </c>
      <c r="G872" t="s">
        <v>8225</v>
      </c>
      <c r="H872" t="s">
        <v>8247</v>
      </c>
      <c r="I872">
        <v>1377995523</v>
      </c>
      <c r="J872" s="14">
        <f t="shared" si="39"/>
        <v>41518.022256944445</v>
      </c>
      <c r="K872">
        <v>1375403523</v>
      </c>
      <c r="L872" s="14">
        <f t="shared" si="40"/>
        <v>41488.022256944445</v>
      </c>
      <c r="M872" t="b">
        <v>0</v>
      </c>
      <c r="N872">
        <v>5</v>
      </c>
      <c r="O872" s="9">
        <f t="shared" si="41"/>
        <v>3.0999999999999999E-3</v>
      </c>
      <c r="P872" s="10">
        <f>E872/N872</f>
        <v>12.4</v>
      </c>
      <c r="Q872" t="str">
        <f>LEFT(S872, SEARCH("/",S872)-1)</f>
        <v>music</v>
      </c>
      <c r="R872" t="str">
        <f>RIGHT(S872,LEN(S872)-SEARCH("/",S872))</f>
        <v>jazz</v>
      </c>
      <c r="S872" t="s">
        <v>8278</v>
      </c>
      <c r="T872" t="b">
        <v>0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6" t="s">
        <v>8221</v>
      </c>
      <c r="G873" t="s">
        <v>8224</v>
      </c>
      <c r="H873" t="s">
        <v>8246</v>
      </c>
      <c r="I873">
        <v>1385735295</v>
      </c>
      <c r="J873" s="14">
        <f t="shared" si="39"/>
        <v>41607.602951388893</v>
      </c>
      <c r="K873">
        <v>1383139695</v>
      </c>
      <c r="L873" s="14">
        <f t="shared" si="40"/>
        <v>41577.561284722222</v>
      </c>
      <c r="M873" t="b">
        <v>0</v>
      </c>
      <c r="N873">
        <v>12</v>
      </c>
      <c r="O873" s="9">
        <f t="shared" si="41"/>
        <v>5.4166666666666669E-2</v>
      </c>
      <c r="P873" s="10">
        <f>E873/N873</f>
        <v>27.083333333333332</v>
      </c>
      <c r="Q873" t="str">
        <f>LEFT(S873, SEARCH("/",S873)-1)</f>
        <v>music</v>
      </c>
      <c r="R873" t="str">
        <f>RIGHT(S873,LEN(S873)-SEARCH("/",S873))</f>
        <v>jazz</v>
      </c>
      <c r="S873" t="s">
        <v>8278</v>
      </c>
      <c r="T873" t="b">
        <v>0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6" t="s">
        <v>8221</v>
      </c>
      <c r="G874" t="s">
        <v>8224</v>
      </c>
      <c r="H874" t="s">
        <v>8246</v>
      </c>
      <c r="I874">
        <v>1299786527</v>
      </c>
      <c r="J874" s="14">
        <f t="shared" si="39"/>
        <v>40612.825543981482</v>
      </c>
      <c r="K874">
        <v>1295898527</v>
      </c>
      <c r="L874" s="14">
        <f t="shared" si="40"/>
        <v>40567.825543981482</v>
      </c>
      <c r="M874" t="b">
        <v>0</v>
      </c>
      <c r="N874">
        <v>2</v>
      </c>
      <c r="O874" s="9">
        <f t="shared" si="41"/>
        <v>8.1250000000000003E-3</v>
      </c>
      <c r="P874" s="10">
        <f>E874/N874</f>
        <v>32.5</v>
      </c>
      <c r="Q874" t="str">
        <f>LEFT(S874, SEARCH("/",S874)-1)</f>
        <v>music</v>
      </c>
      <c r="R874" t="str">
        <f>RIGHT(S874,LEN(S874)-SEARCH("/",S874))</f>
        <v>jazz</v>
      </c>
      <c r="S874" t="s">
        <v>8278</v>
      </c>
      <c r="T874" t="b">
        <v>0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6" t="s">
        <v>8221</v>
      </c>
      <c r="G875" t="s">
        <v>8224</v>
      </c>
      <c r="H875" t="s">
        <v>8246</v>
      </c>
      <c r="I875">
        <v>1352610040</v>
      </c>
      <c r="J875" s="14">
        <f t="shared" si="39"/>
        <v>41224.208796296298</v>
      </c>
      <c r="K875">
        <v>1349150440</v>
      </c>
      <c r="L875" s="14">
        <f t="shared" si="40"/>
        <v>41184.167129629626</v>
      </c>
      <c r="M875" t="b">
        <v>0</v>
      </c>
      <c r="N875">
        <v>5</v>
      </c>
      <c r="O875" s="9">
        <f t="shared" si="41"/>
        <v>1.2857142857142857E-2</v>
      </c>
      <c r="P875" s="10">
        <f>E875/N875</f>
        <v>9</v>
      </c>
      <c r="Q875" t="str">
        <f>LEFT(S875, SEARCH("/",S875)-1)</f>
        <v>music</v>
      </c>
      <c r="R875" t="str">
        <f>RIGHT(S875,LEN(S875)-SEARCH("/",S875))</f>
        <v>jazz</v>
      </c>
      <c r="S875" t="s">
        <v>8278</v>
      </c>
      <c r="T875" t="b">
        <v>0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6" t="s">
        <v>8221</v>
      </c>
      <c r="G876" t="s">
        <v>8224</v>
      </c>
      <c r="H876" t="s">
        <v>8246</v>
      </c>
      <c r="I876">
        <v>1367676034</v>
      </c>
      <c r="J876" s="14">
        <f t="shared" si="39"/>
        <v>41398.583726851852</v>
      </c>
      <c r="K876">
        <v>1365084034</v>
      </c>
      <c r="L876" s="14">
        <f t="shared" si="40"/>
        <v>41368.583726851852</v>
      </c>
      <c r="M876" t="b">
        <v>0</v>
      </c>
      <c r="N876">
        <v>21</v>
      </c>
      <c r="O876" s="9">
        <f t="shared" si="41"/>
        <v>0.24333333333333335</v>
      </c>
      <c r="P876" s="10">
        <f>E876/N876</f>
        <v>34.761904761904759</v>
      </c>
      <c r="Q876" t="str">
        <f>LEFT(S876, SEARCH("/",S876)-1)</f>
        <v>music</v>
      </c>
      <c r="R876" t="str">
        <f>RIGHT(S876,LEN(S876)-SEARCH("/",S876))</f>
        <v>jazz</v>
      </c>
      <c r="S876" t="s">
        <v>8278</v>
      </c>
      <c r="T876" t="b">
        <v>0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6" t="s">
        <v>8221</v>
      </c>
      <c r="G877" t="s">
        <v>8224</v>
      </c>
      <c r="H877" t="s">
        <v>8246</v>
      </c>
      <c r="I877">
        <v>1442856131</v>
      </c>
      <c r="J877" s="14">
        <f t="shared" si="39"/>
        <v>42268.723738425921</v>
      </c>
      <c r="K877">
        <v>1441128131</v>
      </c>
      <c r="L877" s="14">
        <f t="shared" si="40"/>
        <v>42248.723738425921</v>
      </c>
      <c r="M877" t="b">
        <v>0</v>
      </c>
      <c r="N877">
        <v>0</v>
      </c>
      <c r="O877" s="9">
        <f t="shared" si="41"/>
        <v>0</v>
      </c>
      <c r="P877" s="10" t="e">
        <f>E877/N877</f>
        <v>#DIV/0!</v>
      </c>
      <c r="Q877" t="str">
        <f>LEFT(S877, SEARCH("/",S877)-1)</f>
        <v>music</v>
      </c>
      <c r="R877" t="str">
        <f>RIGHT(S877,LEN(S877)-SEARCH("/",S877))</f>
        <v>jazz</v>
      </c>
      <c r="S877" t="s">
        <v>8278</v>
      </c>
      <c r="T877" t="b">
        <v>0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6" t="s">
        <v>8221</v>
      </c>
      <c r="G878" t="s">
        <v>8225</v>
      </c>
      <c r="H878" t="s">
        <v>8247</v>
      </c>
      <c r="I878">
        <v>1359978927</v>
      </c>
      <c r="J878" s="14">
        <f t="shared" si="39"/>
        <v>41309.496840277774</v>
      </c>
      <c r="K878">
        <v>1357127727</v>
      </c>
      <c r="L878" s="14">
        <f t="shared" si="40"/>
        <v>41276.496840277774</v>
      </c>
      <c r="M878" t="b">
        <v>0</v>
      </c>
      <c r="N878">
        <v>45</v>
      </c>
      <c r="O878" s="9">
        <f t="shared" si="41"/>
        <v>0.40799492385786801</v>
      </c>
      <c r="P878" s="10">
        <f>E878/N878</f>
        <v>28.577777777777779</v>
      </c>
      <c r="Q878" t="str">
        <f>LEFT(S878, SEARCH("/",S878)-1)</f>
        <v>music</v>
      </c>
      <c r="R878" t="str">
        <f>RIGHT(S878,LEN(S878)-SEARCH("/",S878))</f>
        <v>jazz</v>
      </c>
      <c r="S878" t="s">
        <v>8278</v>
      </c>
      <c r="T878" t="b">
        <v>0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6" t="s">
        <v>8221</v>
      </c>
      <c r="G879" t="s">
        <v>8224</v>
      </c>
      <c r="H879" t="s">
        <v>8246</v>
      </c>
      <c r="I879">
        <v>1387479360</v>
      </c>
      <c r="J879" s="14">
        <f t="shared" si="39"/>
        <v>41627.788888888885</v>
      </c>
      <c r="K879">
        <v>1384887360</v>
      </c>
      <c r="L879" s="14">
        <f t="shared" si="40"/>
        <v>41597.788888888885</v>
      </c>
      <c r="M879" t="b">
        <v>0</v>
      </c>
      <c r="N879">
        <v>29</v>
      </c>
      <c r="O879" s="9">
        <f t="shared" si="41"/>
        <v>0.67549999999999999</v>
      </c>
      <c r="P879" s="10">
        <f>E879/N879</f>
        <v>46.586206896551722</v>
      </c>
      <c r="Q879" t="str">
        <f>LEFT(S879, SEARCH("/",S879)-1)</f>
        <v>music</v>
      </c>
      <c r="R879" t="str">
        <f>RIGHT(S879,LEN(S879)-SEARCH("/",S879))</f>
        <v>jazz</v>
      </c>
      <c r="S879" t="s">
        <v>8278</v>
      </c>
      <c r="T879" t="b">
        <v>0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6" t="s">
        <v>8221</v>
      </c>
      <c r="G880" t="s">
        <v>8224</v>
      </c>
      <c r="H880" t="s">
        <v>8246</v>
      </c>
      <c r="I880">
        <v>1293082524</v>
      </c>
      <c r="J880" s="14">
        <f t="shared" si="39"/>
        <v>40535.232916666668</v>
      </c>
      <c r="K880">
        <v>1290490524</v>
      </c>
      <c r="L880" s="14">
        <f t="shared" si="40"/>
        <v>40505.232916666668</v>
      </c>
      <c r="M880" t="b">
        <v>0</v>
      </c>
      <c r="N880">
        <v>2</v>
      </c>
      <c r="O880" s="9">
        <f t="shared" si="41"/>
        <v>1.2999999999999999E-2</v>
      </c>
      <c r="P880" s="10">
        <f>E880/N880</f>
        <v>32.5</v>
      </c>
      <c r="Q880" t="str">
        <f>LEFT(S880, SEARCH("/",S880)-1)</f>
        <v>music</v>
      </c>
      <c r="R880" t="str">
        <f>RIGHT(S880,LEN(S880)-SEARCH("/",S880))</f>
        <v>jazz</v>
      </c>
      <c r="S880" t="s">
        <v>8278</v>
      </c>
      <c r="T880" t="b">
        <v>0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6" t="s">
        <v>8221</v>
      </c>
      <c r="G881" t="s">
        <v>8224</v>
      </c>
      <c r="H881" t="s">
        <v>8246</v>
      </c>
      <c r="I881">
        <v>1338321305</v>
      </c>
      <c r="J881" s="14">
        <f t="shared" si="39"/>
        <v>41058.829918981479</v>
      </c>
      <c r="K881">
        <v>1336506905</v>
      </c>
      <c r="L881" s="14">
        <f t="shared" si="40"/>
        <v>41037.829918981479</v>
      </c>
      <c r="M881" t="b">
        <v>0</v>
      </c>
      <c r="N881">
        <v>30</v>
      </c>
      <c r="O881" s="9">
        <f t="shared" si="41"/>
        <v>0.30666666666666664</v>
      </c>
      <c r="P881" s="10">
        <f>E881/N881</f>
        <v>21.466666666666665</v>
      </c>
      <c r="Q881" t="str">
        <f>LEFT(S881, SEARCH("/",S881)-1)</f>
        <v>music</v>
      </c>
      <c r="R881" t="str">
        <f>RIGHT(S881,LEN(S881)-SEARCH("/",S881))</f>
        <v>jazz</v>
      </c>
      <c r="S881" t="s">
        <v>8278</v>
      </c>
      <c r="T881" t="b">
        <v>0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6" t="s">
        <v>8221</v>
      </c>
      <c r="G882" t="s">
        <v>8224</v>
      </c>
      <c r="H882" t="s">
        <v>8246</v>
      </c>
      <c r="I882">
        <v>1351582938</v>
      </c>
      <c r="J882" s="14">
        <f t="shared" si="39"/>
        <v>41212.32104166667</v>
      </c>
      <c r="K882">
        <v>1348731738</v>
      </c>
      <c r="L882" s="14">
        <f t="shared" si="40"/>
        <v>41179.32104166667</v>
      </c>
      <c r="M882" t="b">
        <v>0</v>
      </c>
      <c r="N882">
        <v>8</v>
      </c>
      <c r="O882" s="9">
        <f t="shared" si="41"/>
        <v>2.9894179894179893E-2</v>
      </c>
      <c r="P882" s="10">
        <f>E882/N882</f>
        <v>14.125</v>
      </c>
      <c r="Q882" t="str">
        <f>LEFT(S882, SEARCH("/",S882)-1)</f>
        <v>music</v>
      </c>
      <c r="R882" t="str">
        <f>RIGHT(S882,LEN(S882)-SEARCH("/",S882))</f>
        <v>indie rock</v>
      </c>
      <c r="S882" t="s">
        <v>8279</v>
      </c>
      <c r="T882" t="b">
        <v>0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6" t="s">
        <v>8221</v>
      </c>
      <c r="G883" t="s">
        <v>8224</v>
      </c>
      <c r="H883" t="s">
        <v>8246</v>
      </c>
      <c r="I883">
        <v>1326520886</v>
      </c>
      <c r="J883" s="14">
        <f t="shared" si="39"/>
        <v>40922.25099537037</v>
      </c>
      <c r="K883">
        <v>1322632886</v>
      </c>
      <c r="L883" s="14">
        <f t="shared" si="40"/>
        <v>40877.25099537037</v>
      </c>
      <c r="M883" t="b">
        <v>0</v>
      </c>
      <c r="N883">
        <v>1</v>
      </c>
      <c r="O883" s="9">
        <f t="shared" si="41"/>
        <v>8.0000000000000002E-3</v>
      </c>
      <c r="P883" s="10">
        <f>E883/N883</f>
        <v>30</v>
      </c>
      <c r="Q883" t="str">
        <f>LEFT(S883, SEARCH("/",S883)-1)</f>
        <v>music</v>
      </c>
      <c r="R883" t="str">
        <f>RIGHT(S883,LEN(S883)-SEARCH("/",S883))</f>
        <v>indie rock</v>
      </c>
      <c r="S883" t="s">
        <v>8279</v>
      </c>
      <c r="T883" t="b">
        <v>0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6" t="s">
        <v>8221</v>
      </c>
      <c r="G884" t="s">
        <v>8224</v>
      </c>
      <c r="H884" t="s">
        <v>8246</v>
      </c>
      <c r="I884">
        <v>1315341550</v>
      </c>
      <c r="J884" s="14">
        <f t="shared" si="39"/>
        <v>40792.860532407409</v>
      </c>
      <c r="K884">
        <v>1312490350</v>
      </c>
      <c r="L884" s="14">
        <f t="shared" si="40"/>
        <v>40759.860532407409</v>
      </c>
      <c r="M884" t="b">
        <v>0</v>
      </c>
      <c r="N884">
        <v>14</v>
      </c>
      <c r="O884" s="9">
        <f t="shared" si="41"/>
        <v>0.20133333333333334</v>
      </c>
      <c r="P884" s="10">
        <f>E884/N884</f>
        <v>21.571428571428573</v>
      </c>
      <c r="Q884" t="str">
        <f>LEFT(S884, SEARCH("/",S884)-1)</f>
        <v>music</v>
      </c>
      <c r="R884" t="str">
        <f>RIGHT(S884,LEN(S884)-SEARCH("/",S884))</f>
        <v>indie rock</v>
      </c>
      <c r="S884" t="s">
        <v>8279</v>
      </c>
      <c r="T884" t="b">
        <v>0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6" t="s">
        <v>8221</v>
      </c>
      <c r="G885" t="s">
        <v>8224</v>
      </c>
      <c r="H885" t="s">
        <v>8246</v>
      </c>
      <c r="I885">
        <v>1456957635</v>
      </c>
      <c r="J885" s="14">
        <f t="shared" si="39"/>
        <v>42431.935590277775</v>
      </c>
      <c r="K885">
        <v>1451773635</v>
      </c>
      <c r="L885" s="14">
        <f t="shared" si="40"/>
        <v>42371.935590277775</v>
      </c>
      <c r="M885" t="b">
        <v>0</v>
      </c>
      <c r="N885">
        <v>24</v>
      </c>
      <c r="O885" s="9">
        <f t="shared" si="41"/>
        <v>0.4002</v>
      </c>
      <c r="P885" s="10">
        <f>E885/N885</f>
        <v>83.375</v>
      </c>
      <c r="Q885" t="str">
        <f>LEFT(S885, SEARCH("/",S885)-1)</f>
        <v>music</v>
      </c>
      <c r="R885" t="str">
        <f>RIGHT(S885,LEN(S885)-SEARCH("/",S885))</f>
        <v>indie rock</v>
      </c>
      <c r="S885" t="s">
        <v>8279</v>
      </c>
      <c r="T885" t="b">
        <v>0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6" t="s">
        <v>8221</v>
      </c>
      <c r="G886" t="s">
        <v>8224</v>
      </c>
      <c r="H886" t="s">
        <v>8246</v>
      </c>
      <c r="I886">
        <v>1336789860</v>
      </c>
      <c r="J886" s="14">
        <f t="shared" si="39"/>
        <v>41041.104861111111</v>
      </c>
      <c r="K886">
        <v>1331666146</v>
      </c>
      <c r="L886" s="14">
        <f t="shared" si="40"/>
        <v>40981.802615740744</v>
      </c>
      <c r="M886" t="b">
        <v>0</v>
      </c>
      <c r="N886">
        <v>2</v>
      </c>
      <c r="O886" s="9">
        <f t="shared" si="41"/>
        <v>0.01</v>
      </c>
      <c r="P886" s="10">
        <f>E886/N886</f>
        <v>10</v>
      </c>
      <c r="Q886" t="str">
        <f>LEFT(S886, SEARCH("/",S886)-1)</f>
        <v>music</v>
      </c>
      <c r="R886" t="str">
        <f>RIGHT(S886,LEN(S886)-SEARCH("/",S886))</f>
        <v>indie rock</v>
      </c>
      <c r="S886" t="s">
        <v>8279</v>
      </c>
      <c r="T886" t="b">
        <v>0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6" t="s">
        <v>8221</v>
      </c>
      <c r="G887" t="s">
        <v>8224</v>
      </c>
      <c r="H887" t="s">
        <v>8246</v>
      </c>
      <c r="I887">
        <v>1483137311</v>
      </c>
      <c r="J887" s="14">
        <f t="shared" si="39"/>
        <v>42734.941099537042</v>
      </c>
      <c r="K887">
        <v>1481322911</v>
      </c>
      <c r="L887" s="14">
        <f t="shared" si="40"/>
        <v>42713.941099537042</v>
      </c>
      <c r="M887" t="b">
        <v>0</v>
      </c>
      <c r="N887">
        <v>21</v>
      </c>
      <c r="O887" s="9">
        <f t="shared" si="41"/>
        <v>0.75</v>
      </c>
      <c r="P887" s="10">
        <f>E887/N887</f>
        <v>35.714285714285715</v>
      </c>
      <c r="Q887" t="str">
        <f>LEFT(S887, SEARCH("/",S887)-1)</f>
        <v>music</v>
      </c>
      <c r="R887" t="str">
        <f>RIGHT(S887,LEN(S887)-SEARCH("/",S887))</f>
        <v>indie rock</v>
      </c>
      <c r="S887" t="s">
        <v>8279</v>
      </c>
      <c r="T887" t="b">
        <v>0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6" t="s">
        <v>8221</v>
      </c>
      <c r="G888" t="s">
        <v>8224</v>
      </c>
      <c r="H888" t="s">
        <v>8246</v>
      </c>
      <c r="I888">
        <v>1473972813</v>
      </c>
      <c r="J888" s="14">
        <f t="shared" si="39"/>
        <v>42628.870520833334</v>
      </c>
      <c r="K888">
        <v>1471812813</v>
      </c>
      <c r="L888" s="14">
        <f t="shared" si="40"/>
        <v>42603.870520833334</v>
      </c>
      <c r="M888" t="b">
        <v>0</v>
      </c>
      <c r="N888">
        <v>7</v>
      </c>
      <c r="O888" s="9">
        <f t="shared" si="41"/>
        <v>0.41</v>
      </c>
      <c r="P888" s="10">
        <f>E888/N888</f>
        <v>29.285714285714285</v>
      </c>
      <c r="Q888" t="str">
        <f>LEFT(S888, SEARCH("/",S888)-1)</f>
        <v>music</v>
      </c>
      <c r="R888" t="str">
        <f>RIGHT(S888,LEN(S888)-SEARCH("/",S888))</f>
        <v>indie rock</v>
      </c>
      <c r="S888" t="s">
        <v>8279</v>
      </c>
      <c r="T888" t="b">
        <v>0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6" t="s">
        <v>8221</v>
      </c>
      <c r="G889" t="s">
        <v>8224</v>
      </c>
      <c r="H889" t="s">
        <v>8246</v>
      </c>
      <c r="I889">
        <v>1338159655</v>
      </c>
      <c r="J889" s="14">
        <f t="shared" si="39"/>
        <v>41056.958969907406</v>
      </c>
      <c r="K889">
        <v>1335567655</v>
      </c>
      <c r="L889" s="14">
        <f t="shared" si="40"/>
        <v>41026.958969907406</v>
      </c>
      <c r="M889" t="b">
        <v>0</v>
      </c>
      <c r="N889">
        <v>0</v>
      </c>
      <c r="O889" s="9">
        <f t="shared" si="41"/>
        <v>0</v>
      </c>
      <c r="P889" s="10" t="e">
        <f>E889/N889</f>
        <v>#DIV/0!</v>
      </c>
      <c r="Q889" t="str">
        <f>LEFT(S889, SEARCH("/",S889)-1)</f>
        <v>music</v>
      </c>
      <c r="R889" t="str">
        <f>RIGHT(S889,LEN(S889)-SEARCH("/",S889))</f>
        <v>indie rock</v>
      </c>
      <c r="S889" t="s">
        <v>8279</v>
      </c>
      <c r="T889" t="b">
        <v>0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6" t="s">
        <v>8221</v>
      </c>
      <c r="G890" t="s">
        <v>8224</v>
      </c>
      <c r="H890" t="s">
        <v>8246</v>
      </c>
      <c r="I890">
        <v>1314856800</v>
      </c>
      <c r="J890" s="14">
        <f t="shared" si="39"/>
        <v>40787.25</v>
      </c>
      <c r="K890">
        <v>1311789885</v>
      </c>
      <c r="L890" s="14">
        <f t="shared" si="40"/>
        <v>40751.753298611111</v>
      </c>
      <c r="M890" t="b">
        <v>0</v>
      </c>
      <c r="N890">
        <v>4</v>
      </c>
      <c r="O890" s="9">
        <f t="shared" si="41"/>
        <v>7.1999999999999995E-2</v>
      </c>
      <c r="P890" s="10">
        <f>E890/N890</f>
        <v>18</v>
      </c>
      <c r="Q890" t="str">
        <f>LEFT(S890, SEARCH("/",S890)-1)</f>
        <v>music</v>
      </c>
      <c r="R890" t="str">
        <f>RIGHT(S890,LEN(S890)-SEARCH("/",S890))</f>
        <v>indie rock</v>
      </c>
      <c r="S890" t="s">
        <v>8279</v>
      </c>
      <c r="T890" t="b">
        <v>0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6" t="s">
        <v>8221</v>
      </c>
      <c r="G891" t="s">
        <v>8224</v>
      </c>
      <c r="H891" t="s">
        <v>8246</v>
      </c>
      <c r="I891">
        <v>1412534943</v>
      </c>
      <c r="J891" s="14">
        <f t="shared" si="39"/>
        <v>41917.784062500003</v>
      </c>
      <c r="K891">
        <v>1409942943</v>
      </c>
      <c r="L891" s="14">
        <f t="shared" si="40"/>
        <v>41887.784062500003</v>
      </c>
      <c r="M891" t="b">
        <v>0</v>
      </c>
      <c r="N891">
        <v>32</v>
      </c>
      <c r="O891" s="9">
        <f t="shared" si="41"/>
        <v>9.4412800000000005E-2</v>
      </c>
      <c r="P891" s="10">
        <f>E891/N891</f>
        <v>73.760000000000005</v>
      </c>
      <c r="Q891" t="str">
        <f>LEFT(S891, SEARCH("/",S891)-1)</f>
        <v>music</v>
      </c>
      <c r="R891" t="str">
        <f>RIGHT(S891,LEN(S891)-SEARCH("/",S891))</f>
        <v>indie rock</v>
      </c>
      <c r="S891" t="s">
        <v>8279</v>
      </c>
      <c r="T891" t="b">
        <v>0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6" t="s">
        <v>8221</v>
      </c>
      <c r="G892" t="s">
        <v>8224</v>
      </c>
      <c r="H892" t="s">
        <v>8246</v>
      </c>
      <c r="I892">
        <v>1385055979</v>
      </c>
      <c r="J892" s="14">
        <f t="shared" si="39"/>
        <v>41599.740497685183</v>
      </c>
      <c r="K892">
        <v>1382460379</v>
      </c>
      <c r="L892" s="14">
        <f t="shared" si="40"/>
        <v>41569.698831018519</v>
      </c>
      <c r="M892" t="b">
        <v>0</v>
      </c>
      <c r="N892">
        <v>4</v>
      </c>
      <c r="O892" s="9">
        <f t="shared" si="41"/>
        <v>4.1666666666666664E-2</v>
      </c>
      <c r="P892" s="10">
        <f>E892/N892</f>
        <v>31.25</v>
      </c>
      <c r="Q892" t="str">
        <f>LEFT(S892, SEARCH("/",S892)-1)</f>
        <v>music</v>
      </c>
      <c r="R892" t="str">
        <f>RIGHT(S892,LEN(S892)-SEARCH("/",S892))</f>
        <v>indie rock</v>
      </c>
      <c r="S892" t="s">
        <v>8279</v>
      </c>
      <c r="T892" t="b">
        <v>0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6" t="s">
        <v>8221</v>
      </c>
      <c r="G893" t="s">
        <v>8224</v>
      </c>
      <c r="H893" t="s">
        <v>8246</v>
      </c>
      <c r="I893">
        <v>1408581930</v>
      </c>
      <c r="J893" s="14">
        <f t="shared" si="39"/>
        <v>41872.031597222223</v>
      </c>
      <c r="K893">
        <v>1405989930</v>
      </c>
      <c r="L893" s="14">
        <f t="shared" si="40"/>
        <v>41842.031597222223</v>
      </c>
      <c r="M893" t="b">
        <v>0</v>
      </c>
      <c r="N893">
        <v>9</v>
      </c>
      <c r="O893" s="9">
        <f t="shared" si="41"/>
        <v>3.2500000000000001E-2</v>
      </c>
      <c r="P893" s="10">
        <f>E893/N893</f>
        <v>28.888888888888889</v>
      </c>
      <c r="Q893" t="str">
        <f>LEFT(S893, SEARCH("/",S893)-1)</f>
        <v>music</v>
      </c>
      <c r="R893" t="str">
        <f>RIGHT(S893,LEN(S893)-SEARCH("/",S893))</f>
        <v>indie rock</v>
      </c>
      <c r="S893" t="s">
        <v>8279</v>
      </c>
      <c r="T893" t="b">
        <v>0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6" t="s">
        <v>8221</v>
      </c>
      <c r="G894" t="s">
        <v>8224</v>
      </c>
      <c r="H894" t="s">
        <v>8246</v>
      </c>
      <c r="I894">
        <v>1280635200</v>
      </c>
      <c r="J894" s="14">
        <f t="shared" si="39"/>
        <v>40391.166666666664</v>
      </c>
      <c r="K894">
        <v>1273121283</v>
      </c>
      <c r="L894" s="14">
        <f t="shared" si="40"/>
        <v>40304.20003472222</v>
      </c>
      <c r="M894" t="b">
        <v>0</v>
      </c>
      <c r="N894">
        <v>17</v>
      </c>
      <c r="O894" s="9">
        <f t="shared" si="41"/>
        <v>0.40749999999999997</v>
      </c>
      <c r="P894" s="10">
        <f>E894/N894</f>
        <v>143.8235294117647</v>
      </c>
      <c r="Q894" t="str">
        <f>LEFT(S894, SEARCH("/",S894)-1)</f>
        <v>music</v>
      </c>
      <c r="R894" t="str">
        <f>RIGHT(S894,LEN(S894)-SEARCH("/",S894))</f>
        <v>indie rock</v>
      </c>
      <c r="S894" t="s">
        <v>8279</v>
      </c>
      <c r="T894" t="b">
        <v>0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6" t="s">
        <v>8221</v>
      </c>
      <c r="G895" t="s">
        <v>8224</v>
      </c>
      <c r="H895" t="s">
        <v>8246</v>
      </c>
      <c r="I895">
        <v>1427920363</v>
      </c>
      <c r="J895" s="14">
        <f t="shared" si="39"/>
        <v>42095.856053240743</v>
      </c>
      <c r="K895">
        <v>1425331963</v>
      </c>
      <c r="L895" s="14">
        <f t="shared" si="40"/>
        <v>42065.897719907407</v>
      </c>
      <c r="M895" t="b">
        <v>0</v>
      </c>
      <c r="N895">
        <v>5</v>
      </c>
      <c r="O895" s="9">
        <f t="shared" si="41"/>
        <v>0.1</v>
      </c>
      <c r="P895" s="10">
        <f>E895/N895</f>
        <v>40</v>
      </c>
      <c r="Q895" t="str">
        <f>LEFT(S895, SEARCH("/",S895)-1)</f>
        <v>music</v>
      </c>
      <c r="R895" t="str">
        <f>RIGHT(S895,LEN(S895)-SEARCH("/",S895))</f>
        <v>indie rock</v>
      </c>
      <c r="S895" t="s">
        <v>8279</v>
      </c>
      <c r="T895" t="b">
        <v>0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6" t="s">
        <v>8221</v>
      </c>
      <c r="G896" t="s">
        <v>8224</v>
      </c>
      <c r="H896" t="s">
        <v>8246</v>
      </c>
      <c r="I896">
        <v>1465169610</v>
      </c>
      <c r="J896" s="14">
        <f t="shared" si="39"/>
        <v>42526.98159722222</v>
      </c>
      <c r="K896">
        <v>1462577610</v>
      </c>
      <c r="L896" s="14">
        <f t="shared" si="40"/>
        <v>42496.98159722222</v>
      </c>
      <c r="M896" t="b">
        <v>0</v>
      </c>
      <c r="N896">
        <v>53</v>
      </c>
      <c r="O896" s="9">
        <f t="shared" si="41"/>
        <v>0.39169999999999999</v>
      </c>
      <c r="P896" s="10">
        <f>E896/N896</f>
        <v>147.81132075471697</v>
      </c>
      <c r="Q896" t="str">
        <f>LEFT(S896, SEARCH("/",S896)-1)</f>
        <v>music</v>
      </c>
      <c r="R896" t="str">
        <f>RIGHT(S896,LEN(S896)-SEARCH("/",S896))</f>
        <v>indie rock</v>
      </c>
      <c r="S896" t="s">
        <v>8279</v>
      </c>
      <c r="T896" t="b">
        <v>0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6" t="s">
        <v>8221</v>
      </c>
      <c r="G897" t="s">
        <v>8224</v>
      </c>
      <c r="H897" t="s">
        <v>8246</v>
      </c>
      <c r="I897">
        <v>1287975829</v>
      </c>
      <c r="J897" s="14">
        <f t="shared" si="39"/>
        <v>40476.127650462964</v>
      </c>
      <c r="K897">
        <v>1284087829</v>
      </c>
      <c r="L897" s="14">
        <f t="shared" si="40"/>
        <v>40431.127650462964</v>
      </c>
      <c r="M897" t="b">
        <v>0</v>
      </c>
      <c r="N897">
        <v>7</v>
      </c>
      <c r="O897" s="9">
        <f t="shared" si="41"/>
        <v>2.4375000000000001E-2</v>
      </c>
      <c r="P897" s="10">
        <f>E897/N897</f>
        <v>27.857142857142858</v>
      </c>
      <c r="Q897" t="str">
        <f>LEFT(S897, SEARCH("/",S897)-1)</f>
        <v>music</v>
      </c>
      <c r="R897" t="str">
        <f>RIGHT(S897,LEN(S897)-SEARCH("/",S897))</f>
        <v>indie rock</v>
      </c>
      <c r="S897" t="s">
        <v>8279</v>
      </c>
      <c r="T897" t="b">
        <v>0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6" t="s">
        <v>8221</v>
      </c>
      <c r="G898" t="s">
        <v>8224</v>
      </c>
      <c r="H898" t="s">
        <v>8246</v>
      </c>
      <c r="I898">
        <v>1440734400</v>
      </c>
      <c r="J898" s="14">
        <f t="shared" si="39"/>
        <v>42244.166666666672</v>
      </c>
      <c r="K898">
        <v>1438549026</v>
      </c>
      <c r="L898" s="14">
        <f t="shared" si="40"/>
        <v>42218.872986111106</v>
      </c>
      <c r="M898" t="b">
        <v>0</v>
      </c>
      <c r="N898">
        <v>72</v>
      </c>
      <c r="O898" s="9">
        <f t="shared" si="41"/>
        <v>0.4</v>
      </c>
      <c r="P898" s="10">
        <f>E898/N898</f>
        <v>44.444444444444443</v>
      </c>
      <c r="Q898" t="str">
        <f>LEFT(S898, SEARCH("/",S898)-1)</f>
        <v>music</v>
      </c>
      <c r="R898" t="str">
        <f>RIGHT(S898,LEN(S898)-SEARCH("/",S898))</f>
        <v>indie rock</v>
      </c>
      <c r="S898" t="s">
        <v>8279</v>
      </c>
      <c r="T898" t="b">
        <v>0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6" t="s">
        <v>8221</v>
      </c>
      <c r="G899" t="s">
        <v>8224</v>
      </c>
      <c r="H899" t="s">
        <v>8246</v>
      </c>
      <c r="I899">
        <v>1354123908</v>
      </c>
      <c r="J899" s="14">
        <f t="shared" ref="J899:J962" si="42">(I899/86400)+DATE(1970,1,1)</f>
        <v>41241.730416666665</v>
      </c>
      <c r="K899">
        <v>1351528308</v>
      </c>
      <c r="L899" s="14">
        <f t="shared" ref="L899:L962" si="43">(K899/86400)+DATE(1970,1,1)</f>
        <v>41211.688750000001</v>
      </c>
      <c r="M899" t="b">
        <v>0</v>
      </c>
      <c r="N899">
        <v>0</v>
      </c>
      <c r="O899" s="9">
        <f t="shared" ref="O899:O962" si="44">E899/D899</f>
        <v>0</v>
      </c>
      <c r="P899" s="10" t="e">
        <f>E899/N899</f>
        <v>#DIV/0!</v>
      </c>
      <c r="Q899" t="str">
        <f>LEFT(S899, SEARCH("/",S899)-1)</f>
        <v>music</v>
      </c>
      <c r="R899" t="str">
        <f>RIGHT(S899,LEN(S899)-SEARCH("/",S899))</f>
        <v>indie rock</v>
      </c>
      <c r="S899" t="s">
        <v>8279</v>
      </c>
      <c r="T899" t="b">
        <v>0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6" t="s">
        <v>8221</v>
      </c>
      <c r="G900" t="s">
        <v>8224</v>
      </c>
      <c r="H900" t="s">
        <v>8246</v>
      </c>
      <c r="I900">
        <v>1326651110</v>
      </c>
      <c r="J900" s="14">
        <f t="shared" si="42"/>
        <v>40923.758217592593</v>
      </c>
      <c r="K900">
        <v>1322763110</v>
      </c>
      <c r="L900" s="14">
        <f t="shared" si="43"/>
        <v>40878.758217592593</v>
      </c>
      <c r="M900" t="b">
        <v>0</v>
      </c>
      <c r="N900">
        <v>2</v>
      </c>
      <c r="O900" s="9">
        <f t="shared" si="44"/>
        <v>2.8000000000000001E-2</v>
      </c>
      <c r="P900" s="10">
        <f>E900/N900</f>
        <v>35</v>
      </c>
      <c r="Q900" t="str">
        <f>LEFT(S900, SEARCH("/",S900)-1)</f>
        <v>music</v>
      </c>
      <c r="R900" t="str">
        <f>RIGHT(S900,LEN(S900)-SEARCH("/",S900))</f>
        <v>indie rock</v>
      </c>
      <c r="S900" t="s">
        <v>8279</v>
      </c>
      <c r="T900" t="b">
        <v>0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6" t="s">
        <v>8221</v>
      </c>
      <c r="G901" t="s">
        <v>8224</v>
      </c>
      <c r="H901" t="s">
        <v>8246</v>
      </c>
      <c r="I901">
        <v>1306549362</v>
      </c>
      <c r="J901" s="14">
        <f t="shared" si="42"/>
        <v>40691.099097222221</v>
      </c>
      <c r="K901">
        <v>1302661362</v>
      </c>
      <c r="L901" s="14">
        <f t="shared" si="43"/>
        <v>40646.099097222221</v>
      </c>
      <c r="M901" t="b">
        <v>0</v>
      </c>
      <c r="N901">
        <v>8</v>
      </c>
      <c r="O901" s="9">
        <f t="shared" si="44"/>
        <v>0.37333333333333335</v>
      </c>
      <c r="P901" s="10">
        <f>E901/N901</f>
        <v>35</v>
      </c>
      <c r="Q901" t="str">
        <f>LEFT(S901, SEARCH("/",S901)-1)</f>
        <v>music</v>
      </c>
      <c r="R901" t="str">
        <f>RIGHT(S901,LEN(S901)-SEARCH("/",S901))</f>
        <v>indie rock</v>
      </c>
      <c r="S901" t="s">
        <v>8279</v>
      </c>
      <c r="T901" t="b">
        <v>0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6" t="s">
        <v>8221</v>
      </c>
      <c r="G902" t="s">
        <v>8224</v>
      </c>
      <c r="H902" t="s">
        <v>8246</v>
      </c>
      <c r="I902">
        <v>1459365802</v>
      </c>
      <c r="J902" s="14">
        <f t="shared" si="42"/>
        <v>42459.807893518519</v>
      </c>
      <c r="K902">
        <v>1456777402</v>
      </c>
      <c r="L902" s="14">
        <f t="shared" si="43"/>
        <v>42429.84956018519</v>
      </c>
      <c r="M902" t="b">
        <v>0</v>
      </c>
      <c r="N902">
        <v>2</v>
      </c>
      <c r="O902" s="9">
        <f t="shared" si="44"/>
        <v>4.1999999999999997E-3</v>
      </c>
      <c r="P902" s="10">
        <f>E902/N902</f>
        <v>10.5</v>
      </c>
      <c r="Q902" t="str">
        <f>LEFT(S902, SEARCH("/",S902)-1)</f>
        <v>music</v>
      </c>
      <c r="R902" t="str">
        <f>RIGHT(S902,LEN(S902)-SEARCH("/",S902))</f>
        <v>jazz</v>
      </c>
      <c r="S902" t="s">
        <v>8278</v>
      </c>
      <c r="T902" t="b">
        <v>0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6" t="s">
        <v>8221</v>
      </c>
      <c r="G903" t="s">
        <v>8224</v>
      </c>
      <c r="H903" t="s">
        <v>8246</v>
      </c>
      <c r="I903">
        <v>1276024260</v>
      </c>
      <c r="J903" s="14">
        <f t="shared" si="42"/>
        <v>40337.799305555556</v>
      </c>
      <c r="K903">
        <v>1272050914</v>
      </c>
      <c r="L903" s="14">
        <f t="shared" si="43"/>
        <v>40291.81150462963</v>
      </c>
      <c r="M903" t="b">
        <v>0</v>
      </c>
      <c r="N903">
        <v>0</v>
      </c>
      <c r="O903" s="9">
        <f t="shared" si="44"/>
        <v>0</v>
      </c>
      <c r="P903" s="10" t="e">
        <f>E903/N903</f>
        <v>#DIV/0!</v>
      </c>
      <c r="Q903" t="str">
        <f>LEFT(S903, SEARCH("/",S903)-1)</f>
        <v>music</v>
      </c>
      <c r="R903" t="str">
        <f>RIGHT(S903,LEN(S903)-SEARCH("/",S903))</f>
        <v>jazz</v>
      </c>
      <c r="S903" t="s">
        <v>8278</v>
      </c>
      <c r="T903" t="b">
        <v>0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6" t="s">
        <v>8221</v>
      </c>
      <c r="G904" t="s">
        <v>8224</v>
      </c>
      <c r="H904" t="s">
        <v>8246</v>
      </c>
      <c r="I904">
        <v>1409412600</v>
      </c>
      <c r="J904" s="14">
        <f t="shared" si="42"/>
        <v>41881.645833333336</v>
      </c>
      <c r="K904">
        <v>1404947422</v>
      </c>
      <c r="L904" s="14">
        <f t="shared" si="43"/>
        <v>41829.965532407405</v>
      </c>
      <c r="M904" t="b">
        <v>0</v>
      </c>
      <c r="N904">
        <v>3</v>
      </c>
      <c r="O904" s="9">
        <f t="shared" si="44"/>
        <v>3.0000000000000001E-3</v>
      </c>
      <c r="P904" s="10">
        <f>E904/N904</f>
        <v>30</v>
      </c>
      <c r="Q904" t="str">
        <f>LEFT(S904, SEARCH("/",S904)-1)</f>
        <v>music</v>
      </c>
      <c r="R904" t="str">
        <f>RIGHT(S904,LEN(S904)-SEARCH("/",S904))</f>
        <v>jazz</v>
      </c>
      <c r="S904" t="s">
        <v>8278</v>
      </c>
      <c r="T904" t="b">
        <v>0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6" t="s">
        <v>8221</v>
      </c>
      <c r="G905" t="s">
        <v>8224</v>
      </c>
      <c r="H905" t="s">
        <v>8246</v>
      </c>
      <c r="I905">
        <v>1348367100</v>
      </c>
      <c r="J905" s="14">
        <f t="shared" si="42"/>
        <v>41175.100694444445</v>
      </c>
      <c r="K905">
        <v>1346180780</v>
      </c>
      <c r="L905" s="14">
        <f t="shared" si="43"/>
        <v>41149.796064814815</v>
      </c>
      <c r="M905" t="b">
        <v>0</v>
      </c>
      <c r="N905">
        <v>4</v>
      </c>
      <c r="O905" s="9">
        <f t="shared" si="44"/>
        <v>3.2000000000000001E-2</v>
      </c>
      <c r="P905" s="10">
        <f>E905/N905</f>
        <v>40</v>
      </c>
      <c r="Q905" t="str">
        <f>LEFT(S905, SEARCH("/",S905)-1)</f>
        <v>music</v>
      </c>
      <c r="R905" t="str">
        <f>RIGHT(S905,LEN(S905)-SEARCH("/",S905))</f>
        <v>jazz</v>
      </c>
      <c r="S905" t="s">
        <v>8278</v>
      </c>
      <c r="T905" t="b">
        <v>0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6" t="s">
        <v>8221</v>
      </c>
      <c r="G906" t="s">
        <v>8224</v>
      </c>
      <c r="H906" t="s">
        <v>8246</v>
      </c>
      <c r="I906">
        <v>1451786137</v>
      </c>
      <c r="J906" s="14">
        <f t="shared" si="42"/>
        <v>42372.080289351856</v>
      </c>
      <c r="K906">
        <v>1449194137</v>
      </c>
      <c r="L906" s="14">
        <f t="shared" si="43"/>
        <v>42342.080289351856</v>
      </c>
      <c r="M906" t="b">
        <v>0</v>
      </c>
      <c r="N906">
        <v>3</v>
      </c>
      <c r="O906" s="9">
        <f t="shared" si="44"/>
        <v>3.0200000000000001E-3</v>
      </c>
      <c r="P906" s="10">
        <f>E906/N906</f>
        <v>50.333333333333336</v>
      </c>
      <c r="Q906" t="str">
        <f>LEFT(S906, SEARCH("/",S906)-1)</f>
        <v>music</v>
      </c>
      <c r="R906" t="str">
        <f>RIGHT(S906,LEN(S906)-SEARCH("/",S906))</f>
        <v>jazz</v>
      </c>
      <c r="S906" t="s">
        <v>8278</v>
      </c>
      <c r="T906" t="b">
        <v>0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6" t="s">
        <v>8221</v>
      </c>
      <c r="G907" t="s">
        <v>8224</v>
      </c>
      <c r="H907" t="s">
        <v>8246</v>
      </c>
      <c r="I907">
        <v>1295847926</v>
      </c>
      <c r="J907" s="14">
        <f t="shared" si="42"/>
        <v>40567.239884259259</v>
      </c>
      <c r="K907">
        <v>1290663926</v>
      </c>
      <c r="L907" s="14">
        <f t="shared" si="43"/>
        <v>40507.239884259259</v>
      </c>
      <c r="M907" t="b">
        <v>0</v>
      </c>
      <c r="N907">
        <v>6</v>
      </c>
      <c r="O907" s="9">
        <f t="shared" si="44"/>
        <v>3.0153846153846153E-2</v>
      </c>
      <c r="P907" s="10">
        <f>E907/N907</f>
        <v>32.666666666666664</v>
      </c>
      <c r="Q907" t="str">
        <f>LEFT(S907, SEARCH("/",S907)-1)</f>
        <v>music</v>
      </c>
      <c r="R907" t="str">
        <f>RIGHT(S907,LEN(S907)-SEARCH("/",S907))</f>
        <v>jazz</v>
      </c>
      <c r="S907" t="s">
        <v>8278</v>
      </c>
      <c r="T907" t="b">
        <v>0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6" t="s">
        <v>8221</v>
      </c>
      <c r="G908" t="s">
        <v>8224</v>
      </c>
      <c r="H908" t="s">
        <v>8246</v>
      </c>
      <c r="I908">
        <v>1394681590</v>
      </c>
      <c r="J908" s="14">
        <f t="shared" si="42"/>
        <v>41711.148032407407</v>
      </c>
      <c r="K908">
        <v>1392093190</v>
      </c>
      <c r="L908" s="14">
        <f t="shared" si="43"/>
        <v>41681.189699074072</v>
      </c>
      <c r="M908" t="b">
        <v>0</v>
      </c>
      <c r="N908">
        <v>0</v>
      </c>
      <c r="O908" s="9">
        <f t="shared" si="44"/>
        <v>0</v>
      </c>
      <c r="P908" s="10" t="e">
        <f>E908/N908</f>
        <v>#DIV/0!</v>
      </c>
      <c r="Q908" t="str">
        <f>LEFT(S908, SEARCH("/",S908)-1)</f>
        <v>music</v>
      </c>
      <c r="R908" t="str">
        <f>RIGHT(S908,LEN(S908)-SEARCH("/",S908))</f>
        <v>jazz</v>
      </c>
      <c r="S908" t="s">
        <v>8278</v>
      </c>
      <c r="T908" t="b">
        <v>0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6" t="s">
        <v>8221</v>
      </c>
      <c r="G909" t="s">
        <v>8224</v>
      </c>
      <c r="H909" t="s">
        <v>8246</v>
      </c>
      <c r="I909">
        <v>1315715823</v>
      </c>
      <c r="J909" s="14">
        <f t="shared" si="42"/>
        <v>40797.192395833335</v>
      </c>
      <c r="K909">
        <v>1313123823</v>
      </c>
      <c r="L909" s="14">
        <f t="shared" si="43"/>
        <v>40767.192395833335</v>
      </c>
      <c r="M909" t="b">
        <v>0</v>
      </c>
      <c r="N909">
        <v>0</v>
      </c>
      <c r="O909" s="9">
        <f t="shared" si="44"/>
        <v>0</v>
      </c>
      <c r="P909" s="10" t="e">
        <f>E909/N909</f>
        <v>#DIV/0!</v>
      </c>
      <c r="Q909" t="str">
        <f>LEFT(S909, SEARCH("/",S909)-1)</f>
        <v>music</v>
      </c>
      <c r="R909" t="str">
        <f>RIGHT(S909,LEN(S909)-SEARCH("/",S909))</f>
        <v>jazz</v>
      </c>
      <c r="S909" t="s">
        <v>8278</v>
      </c>
      <c r="T909" t="b">
        <v>0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6" t="s">
        <v>8221</v>
      </c>
      <c r="G910" t="s">
        <v>8224</v>
      </c>
      <c r="H910" t="s">
        <v>8246</v>
      </c>
      <c r="I910">
        <v>1280206740</v>
      </c>
      <c r="J910" s="14">
        <f t="shared" si="42"/>
        <v>40386.207638888889</v>
      </c>
      <c r="K910">
        <v>1276283655</v>
      </c>
      <c r="L910" s="14">
        <f t="shared" si="43"/>
        <v>40340.801562499997</v>
      </c>
      <c r="M910" t="b">
        <v>0</v>
      </c>
      <c r="N910">
        <v>0</v>
      </c>
      <c r="O910" s="9">
        <f t="shared" si="44"/>
        <v>0</v>
      </c>
      <c r="P910" s="10" t="e">
        <f>E910/N910</f>
        <v>#DIV/0!</v>
      </c>
      <c r="Q910" t="str">
        <f>LEFT(S910, SEARCH("/",S910)-1)</f>
        <v>music</v>
      </c>
      <c r="R910" t="str">
        <f>RIGHT(S910,LEN(S910)-SEARCH("/",S910))</f>
        <v>jazz</v>
      </c>
      <c r="S910" t="s">
        <v>8278</v>
      </c>
      <c r="T910" t="b">
        <v>0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6" t="s">
        <v>8221</v>
      </c>
      <c r="G911" t="s">
        <v>8224</v>
      </c>
      <c r="H911" t="s">
        <v>8246</v>
      </c>
      <c r="I911">
        <v>1343016000</v>
      </c>
      <c r="J911" s="14">
        <f t="shared" si="42"/>
        <v>41113.166666666664</v>
      </c>
      <c r="K911">
        <v>1340296440</v>
      </c>
      <c r="L911" s="14">
        <f t="shared" si="43"/>
        <v>41081.69027777778</v>
      </c>
      <c r="M911" t="b">
        <v>0</v>
      </c>
      <c r="N911">
        <v>8</v>
      </c>
      <c r="O911" s="9">
        <f t="shared" si="44"/>
        <v>3.2500000000000001E-2</v>
      </c>
      <c r="P911" s="10">
        <f>E911/N911</f>
        <v>65</v>
      </c>
      <c r="Q911" t="str">
        <f>LEFT(S911, SEARCH("/",S911)-1)</f>
        <v>music</v>
      </c>
      <c r="R911" t="str">
        <f>RIGHT(S911,LEN(S911)-SEARCH("/",S911))</f>
        <v>jazz</v>
      </c>
      <c r="S911" t="s">
        <v>8278</v>
      </c>
      <c r="T911" t="b">
        <v>0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6" t="s">
        <v>8221</v>
      </c>
      <c r="G912" t="s">
        <v>8225</v>
      </c>
      <c r="H912" t="s">
        <v>8247</v>
      </c>
      <c r="I912">
        <v>1488546319</v>
      </c>
      <c r="J912" s="14">
        <f t="shared" si="42"/>
        <v>42797.545358796298</v>
      </c>
      <c r="K912">
        <v>1483362319</v>
      </c>
      <c r="L912" s="14">
        <f t="shared" si="43"/>
        <v>42737.545358796298</v>
      </c>
      <c r="M912" t="b">
        <v>0</v>
      </c>
      <c r="N912">
        <v>5</v>
      </c>
      <c r="O912" s="9">
        <f t="shared" si="44"/>
        <v>0.22363636363636363</v>
      </c>
      <c r="P912" s="10">
        <f>E912/N912</f>
        <v>24.6</v>
      </c>
      <c r="Q912" t="str">
        <f>LEFT(S912, SEARCH("/",S912)-1)</f>
        <v>music</v>
      </c>
      <c r="R912" t="str">
        <f>RIGHT(S912,LEN(S912)-SEARCH("/",S912))</f>
        <v>jazz</v>
      </c>
      <c r="S912" t="s">
        <v>8278</v>
      </c>
      <c r="T912" t="b">
        <v>0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6" t="s">
        <v>8221</v>
      </c>
      <c r="G913" t="s">
        <v>8224</v>
      </c>
      <c r="H913" t="s">
        <v>8246</v>
      </c>
      <c r="I913">
        <v>1390522045</v>
      </c>
      <c r="J913" s="14">
        <f t="shared" si="42"/>
        <v>41663.005150462966</v>
      </c>
      <c r="K913">
        <v>1388707645</v>
      </c>
      <c r="L913" s="14">
        <f t="shared" si="43"/>
        <v>41642.005150462966</v>
      </c>
      <c r="M913" t="b">
        <v>0</v>
      </c>
      <c r="N913">
        <v>0</v>
      </c>
      <c r="O913" s="9">
        <f t="shared" si="44"/>
        <v>0</v>
      </c>
      <c r="P913" s="10" t="e">
        <f>E913/N913</f>
        <v>#DIV/0!</v>
      </c>
      <c r="Q913" t="str">
        <f>LEFT(S913, SEARCH("/",S913)-1)</f>
        <v>music</v>
      </c>
      <c r="R913" t="str">
        <f>RIGHT(S913,LEN(S913)-SEARCH("/",S913))</f>
        <v>jazz</v>
      </c>
      <c r="S913" t="s">
        <v>8278</v>
      </c>
      <c r="T913" t="b">
        <v>0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6" t="s">
        <v>8221</v>
      </c>
      <c r="G914" t="s">
        <v>8224</v>
      </c>
      <c r="H914" t="s">
        <v>8246</v>
      </c>
      <c r="I914">
        <v>1355197047</v>
      </c>
      <c r="J914" s="14">
        <f t="shared" si="42"/>
        <v>41254.151006944448</v>
      </c>
      <c r="K914">
        <v>1350009447</v>
      </c>
      <c r="L914" s="14">
        <f t="shared" si="43"/>
        <v>41194.109340277777</v>
      </c>
      <c r="M914" t="b">
        <v>0</v>
      </c>
      <c r="N914">
        <v>2</v>
      </c>
      <c r="O914" s="9">
        <f t="shared" si="44"/>
        <v>8.5714285714285719E-3</v>
      </c>
      <c r="P914" s="10">
        <f>E914/N914</f>
        <v>15</v>
      </c>
      <c r="Q914" t="str">
        <f>LEFT(S914, SEARCH("/",S914)-1)</f>
        <v>music</v>
      </c>
      <c r="R914" t="str">
        <f>RIGHT(S914,LEN(S914)-SEARCH("/",S914))</f>
        <v>jazz</v>
      </c>
      <c r="S914" t="s">
        <v>8278</v>
      </c>
      <c r="T914" t="b">
        <v>0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6" t="s">
        <v>8221</v>
      </c>
      <c r="G915" t="s">
        <v>8224</v>
      </c>
      <c r="H915" t="s">
        <v>8246</v>
      </c>
      <c r="I915">
        <v>1336188019</v>
      </c>
      <c r="J915" s="14">
        <f t="shared" si="42"/>
        <v>41034.139108796298</v>
      </c>
      <c r="K915">
        <v>1333596019</v>
      </c>
      <c r="L915" s="14">
        <f t="shared" si="43"/>
        <v>41004.139108796298</v>
      </c>
      <c r="M915" t="b">
        <v>0</v>
      </c>
      <c r="N915">
        <v>24</v>
      </c>
      <c r="O915" s="9">
        <f t="shared" si="44"/>
        <v>6.6066666666666662E-2</v>
      </c>
      <c r="P915" s="10">
        <f>E915/N915</f>
        <v>82.583333333333329</v>
      </c>
      <c r="Q915" t="str">
        <f>LEFT(S915, SEARCH("/",S915)-1)</f>
        <v>music</v>
      </c>
      <c r="R915" t="str">
        <f>RIGHT(S915,LEN(S915)-SEARCH("/",S915))</f>
        <v>jazz</v>
      </c>
      <c r="S915" t="s">
        <v>8278</v>
      </c>
      <c r="T915" t="b">
        <v>0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6" t="s">
        <v>8221</v>
      </c>
      <c r="G916" t="s">
        <v>8224</v>
      </c>
      <c r="H916" t="s">
        <v>8246</v>
      </c>
      <c r="I916">
        <v>1345918747</v>
      </c>
      <c r="J916" s="14">
        <f t="shared" si="42"/>
        <v>41146.763275462959</v>
      </c>
      <c r="K916">
        <v>1343326747</v>
      </c>
      <c r="L916" s="14">
        <f t="shared" si="43"/>
        <v>41116.763275462959</v>
      </c>
      <c r="M916" t="b">
        <v>0</v>
      </c>
      <c r="N916">
        <v>0</v>
      </c>
      <c r="O916" s="9">
        <f t="shared" si="44"/>
        <v>0</v>
      </c>
      <c r="P916" s="10" t="e">
        <f>E916/N916</f>
        <v>#DIV/0!</v>
      </c>
      <c r="Q916" t="str">
        <f>LEFT(S916, SEARCH("/",S916)-1)</f>
        <v>music</v>
      </c>
      <c r="R916" t="str">
        <f>RIGHT(S916,LEN(S916)-SEARCH("/",S916))</f>
        <v>jazz</v>
      </c>
      <c r="S916" t="s">
        <v>8278</v>
      </c>
      <c r="T916" t="b">
        <v>0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6" t="s">
        <v>8221</v>
      </c>
      <c r="G917" t="s">
        <v>8224</v>
      </c>
      <c r="H917" t="s">
        <v>8246</v>
      </c>
      <c r="I917">
        <v>1330577940</v>
      </c>
      <c r="J917" s="14">
        <f t="shared" si="42"/>
        <v>40969.207638888889</v>
      </c>
      <c r="K917">
        <v>1327853914</v>
      </c>
      <c r="L917" s="14">
        <f t="shared" si="43"/>
        <v>40937.679560185185</v>
      </c>
      <c r="M917" t="b">
        <v>0</v>
      </c>
      <c r="N917">
        <v>9</v>
      </c>
      <c r="O917" s="9">
        <f t="shared" si="44"/>
        <v>5.7692307692307696E-2</v>
      </c>
      <c r="P917" s="10">
        <f>E917/N917</f>
        <v>41.666666666666664</v>
      </c>
      <c r="Q917" t="str">
        <f>LEFT(S917, SEARCH("/",S917)-1)</f>
        <v>music</v>
      </c>
      <c r="R917" t="str">
        <f>RIGHT(S917,LEN(S917)-SEARCH("/",S917))</f>
        <v>jazz</v>
      </c>
      <c r="S917" t="s">
        <v>8278</v>
      </c>
      <c r="T917" t="b">
        <v>0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6" t="s">
        <v>8221</v>
      </c>
      <c r="G918" t="s">
        <v>8224</v>
      </c>
      <c r="H918" t="s">
        <v>8246</v>
      </c>
      <c r="I918">
        <v>1287723600</v>
      </c>
      <c r="J918" s="14">
        <f t="shared" si="42"/>
        <v>40473.208333333336</v>
      </c>
      <c r="K918">
        <v>1284409734</v>
      </c>
      <c r="L918" s="14">
        <f t="shared" si="43"/>
        <v>40434.853402777779</v>
      </c>
      <c r="M918" t="b">
        <v>0</v>
      </c>
      <c r="N918">
        <v>0</v>
      </c>
      <c r="O918" s="9">
        <f t="shared" si="44"/>
        <v>0</v>
      </c>
      <c r="P918" s="10" t="e">
        <f>E918/N918</f>
        <v>#DIV/0!</v>
      </c>
      <c r="Q918" t="str">
        <f>LEFT(S918, SEARCH("/",S918)-1)</f>
        <v>music</v>
      </c>
      <c r="R918" t="str">
        <f>RIGHT(S918,LEN(S918)-SEARCH("/",S918))</f>
        <v>jazz</v>
      </c>
      <c r="S918" t="s">
        <v>8278</v>
      </c>
      <c r="T918" t="b">
        <v>0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6" t="s">
        <v>8221</v>
      </c>
      <c r="G919" t="s">
        <v>8224</v>
      </c>
      <c r="H919" t="s">
        <v>8246</v>
      </c>
      <c r="I919">
        <v>1405305000</v>
      </c>
      <c r="J919" s="14">
        <f t="shared" si="42"/>
        <v>41834.104166666664</v>
      </c>
      <c r="K919">
        <v>1402612730</v>
      </c>
      <c r="L919" s="14">
        <f t="shared" si="43"/>
        <v>41802.94363425926</v>
      </c>
      <c r="M919" t="b">
        <v>0</v>
      </c>
      <c r="N919">
        <v>1</v>
      </c>
      <c r="O919" s="9">
        <f t="shared" si="44"/>
        <v>6.0000000000000001E-3</v>
      </c>
      <c r="P919" s="10">
        <f>E919/N919</f>
        <v>30</v>
      </c>
      <c r="Q919" t="str">
        <f>LEFT(S919, SEARCH("/",S919)-1)</f>
        <v>music</v>
      </c>
      <c r="R919" t="str">
        <f>RIGHT(S919,LEN(S919)-SEARCH("/",S919))</f>
        <v>jazz</v>
      </c>
      <c r="S919" t="s">
        <v>8278</v>
      </c>
      <c r="T919" t="b">
        <v>0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6" t="s">
        <v>8221</v>
      </c>
      <c r="G920" t="s">
        <v>8225</v>
      </c>
      <c r="H920" t="s">
        <v>8247</v>
      </c>
      <c r="I920">
        <v>1417474761</v>
      </c>
      <c r="J920" s="14">
        <f t="shared" si="42"/>
        <v>41974.957881944443</v>
      </c>
      <c r="K920">
        <v>1414879161</v>
      </c>
      <c r="L920" s="14">
        <f t="shared" si="43"/>
        <v>41944.916215277779</v>
      </c>
      <c r="M920" t="b">
        <v>0</v>
      </c>
      <c r="N920">
        <v>10</v>
      </c>
      <c r="O920" s="9">
        <f t="shared" si="44"/>
        <v>5.0256410256410255E-2</v>
      </c>
      <c r="P920" s="10">
        <f>E920/N920</f>
        <v>19.600000000000001</v>
      </c>
      <c r="Q920" t="str">
        <f>LEFT(S920, SEARCH("/",S920)-1)</f>
        <v>music</v>
      </c>
      <c r="R920" t="str">
        <f>RIGHT(S920,LEN(S920)-SEARCH("/",S920))</f>
        <v>jazz</v>
      </c>
      <c r="S920" t="s">
        <v>8278</v>
      </c>
      <c r="T920" t="b">
        <v>0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6" t="s">
        <v>8221</v>
      </c>
      <c r="G921" t="s">
        <v>8224</v>
      </c>
      <c r="H921" t="s">
        <v>8246</v>
      </c>
      <c r="I921">
        <v>1355930645</v>
      </c>
      <c r="J921" s="14">
        <f t="shared" si="42"/>
        <v>41262.641724537039</v>
      </c>
      <c r="K921">
        <v>1352906645</v>
      </c>
      <c r="L921" s="14">
        <f t="shared" si="43"/>
        <v>41227.641724537039</v>
      </c>
      <c r="M921" t="b">
        <v>0</v>
      </c>
      <c r="N921">
        <v>1</v>
      </c>
      <c r="O921" s="9">
        <f t="shared" si="44"/>
        <v>5.0000000000000001E-3</v>
      </c>
      <c r="P921" s="10">
        <f>E921/N921</f>
        <v>100</v>
      </c>
      <c r="Q921" t="str">
        <f>LEFT(S921, SEARCH("/",S921)-1)</f>
        <v>music</v>
      </c>
      <c r="R921" t="str">
        <f>RIGHT(S921,LEN(S921)-SEARCH("/",S921))</f>
        <v>jazz</v>
      </c>
      <c r="S921" t="s">
        <v>8278</v>
      </c>
      <c r="T921" t="b">
        <v>0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6" t="s">
        <v>8221</v>
      </c>
      <c r="G922" t="s">
        <v>8224</v>
      </c>
      <c r="H922" t="s">
        <v>8246</v>
      </c>
      <c r="I922">
        <v>1384448822</v>
      </c>
      <c r="J922" s="14">
        <f t="shared" si="42"/>
        <v>41592.713217592594</v>
      </c>
      <c r="K922">
        <v>1381853222</v>
      </c>
      <c r="L922" s="14">
        <f t="shared" si="43"/>
        <v>41562.671550925923</v>
      </c>
      <c r="M922" t="b">
        <v>0</v>
      </c>
      <c r="N922">
        <v>0</v>
      </c>
      <c r="O922" s="9">
        <f t="shared" si="44"/>
        <v>0</v>
      </c>
      <c r="P922" s="10" t="e">
        <f>E922/N922</f>
        <v>#DIV/0!</v>
      </c>
      <c r="Q922" t="str">
        <f>LEFT(S922, SEARCH("/",S922)-1)</f>
        <v>music</v>
      </c>
      <c r="R922" t="str">
        <f>RIGHT(S922,LEN(S922)-SEARCH("/",S922))</f>
        <v>jazz</v>
      </c>
      <c r="S922" t="s">
        <v>8278</v>
      </c>
      <c r="T922" t="b">
        <v>0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6" t="s">
        <v>8221</v>
      </c>
      <c r="G923" t="s">
        <v>8224</v>
      </c>
      <c r="H923" t="s">
        <v>8246</v>
      </c>
      <c r="I923">
        <v>1323666376</v>
      </c>
      <c r="J923" s="14">
        <f t="shared" si="42"/>
        <v>40889.212685185186</v>
      </c>
      <c r="K923">
        <v>1320033976</v>
      </c>
      <c r="L923" s="14">
        <f t="shared" si="43"/>
        <v>40847.171018518522</v>
      </c>
      <c r="M923" t="b">
        <v>0</v>
      </c>
      <c r="N923">
        <v>20</v>
      </c>
      <c r="O923" s="9">
        <f t="shared" si="44"/>
        <v>0.309</v>
      </c>
      <c r="P923" s="10">
        <f>E923/N923</f>
        <v>231.75</v>
      </c>
      <c r="Q923" t="str">
        <f>LEFT(S923, SEARCH("/",S923)-1)</f>
        <v>music</v>
      </c>
      <c r="R923" t="str">
        <f>RIGHT(S923,LEN(S923)-SEARCH("/",S923))</f>
        <v>jazz</v>
      </c>
      <c r="S923" t="s">
        <v>8278</v>
      </c>
      <c r="T923" t="b">
        <v>0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6" t="s">
        <v>8221</v>
      </c>
      <c r="G924" t="s">
        <v>8224</v>
      </c>
      <c r="H924" t="s">
        <v>8246</v>
      </c>
      <c r="I924">
        <v>1412167393</v>
      </c>
      <c r="J924" s="14">
        <f t="shared" si="42"/>
        <v>41913.530011574076</v>
      </c>
      <c r="K924">
        <v>1409143393</v>
      </c>
      <c r="L924" s="14">
        <f t="shared" si="43"/>
        <v>41878.530011574076</v>
      </c>
      <c r="M924" t="b">
        <v>0</v>
      </c>
      <c r="N924">
        <v>30</v>
      </c>
      <c r="O924" s="9">
        <f t="shared" si="44"/>
        <v>0.21037037037037037</v>
      </c>
      <c r="P924" s="10">
        <f>E924/N924</f>
        <v>189.33333333333334</v>
      </c>
      <c r="Q924" t="str">
        <f>LEFT(S924, SEARCH("/",S924)-1)</f>
        <v>music</v>
      </c>
      <c r="R924" t="str">
        <f>RIGHT(S924,LEN(S924)-SEARCH("/",S924))</f>
        <v>jazz</v>
      </c>
      <c r="S924" t="s">
        <v>8278</v>
      </c>
      <c r="T924" t="b">
        <v>0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6" t="s">
        <v>8221</v>
      </c>
      <c r="G925" t="s">
        <v>8224</v>
      </c>
      <c r="H925" t="s">
        <v>8246</v>
      </c>
      <c r="I925">
        <v>1416614523</v>
      </c>
      <c r="J925" s="14">
        <f t="shared" si="42"/>
        <v>41965.001423611116</v>
      </c>
      <c r="K925">
        <v>1414018923</v>
      </c>
      <c r="L925" s="14">
        <f t="shared" si="43"/>
        <v>41934.959756944445</v>
      </c>
      <c r="M925" t="b">
        <v>0</v>
      </c>
      <c r="N925">
        <v>6</v>
      </c>
      <c r="O925" s="9">
        <f t="shared" si="44"/>
        <v>2.1999999999999999E-2</v>
      </c>
      <c r="P925" s="10">
        <f>E925/N925</f>
        <v>55</v>
      </c>
      <c r="Q925" t="str">
        <f>LEFT(S925, SEARCH("/",S925)-1)</f>
        <v>music</v>
      </c>
      <c r="R925" t="str">
        <f>RIGHT(S925,LEN(S925)-SEARCH("/",S925))</f>
        <v>jazz</v>
      </c>
      <c r="S925" t="s">
        <v>8278</v>
      </c>
      <c r="T925" t="b">
        <v>0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6" t="s">
        <v>8221</v>
      </c>
      <c r="G926" t="s">
        <v>8224</v>
      </c>
      <c r="H926" t="s">
        <v>8246</v>
      </c>
      <c r="I926">
        <v>1360795069</v>
      </c>
      <c r="J926" s="14">
        <f t="shared" si="42"/>
        <v>41318.942928240736</v>
      </c>
      <c r="K926">
        <v>1358203069</v>
      </c>
      <c r="L926" s="14">
        <f t="shared" si="43"/>
        <v>41288.942928240736</v>
      </c>
      <c r="M926" t="b">
        <v>0</v>
      </c>
      <c r="N926">
        <v>15</v>
      </c>
      <c r="O926" s="9">
        <f t="shared" si="44"/>
        <v>0.109</v>
      </c>
      <c r="P926" s="10">
        <f>E926/N926</f>
        <v>21.8</v>
      </c>
      <c r="Q926" t="str">
        <f>LEFT(S926, SEARCH("/",S926)-1)</f>
        <v>music</v>
      </c>
      <c r="R926" t="str">
        <f>RIGHT(S926,LEN(S926)-SEARCH("/",S926))</f>
        <v>jazz</v>
      </c>
      <c r="S926" t="s">
        <v>8278</v>
      </c>
      <c r="T926" t="b">
        <v>0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6" t="s">
        <v>8221</v>
      </c>
      <c r="G927" t="s">
        <v>8224</v>
      </c>
      <c r="H927" t="s">
        <v>8246</v>
      </c>
      <c r="I927">
        <v>1385590111</v>
      </c>
      <c r="J927" s="14">
        <f t="shared" si="42"/>
        <v>41605.922581018516</v>
      </c>
      <c r="K927">
        <v>1382994511</v>
      </c>
      <c r="L927" s="14">
        <f t="shared" si="43"/>
        <v>41575.880914351852</v>
      </c>
      <c r="M927" t="b">
        <v>0</v>
      </c>
      <c r="N927">
        <v>5</v>
      </c>
      <c r="O927" s="9">
        <f t="shared" si="44"/>
        <v>2.6666666666666668E-2</v>
      </c>
      <c r="P927" s="10">
        <f>E927/N927</f>
        <v>32</v>
      </c>
      <c r="Q927" t="str">
        <f>LEFT(S927, SEARCH("/",S927)-1)</f>
        <v>music</v>
      </c>
      <c r="R927" t="str">
        <f>RIGHT(S927,LEN(S927)-SEARCH("/",S927))</f>
        <v>jazz</v>
      </c>
      <c r="S927" t="s">
        <v>8278</v>
      </c>
      <c r="T927" t="b">
        <v>0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6" t="s">
        <v>8221</v>
      </c>
      <c r="G928" t="s">
        <v>8224</v>
      </c>
      <c r="H928" t="s">
        <v>8246</v>
      </c>
      <c r="I928">
        <v>1278628800</v>
      </c>
      <c r="J928" s="14">
        <f t="shared" si="42"/>
        <v>40367.944444444445</v>
      </c>
      <c r="K928">
        <v>1276043330</v>
      </c>
      <c r="L928" s="14">
        <f t="shared" si="43"/>
        <v>40338.02002314815</v>
      </c>
      <c r="M928" t="b">
        <v>0</v>
      </c>
      <c r="N928">
        <v>0</v>
      </c>
      <c r="O928" s="9">
        <f t="shared" si="44"/>
        <v>0</v>
      </c>
      <c r="P928" s="10" t="e">
        <f>E928/N928</f>
        <v>#DIV/0!</v>
      </c>
      <c r="Q928" t="str">
        <f>LEFT(S928, SEARCH("/",S928)-1)</f>
        <v>music</v>
      </c>
      <c r="R928" t="str">
        <f>RIGHT(S928,LEN(S928)-SEARCH("/",S928))</f>
        <v>jazz</v>
      </c>
      <c r="S928" t="s">
        <v>8278</v>
      </c>
      <c r="T928" t="b">
        <v>0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6" t="s">
        <v>8221</v>
      </c>
      <c r="G929" t="s">
        <v>8224</v>
      </c>
      <c r="H929" t="s">
        <v>8246</v>
      </c>
      <c r="I929">
        <v>1337024695</v>
      </c>
      <c r="J929" s="14">
        <f t="shared" si="42"/>
        <v>41043.822858796295</v>
      </c>
      <c r="K929">
        <v>1334432695</v>
      </c>
      <c r="L929" s="14">
        <f t="shared" si="43"/>
        <v>41013.822858796295</v>
      </c>
      <c r="M929" t="b">
        <v>0</v>
      </c>
      <c r="N929">
        <v>0</v>
      </c>
      <c r="O929" s="9">
        <f t="shared" si="44"/>
        <v>0</v>
      </c>
      <c r="P929" s="10" t="e">
        <f>E929/N929</f>
        <v>#DIV/0!</v>
      </c>
      <c r="Q929" t="str">
        <f>LEFT(S929, SEARCH("/",S929)-1)</f>
        <v>music</v>
      </c>
      <c r="R929" t="str">
        <f>RIGHT(S929,LEN(S929)-SEARCH("/",S929))</f>
        <v>jazz</v>
      </c>
      <c r="S929" t="s">
        <v>8278</v>
      </c>
      <c r="T929" t="b">
        <v>0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6" t="s">
        <v>8221</v>
      </c>
      <c r="G930" t="s">
        <v>8224</v>
      </c>
      <c r="H930" t="s">
        <v>8246</v>
      </c>
      <c r="I930">
        <v>1353196800</v>
      </c>
      <c r="J930" s="14">
        <f t="shared" si="42"/>
        <v>41231</v>
      </c>
      <c r="K930">
        <v>1348864913</v>
      </c>
      <c r="L930" s="14">
        <f t="shared" si="43"/>
        <v>41180.86241898148</v>
      </c>
      <c r="M930" t="b">
        <v>0</v>
      </c>
      <c r="N930">
        <v>28</v>
      </c>
      <c r="O930" s="9">
        <f t="shared" si="44"/>
        <v>0.10862068965517241</v>
      </c>
      <c r="P930" s="10">
        <f>E930/N930</f>
        <v>56.25</v>
      </c>
      <c r="Q930" t="str">
        <f>LEFT(S930, SEARCH("/",S930)-1)</f>
        <v>music</v>
      </c>
      <c r="R930" t="str">
        <f>RIGHT(S930,LEN(S930)-SEARCH("/",S930))</f>
        <v>jazz</v>
      </c>
      <c r="S930" t="s">
        <v>8278</v>
      </c>
      <c r="T930" t="b">
        <v>0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6" t="s">
        <v>8221</v>
      </c>
      <c r="G931" t="s">
        <v>8224</v>
      </c>
      <c r="H931" t="s">
        <v>8246</v>
      </c>
      <c r="I931">
        <v>1333946569</v>
      </c>
      <c r="J931" s="14">
        <f t="shared" si="42"/>
        <v>41008.196400462963</v>
      </c>
      <c r="K931">
        <v>1331358169</v>
      </c>
      <c r="L931" s="14">
        <f t="shared" si="43"/>
        <v>40978.238067129627</v>
      </c>
      <c r="M931" t="b">
        <v>0</v>
      </c>
      <c r="N931">
        <v>0</v>
      </c>
      <c r="O931" s="9">
        <f t="shared" si="44"/>
        <v>0</v>
      </c>
      <c r="P931" s="10" t="e">
        <f>E931/N931</f>
        <v>#DIV/0!</v>
      </c>
      <c r="Q931" t="str">
        <f>LEFT(S931, SEARCH("/",S931)-1)</f>
        <v>music</v>
      </c>
      <c r="R931" t="str">
        <f>RIGHT(S931,LEN(S931)-SEARCH("/",S931))</f>
        <v>jazz</v>
      </c>
      <c r="S931" t="s">
        <v>8278</v>
      </c>
      <c r="T931" t="b">
        <v>0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6" t="s">
        <v>8221</v>
      </c>
      <c r="G932" t="s">
        <v>8224</v>
      </c>
      <c r="H932" t="s">
        <v>8246</v>
      </c>
      <c r="I932">
        <v>1277501520</v>
      </c>
      <c r="J932" s="14">
        <f t="shared" si="42"/>
        <v>40354.897222222222</v>
      </c>
      <c r="K932">
        <v>1273874306</v>
      </c>
      <c r="L932" s="14">
        <f t="shared" si="43"/>
        <v>40312.915578703702</v>
      </c>
      <c r="M932" t="b">
        <v>0</v>
      </c>
      <c r="N932">
        <v>5</v>
      </c>
      <c r="O932" s="9">
        <f t="shared" si="44"/>
        <v>0.38333333333333336</v>
      </c>
      <c r="P932" s="10">
        <f>E932/N932</f>
        <v>69</v>
      </c>
      <c r="Q932" t="str">
        <f>LEFT(S932, SEARCH("/",S932)-1)</f>
        <v>music</v>
      </c>
      <c r="R932" t="str">
        <f>RIGHT(S932,LEN(S932)-SEARCH("/",S932))</f>
        <v>jazz</v>
      </c>
      <c r="S932" t="s">
        <v>8278</v>
      </c>
      <c r="T932" t="b">
        <v>0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6" t="s">
        <v>8221</v>
      </c>
      <c r="G933" t="s">
        <v>8225</v>
      </c>
      <c r="H933" t="s">
        <v>8247</v>
      </c>
      <c r="I933">
        <v>1395007200</v>
      </c>
      <c r="J933" s="14">
        <f t="shared" si="42"/>
        <v>41714.916666666664</v>
      </c>
      <c r="K933">
        <v>1392021502</v>
      </c>
      <c r="L933" s="14">
        <f t="shared" si="43"/>
        <v>41680.359976851854</v>
      </c>
      <c r="M933" t="b">
        <v>0</v>
      </c>
      <c r="N933">
        <v>7</v>
      </c>
      <c r="O933" s="9">
        <f t="shared" si="44"/>
        <v>6.5500000000000003E-2</v>
      </c>
      <c r="P933" s="10">
        <f>E933/N933</f>
        <v>18.714285714285715</v>
      </c>
      <c r="Q933" t="str">
        <f>LEFT(S933, SEARCH("/",S933)-1)</f>
        <v>music</v>
      </c>
      <c r="R933" t="str">
        <f>RIGHT(S933,LEN(S933)-SEARCH("/",S933))</f>
        <v>jazz</v>
      </c>
      <c r="S933" t="s">
        <v>8278</v>
      </c>
      <c r="T933" t="b">
        <v>0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6" t="s">
        <v>8221</v>
      </c>
      <c r="G934" t="s">
        <v>8224</v>
      </c>
      <c r="H934" t="s">
        <v>8246</v>
      </c>
      <c r="I934">
        <v>1363990545</v>
      </c>
      <c r="J934" s="14">
        <f t="shared" si="42"/>
        <v>41355.927604166667</v>
      </c>
      <c r="K934">
        <v>1360106145</v>
      </c>
      <c r="L934" s="14">
        <f t="shared" si="43"/>
        <v>41310.969270833331</v>
      </c>
      <c r="M934" t="b">
        <v>0</v>
      </c>
      <c r="N934">
        <v>30</v>
      </c>
      <c r="O934" s="9">
        <f t="shared" si="44"/>
        <v>0.14536842105263159</v>
      </c>
      <c r="P934" s="10">
        <f>E934/N934</f>
        <v>46.033333333333331</v>
      </c>
      <c r="Q934" t="str">
        <f>LEFT(S934, SEARCH("/",S934)-1)</f>
        <v>music</v>
      </c>
      <c r="R934" t="str">
        <f>RIGHT(S934,LEN(S934)-SEARCH("/",S934))</f>
        <v>jazz</v>
      </c>
      <c r="S934" t="s">
        <v>8278</v>
      </c>
      <c r="T934" t="b">
        <v>0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6" t="s">
        <v>8221</v>
      </c>
      <c r="G935" t="s">
        <v>8224</v>
      </c>
      <c r="H935" t="s">
        <v>8246</v>
      </c>
      <c r="I935">
        <v>1399867409</v>
      </c>
      <c r="J935" s="14">
        <f t="shared" si="42"/>
        <v>41771.169085648144</v>
      </c>
      <c r="K935">
        <v>1394683409</v>
      </c>
      <c r="L935" s="14">
        <f t="shared" si="43"/>
        <v>41711.169085648144</v>
      </c>
      <c r="M935" t="b">
        <v>0</v>
      </c>
      <c r="N935">
        <v>2</v>
      </c>
      <c r="O935" s="9">
        <f t="shared" si="44"/>
        <v>0.06</v>
      </c>
      <c r="P935" s="10">
        <f>E935/N935</f>
        <v>60</v>
      </c>
      <c r="Q935" t="str">
        <f>LEFT(S935, SEARCH("/",S935)-1)</f>
        <v>music</v>
      </c>
      <c r="R935" t="str">
        <f>RIGHT(S935,LEN(S935)-SEARCH("/",S935))</f>
        <v>jazz</v>
      </c>
      <c r="S935" t="s">
        <v>8278</v>
      </c>
      <c r="T935" t="b">
        <v>0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6" t="s">
        <v>8221</v>
      </c>
      <c r="G936" t="s">
        <v>8229</v>
      </c>
      <c r="H936" t="s">
        <v>8251</v>
      </c>
      <c r="I936">
        <v>1399183200</v>
      </c>
      <c r="J936" s="14">
        <f t="shared" si="42"/>
        <v>41763.25</v>
      </c>
      <c r="K936">
        <v>1396633284</v>
      </c>
      <c r="L936" s="14">
        <f t="shared" si="43"/>
        <v>41733.737083333333</v>
      </c>
      <c r="M936" t="b">
        <v>0</v>
      </c>
      <c r="N936">
        <v>30</v>
      </c>
      <c r="O936" s="9">
        <f t="shared" si="44"/>
        <v>0.30399999999999999</v>
      </c>
      <c r="P936" s="10">
        <f>E936/N936</f>
        <v>50.666666666666664</v>
      </c>
      <c r="Q936" t="str">
        <f>LEFT(S936, SEARCH("/",S936)-1)</f>
        <v>music</v>
      </c>
      <c r="R936" t="str">
        <f>RIGHT(S936,LEN(S936)-SEARCH("/",S936))</f>
        <v>jazz</v>
      </c>
      <c r="S936" t="s">
        <v>8278</v>
      </c>
      <c r="T936" t="b">
        <v>0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6" t="s">
        <v>8221</v>
      </c>
      <c r="G937" t="s">
        <v>8224</v>
      </c>
      <c r="H937" t="s">
        <v>8246</v>
      </c>
      <c r="I937">
        <v>1454054429</v>
      </c>
      <c r="J937" s="14">
        <f t="shared" si="42"/>
        <v>42398.333668981482</v>
      </c>
      <c r="K937">
        <v>1451462429</v>
      </c>
      <c r="L937" s="14">
        <f t="shared" si="43"/>
        <v>42368.333668981482</v>
      </c>
      <c r="M937" t="b">
        <v>0</v>
      </c>
      <c r="N937">
        <v>2</v>
      </c>
      <c r="O937" s="9">
        <f t="shared" si="44"/>
        <v>1.4285714285714285E-2</v>
      </c>
      <c r="P937" s="10">
        <f>E937/N937</f>
        <v>25</v>
      </c>
      <c r="Q937" t="str">
        <f>LEFT(S937, SEARCH("/",S937)-1)</f>
        <v>music</v>
      </c>
      <c r="R937" t="str">
        <f>RIGHT(S937,LEN(S937)-SEARCH("/",S937))</f>
        <v>jazz</v>
      </c>
      <c r="S937" t="s">
        <v>8278</v>
      </c>
      <c r="T937" t="b">
        <v>0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6" t="s">
        <v>8221</v>
      </c>
      <c r="G938" t="s">
        <v>8224</v>
      </c>
      <c r="H938" t="s">
        <v>8246</v>
      </c>
      <c r="I938">
        <v>1326916800</v>
      </c>
      <c r="J938" s="14">
        <f t="shared" si="42"/>
        <v>40926.833333333336</v>
      </c>
      <c r="K938">
        <v>1323131689</v>
      </c>
      <c r="L938" s="14">
        <f t="shared" si="43"/>
        <v>40883.024178240739</v>
      </c>
      <c r="M938" t="b">
        <v>0</v>
      </c>
      <c r="N938">
        <v>0</v>
      </c>
      <c r="O938" s="9">
        <f t="shared" si="44"/>
        <v>0</v>
      </c>
      <c r="P938" s="10" t="e">
        <f>E938/N938</f>
        <v>#DIV/0!</v>
      </c>
      <c r="Q938" t="str">
        <f>LEFT(S938, SEARCH("/",S938)-1)</f>
        <v>music</v>
      </c>
      <c r="R938" t="str">
        <f>RIGHT(S938,LEN(S938)-SEARCH("/",S938))</f>
        <v>jazz</v>
      </c>
      <c r="S938" t="s">
        <v>8278</v>
      </c>
      <c r="T938" t="b">
        <v>0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6" t="s">
        <v>8221</v>
      </c>
      <c r="G939" t="s">
        <v>8224</v>
      </c>
      <c r="H939" t="s">
        <v>8246</v>
      </c>
      <c r="I939">
        <v>1383509357</v>
      </c>
      <c r="J939" s="14">
        <f t="shared" si="42"/>
        <v>41581.839780092589</v>
      </c>
      <c r="K939">
        <v>1380913757</v>
      </c>
      <c r="L939" s="14">
        <f t="shared" si="43"/>
        <v>41551.798113425924</v>
      </c>
      <c r="M939" t="b">
        <v>0</v>
      </c>
      <c r="N939">
        <v>2</v>
      </c>
      <c r="O939" s="9">
        <f t="shared" si="44"/>
        <v>1.1428571428571429E-2</v>
      </c>
      <c r="P939" s="10">
        <f>E939/N939</f>
        <v>20</v>
      </c>
      <c r="Q939" t="str">
        <f>LEFT(S939, SEARCH("/",S939)-1)</f>
        <v>music</v>
      </c>
      <c r="R939" t="str">
        <f>RIGHT(S939,LEN(S939)-SEARCH("/",S939))</f>
        <v>jazz</v>
      </c>
      <c r="S939" t="s">
        <v>8278</v>
      </c>
      <c r="T939" t="b">
        <v>0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6" t="s">
        <v>8221</v>
      </c>
      <c r="G940" t="s">
        <v>8224</v>
      </c>
      <c r="H940" t="s">
        <v>8246</v>
      </c>
      <c r="I940">
        <v>1346585448</v>
      </c>
      <c r="J940" s="14">
        <f t="shared" si="42"/>
        <v>41154.479722222226</v>
      </c>
      <c r="K940">
        <v>1343993448</v>
      </c>
      <c r="L940" s="14">
        <f t="shared" si="43"/>
        <v>41124.479722222226</v>
      </c>
      <c r="M940" t="b">
        <v>0</v>
      </c>
      <c r="N940">
        <v>1</v>
      </c>
      <c r="O940" s="9">
        <f t="shared" si="44"/>
        <v>3.5714285714285713E-3</v>
      </c>
      <c r="P940" s="10">
        <f>E940/N940</f>
        <v>25</v>
      </c>
      <c r="Q940" t="str">
        <f>LEFT(S940, SEARCH("/",S940)-1)</f>
        <v>music</v>
      </c>
      <c r="R940" t="str">
        <f>RIGHT(S940,LEN(S940)-SEARCH("/",S940))</f>
        <v>jazz</v>
      </c>
      <c r="S940" t="s">
        <v>8278</v>
      </c>
      <c r="T940" t="b">
        <v>0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6" t="s">
        <v>8221</v>
      </c>
      <c r="G941" t="s">
        <v>8224</v>
      </c>
      <c r="H941" t="s">
        <v>8246</v>
      </c>
      <c r="I941">
        <v>1372622280</v>
      </c>
      <c r="J941" s="14">
        <f t="shared" si="42"/>
        <v>41455.831944444442</v>
      </c>
      <c r="K941">
        <v>1369246738</v>
      </c>
      <c r="L941" s="14">
        <f t="shared" si="43"/>
        <v>41416.763171296298</v>
      </c>
      <c r="M941" t="b">
        <v>0</v>
      </c>
      <c r="N941">
        <v>2</v>
      </c>
      <c r="O941" s="9">
        <f t="shared" si="44"/>
        <v>1.4545454545454545E-2</v>
      </c>
      <c r="P941" s="10">
        <f>E941/N941</f>
        <v>20</v>
      </c>
      <c r="Q941" t="str">
        <f>LEFT(S941, SEARCH("/",S941)-1)</f>
        <v>music</v>
      </c>
      <c r="R941" t="str">
        <f>RIGHT(S941,LEN(S941)-SEARCH("/",S941))</f>
        <v>jazz</v>
      </c>
      <c r="S941" t="s">
        <v>8278</v>
      </c>
      <c r="T941" t="b">
        <v>0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6" t="s">
        <v>8221</v>
      </c>
      <c r="G942" t="s">
        <v>8224</v>
      </c>
      <c r="H942" t="s">
        <v>8246</v>
      </c>
      <c r="I942">
        <v>1439251926</v>
      </c>
      <c r="J942" s="14">
        <f t="shared" si="42"/>
        <v>42227.008402777778</v>
      </c>
      <c r="K942">
        <v>1435363926</v>
      </c>
      <c r="L942" s="14">
        <f t="shared" si="43"/>
        <v>42182.008402777778</v>
      </c>
      <c r="M942" t="b">
        <v>0</v>
      </c>
      <c r="N942">
        <v>14</v>
      </c>
      <c r="O942" s="9">
        <f t="shared" si="44"/>
        <v>0.17155555555555554</v>
      </c>
      <c r="P942" s="10">
        <f>E942/N942</f>
        <v>110.28571428571429</v>
      </c>
      <c r="Q942" t="str">
        <f>LEFT(S942, SEARCH("/",S942)-1)</f>
        <v>technology</v>
      </c>
      <c r="R942" t="str">
        <f>RIGHT(S942,LEN(S942)-SEARCH("/",S942))</f>
        <v>wearables</v>
      </c>
      <c r="S942" t="s">
        <v>8273</v>
      </c>
      <c r="T942" t="b">
        <v>0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6" t="s">
        <v>8221</v>
      </c>
      <c r="G943" t="s">
        <v>8224</v>
      </c>
      <c r="H943" t="s">
        <v>8246</v>
      </c>
      <c r="I943">
        <v>1486693145</v>
      </c>
      <c r="J943" s="14">
        <f t="shared" si="42"/>
        <v>42776.096585648149</v>
      </c>
      <c r="K943">
        <v>1484101145</v>
      </c>
      <c r="L943" s="14">
        <f t="shared" si="43"/>
        <v>42746.096585648149</v>
      </c>
      <c r="M943" t="b">
        <v>0</v>
      </c>
      <c r="N943">
        <v>31</v>
      </c>
      <c r="O943" s="9">
        <f t="shared" si="44"/>
        <v>2.3220000000000001E-2</v>
      </c>
      <c r="P943" s="10">
        <f>E943/N943</f>
        <v>37.451612903225808</v>
      </c>
      <c r="Q943" t="str">
        <f>LEFT(S943, SEARCH("/",S943)-1)</f>
        <v>technology</v>
      </c>
      <c r="R943" t="str">
        <f>RIGHT(S943,LEN(S943)-SEARCH("/",S943))</f>
        <v>wearables</v>
      </c>
      <c r="S943" t="s">
        <v>8273</v>
      </c>
      <c r="T943" t="b">
        <v>0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6" t="s">
        <v>8221</v>
      </c>
      <c r="G944" t="s">
        <v>8224</v>
      </c>
      <c r="H944" t="s">
        <v>8246</v>
      </c>
      <c r="I944">
        <v>1455826460</v>
      </c>
      <c r="J944" s="14">
        <f t="shared" si="42"/>
        <v>42418.843287037038</v>
      </c>
      <c r="K944">
        <v>1452716060</v>
      </c>
      <c r="L944" s="14">
        <f t="shared" si="43"/>
        <v>42382.843287037038</v>
      </c>
      <c r="M944" t="b">
        <v>0</v>
      </c>
      <c r="N944">
        <v>16</v>
      </c>
      <c r="O944" s="9">
        <f t="shared" si="44"/>
        <v>8.9066666666666669E-2</v>
      </c>
      <c r="P944" s="10">
        <f>E944/N944</f>
        <v>41.75</v>
      </c>
      <c r="Q944" t="str">
        <f>LEFT(S944, SEARCH("/",S944)-1)</f>
        <v>technology</v>
      </c>
      <c r="R944" t="str">
        <f>RIGHT(S944,LEN(S944)-SEARCH("/",S944))</f>
        <v>wearables</v>
      </c>
      <c r="S944" t="s">
        <v>8273</v>
      </c>
      <c r="T944" t="b">
        <v>0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6" t="s">
        <v>8221</v>
      </c>
      <c r="G945" t="s">
        <v>8224</v>
      </c>
      <c r="H945" t="s">
        <v>8246</v>
      </c>
      <c r="I945">
        <v>1480438905</v>
      </c>
      <c r="J945" s="14">
        <f t="shared" si="42"/>
        <v>42703.709548611107</v>
      </c>
      <c r="K945">
        <v>1477843305</v>
      </c>
      <c r="L945" s="14">
        <f t="shared" si="43"/>
        <v>42673.66788194445</v>
      </c>
      <c r="M945" t="b">
        <v>0</v>
      </c>
      <c r="N945">
        <v>12</v>
      </c>
      <c r="O945" s="9">
        <f t="shared" si="44"/>
        <v>9.633333333333334E-2</v>
      </c>
      <c r="P945" s="10">
        <f>E945/N945</f>
        <v>24.083333333333332</v>
      </c>
      <c r="Q945" t="str">
        <f>LEFT(S945, SEARCH("/",S945)-1)</f>
        <v>technology</v>
      </c>
      <c r="R945" t="str">
        <f>RIGHT(S945,LEN(S945)-SEARCH("/",S945))</f>
        <v>wearables</v>
      </c>
      <c r="S945" t="s">
        <v>8273</v>
      </c>
      <c r="T945" t="b">
        <v>0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6" t="s">
        <v>8221</v>
      </c>
      <c r="G946" t="s">
        <v>8224</v>
      </c>
      <c r="H946" t="s">
        <v>8246</v>
      </c>
      <c r="I946">
        <v>1460988000</v>
      </c>
      <c r="J946" s="14">
        <f t="shared" si="42"/>
        <v>42478.583333333328</v>
      </c>
      <c r="K946">
        <v>1458050450</v>
      </c>
      <c r="L946" s="14">
        <f t="shared" si="43"/>
        <v>42444.583912037036</v>
      </c>
      <c r="M946" t="b">
        <v>0</v>
      </c>
      <c r="N946">
        <v>96</v>
      </c>
      <c r="O946" s="9">
        <f t="shared" si="44"/>
        <v>0.13325999999999999</v>
      </c>
      <c r="P946" s="10">
        <f>E946/N946</f>
        <v>69.40625</v>
      </c>
      <c r="Q946" t="str">
        <f>LEFT(S946, SEARCH("/",S946)-1)</f>
        <v>technology</v>
      </c>
      <c r="R946" t="str">
        <f>RIGHT(S946,LEN(S946)-SEARCH("/",S946))</f>
        <v>wearables</v>
      </c>
      <c r="S946" t="s">
        <v>8273</v>
      </c>
      <c r="T946" t="b">
        <v>0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6" t="s">
        <v>8221</v>
      </c>
      <c r="G947" t="s">
        <v>8230</v>
      </c>
      <c r="H947" t="s">
        <v>8249</v>
      </c>
      <c r="I947">
        <v>1487462340</v>
      </c>
      <c r="J947" s="14">
        <f t="shared" si="42"/>
        <v>42784.999305555553</v>
      </c>
      <c r="K947">
        <v>1482958626</v>
      </c>
      <c r="L947" s="14">
        <f t="shared" si="43"/>
        <v>42732.872986111106</v>
      </c>
      <c r="M947" t="b">
        <v>0</v>
      </c>
      <c r="N947">
        <v>16</v>
      </c>
      <c r="O947" s="9">
        <f t="shared" si="44"/>
        <v>2.4840000000000001E-2</v>
      </c>
      <c r="P947" s="10">
        <f>E947/N947</f>
        <v>155.25</v>
      </c>
      <c r="Q947" t="str">
        <f>LEFT(S947, SEARCH("/",S947)-1)</f>
        <v>technology</v>
      </c>
      <c r="R947" t="str">
        <f>RIGHT(S947,LEN(S947)-SEARCH("/",S947))</f>
        <v>wearables</v>
      </c>
      <c r="S947" t="s">
        <v>8273</v>
      </c>
      <c r="T947" t="b">
        <v>0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6" t="s">
        <v>8221</v>
      </c>
      <c r="G948" t="s">
        <v>8224</v>
      </c>
      <c r="H948" t="s">
        <v>8246</v>
      </c>
      <c r="I948">
        <v>1473444048</v>
      </c>
      <c r="J948" s="14">
        <f t="shared" si="42"/>
        <v>42622.750555555554</v>
      </c>
      <c r="K948">
        <v>1470852048</v>
      </c>
      <c r="L948" s="14">
        <f t="shared" si="43"/>
        <v>42592.750555555554</v>
      </c>
      <c r="M948" t="b">
        <v>0</v>
      </c>
      <c r="N948">
        <v>5</v>
      </c>
      <c r="O948" s="9">
        <f t="shared" si="44"/>
        <v>1.9066666666666666E-2</v>
      </c>
      <c r="P948" s="10">
        <f>E948/N948</f>
        <v>57.2</v>
      </c>
      <c r="Q948" t="str">
        <f>LEFT(S948, SEARCH("/",S948)-1)</f>
        <v>technology</v>
      </c>
      <c r="R948" t="str">
        <f>RIGHT(S948,LEN(S948)-SEARCH("/",S948))</f>
        <v>wearables</v>
      </c>
      <c r="S948" t="s">
        <v>8273</v>
      </c>
      <c r="T948" t="b">
        <v>0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6" t="s">
        <v>8221</v>
      </c>
      <c r="G949" t="s">
        <v>8224</v>
      </c>
      <c r="H949" t="s">
        <v>8246</v>
      </c>
      <c r="I949">
        <v>1467312306</v>
      </c>
      <c r="J949" s="14">
        <f t="shared" si="42"/>
        <v>42551.781319444446</v>
      </c>
      <c r="K949">
        <v>1462128306</v>
      </c>
      <c r="L949" s="14">
        <f t="shared" si="43"/>
        <v>42491.781319444446</v>
      </c>
      <c r="M949" t="b">
        <v>0</v>
      </c>
      <c r="N949">
        <v>0</v>
      </c>
      <c r="O949" s="9">
        <f t="shared" si="44"/>
        <v>0</v>
      </c>
      <c r="P949" s="10" t="e">
        <f>E949/N949</f>
        <v>#DIV/0!</v>
      </c>
      <c r="Q949" t="str">
        <f>LEFT(S949, SEARCH("/",S949)-1)</f>
        <v>technology</v>
      </c>
      <c r="R949" t="str">
        <f>RIGHT(S949,LEN(S949)-SEARCH("/",S949))</f>
        <v>wearables</v>
      </c>
      <c r="S949" t="s">
        <v>8273</v>
      </c>
      <c r="T949" t="b">
        <v>0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6" t="s">
        <v>8221</v>
      </c>
      <c r="G950" t="s">
        <v>8233</v>
      </c>
      <c r="H950" t="s">
        <v>8249</v>
      </c>
      <c r="I950">
        <v>1457812364</v>
      </c>
      <c r="J950" s="14">
        <f t="shared" si="42"/>
        <v>42441.828287037039</v>
      </c>
      <c r="K950">
        <v>1455220364</v>
      </c>
      <c r="L950" s="14">
        <f t="shared" si="43"/>
        <v>42411.828287037039</v>
      </c>
      <c r="M950" t="b">
        <v>0</v>
      </c>
      <c r="N950">
        <v>8</v>
      </c>
      <c r="O950" s="9">
        <f t="shared" si="44"/>
        <v>0.12</v>
      </c>
      <c r="P950" s="10">
        <f>E950/N950</f>
        <v>60</v>
      </c>
      <c r="Q950" t="str">
        <f>LEFT(S950, SEARCH("/",S950)-1)</f>
        <v>technology</v>
      </c>
      <c r="R950" t="str">
        <f>RIGHT(S950,LEN(S950)-SEARCH("/",S950))</f>
        <v>wearables</v>
      </c>
      <c r="S950" t="s">
        <v>8273</v>
      </c>
      <c r="T950" t="b">
        <v>0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6" t="s">
        <v>8221</v>
      </c>
      <c r="G951" t="s">
        <v>8236</v>
      </c>
      <c r="H951" t="s">
        <v>8249</v>
      </c>
      <c r="I951">
        <v>1456016576</v>
      </c>
      <c r="J951" s="14">
        <f t="shared" si="42"/>
        <v>42421.043703703705</v>
      </c>
      <c r="K951">
        <v>1450832576</v>
      </c>
      <c r="L951" s="14">
        <f t="shared" si="43"/>
        <v>42361.043703703705</v>
      </c>
      <c r="M951" t="b">
        <v>0</v>
      </c>
      <c r="N951">
        <v>7</v>
      </c>
      <c r="O951" s="9">
        <f t="shared" si="44"/>
        <v>1.3650000000000001E-2</v>
      </c>
      <c r="P951" s="10">
        <f>E951/N951</f>
        <v>39</v>
      </c>
      <c r="Q951" t="str">
        <f>LEFT(S951, SEARCH("/",S951)-1)</f>
        <v>technology</v>
      </c>
      <c r="R951" t="str">
        <f>RIGHT(S951,LEN(S951)-SEARCH("/",S951))</f>
        <v>wearables</v>
      </c>
      <c r="S951" t="s">
        <v>8273</v>
      </c>
      <c r="T951" t="b">
        <v>0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6" t="s">
        <v>8221</v>
      </c>
      <c r="G952" t="s">
        <v>8229</v>
      </c>
      <c r="H952" t="s">
        <v>8251</v>
      </c>
      <c r="I952">
        <v>1453053661</v>
      </c>
      <c r="J952" s="14">
        <f t="shared" si="42"/>
        <v>42386.750706018516</v>
      </c>
      <c r="K952">
        <v>1450461661</v>
      </c>
      <c r="L952" s="14">
        <f t="shared" si="43"/>
        <v>42356.750706018516</v>
      </c>
      <c r="M952" t="b">
        <v>0</v>
      </c>
      <c r="N952">
        <v>24</v>
      </c>
      <c r="O952" s="9">
        <f t="shared" si="44"/>
        <v>0.28039999999999998</v>
      </c>
      <c r="P952" s="10">
        <f>E952/N952</f>
        <v>58.416666666666664</v>
      </c>
      <c r="Q952" t="str">
        <f>LEFT(S952, SEARCH("/",S952)-1)</f>
        <v>technology</v>
      </c>
      <c r="R952" t="str">
        <f>RIGHT(S952,LEN(S952)-SEARCH("/",S952))</f>
        <v>wearables</v>
      </c>
      <c r="S952" t="s">
        <v>8273</v>
      </c>
      <c r="T952" t="b">
        <v>0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6" t="s">
        <v>8221</v>
      </c>
      <c r="G953" t="s">
        <v>8224</v>
      </c>
      <c r="H953" t="s">
        <v>8246</v>
      </c>
      <c r="I953">
        <v>1465054872</v>
      </c>
      <c r="J953" s="14">
        <f t="shared" si="42"/>
        <v>42525.653611111113</v>
      </c>
      <c r="K953">
        <v>1461166872</v>
      </c>
      <c r="L953" s="14">
        <f t="shared" si="43"/>
        <v>42480.653611111113</v>
      </c>
      <c r="M953" t="b">
        <v>0</v>
      </c>
      <c r="N953">
        <v>121</v>
      </c>
      <c r="O953" s="9">
        <f t="shared" si="44"/>
        <v>0.38390000000000002</v>
      </c>
      <c r="P953" s="10">
        <f>E953/N953</f>
        <v>158.63636363636363</v>
      </c>
      <c r="Q953" t="str">
        <f>LEFT(S953, SEARCH("/",S953)-1)</f>
        <v>technology</v>
      </c>
      <c r="R953" t="str">
        <f>RIGHT(S953,LEN(S953)-SEARCH("/",S953))</f>
        <v>wearables</v>
      </c>
      <c r="S953" t="s">
        <v>8273</v>
      </c>
      <c r="T953" t="b">
        <v>0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6" t="s">
        <v>8221</v>
      </c>
      <c r="G954" t="s">
        <v>8224</v>
      </c>
      <c r="H954" t="s">
        <v>8246</v>
      </c>
      <c r="I954">
        <v>1479483812</v>
      </c>
      <c r="J954" s="14">
        <f t="shared" si="42"/>
        <v>42692.655231481476</v>
      </c>
      <c r="K954">
        <v>1476888212</v>
      </c>
      <c r="L954" s="14">
        <f t="shared" si="43"/>
        <v>42662.613564814819</v>
      </c>
      <c r="M954" t="b">
        <v>0</v>
      </c>
      <c r="N954">
        <v>196</v>
      </c>
      <c r="O954" s="9">
        <f t="shared" si="44"/>
        <v>0.39942857142857141</v>
      </c>
      <c r="P954" s="10">
        <f>E954/N954</f>
        <v>99.857142857142861</v>
      </c>
      <c r="Q954" t="str">
        <f>LEFT(S954, SEARCH("/",S954)-1)</f>
        <v>technology</v>
      </c>
      <c r="R954" t="str">
        <f>RIGHT(S954,LEN(S954)-SEARCH("/",S954))</f>
        <v>wearables</v>
      </c>
      <c r="S954" t="s">
        <v>8273</v>
      </c>
      <c r="T954" t="b">
        <v>0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6" t="s">
        <v>8221</v>
      </c>
      <c r="G955" t="s">
        <v>8224</v>
      </c>
      <c r="H955" t="s">
        <v>8246</v>
      </c>
      <c r="I955">
        <v>1422158199</v>
      </c>
      <c r="J955" s="14">
        <f t="shared" si="42"/>
        <v>42029.164340277777</v>
      </c>
      <c r="K955">
        <v>1419566199</v>
      </c>
      <c r="L955" s="14">
        <f t="shared" si="43"/>
        <v>41999.164340277777</v>
      </c>
      <c r="M955" t="b">
        <v>0</v>
      </c>
      <c r="N955">
        <v>5</v>
      </c>
      <c r="O955" s="9">
        <f t="shared" si="44"/>
        <v>8.3999999999999995E-3</v>
      </c>
      <c r="P955" s="10">
        <f>E955/N955</f>
        <v>25.2</v>
      </c>
      <c r="Q955" t="str">
        <f>LEFT(S955, SEARCH("/",S955)-1)</f>
        <v>technology</v>
      </c>
      <c r="R955" t="str">
        <f>RIGHT(S955,LEN(S955)-SEARCH("/",S955))</f>
        <v>wearables</v>
      </c>
      <c r="S955" t="s">
        <v>8273</v>
      </c>
      <c r="T955" t="b">
        <v>0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6" t="s">
        <v>8221</v>
      </c>
      <c r="G956" t="s">
        <v>8224</v>
      </c>
      <c r="H956" t="s">
        <v>8246</v>
      </c>
      <c r="I956">
        <v>1440100839</v>
      </c>
      <c r="J956" s="14">
        <f t="shared" si="42"/>
        <v>42236.833784722221</v>
      </c>
      <c r="K956">
        <v>1436472039</v>
      </c>
      <c r="L956" s="14">
        <f t="shared" si="43"/>
        <v>42194.833784722221</v>
      </c>
      <c r="M956" t="b">
        <v>0</v>
      </c>
      <c r="N956">
        <v>73</v>
      </c>
      <c r="O956" s="9">
        <f t="shared" si="44"/>
        <v>0.43406666666666666</v>
      </c>
      <c r="P956" s="10">
        <f>E956/N956</f>
        <v>89.191780821917803</v>
      </c>
      <c r="Q956" t="str">
        <f>LEFT(S956, SEARCH("/",S956)-1)</f>
        <v>technology</v>
      </c>
      <c r="R956" t="str">
        <f>RIGHT(S956,LEN(S956)-SEARCH("/",S956))</f>
        <v>wearables</v>
      </c>
      <c r="S956" t="s">
        <v>8273</v>
      </c>
      <c r="T956" t="b">
        <v>0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6" t="s">
        <v>8221</v>
      </c>
      <c r="G957" t="s">
        <v>8224</v>
      </c>
      <c r="H957" t="s">
        <v>8246</v>
      </c>
      <c r="I957">
        <v>1473750300</v>
      </c>
      <c r="J957" s="14">
        <f t="shared" si="42"/>
        <v>42626.295138888891</v>
      </c>
      <c r="K957">
        <v>1470294300</v>
      </c>
      <c r="L957" s="14">
        <f t="shared" si="43"/>
        <v>42586.295138888891</v>
      </c>
      <c r="M957" t="b">
        <v>0</v>
      </c>
      <c r="N957">
        <v>93</v>
      </c>
      <c r="O957" s="9">
        <f t="shared" si="44"/>
        <v>5.6613333333333335E-2</v>
      </c>
      <c r="P957" s="10">
        <f>E957/N957</f>
        <v>182.6236559139785</v>
      </c>
      <c r="Q957" t="str">
        <f>LEFT(S957, SEARCH("/",S957)-1)</f>
        <v>technology</v>
      </c>
      <c r="R957" t="str">
        <f>RIGHT(S957,LEN(S957)-SEARCH("/",S957))</f>
        <v>wearables</v>
      </c>
      <c r="S957" t="s">
        <v>8273</v>
      </c>
      <c r="T957" t="b">
        <v>0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6" t="s">
        <v>8221</v>
      </c>
      <c r="G958" t="s">
        <v>8224</v>
      </c>
      <c r="H958" t="s">
        <v>8246</v>
      </c>
      <c r="I958">
        <v>1430081759</v>
      </c>
      <c r="J958" s="14">
        <f t="shared" si="42"/>
        <v>42120.872210648144</v>
      </c>
      <c r="K958">
        <v>1424901359</v>
      </c>
      <c r="L958" s="14">
        <f t="shared" si="43"/>
        <v>42060.913877314815</v>
      </c>
      <c r="M958" t="b">
        <v>0</v>
      </c>
      <c r="N958">
        <v>17</v>
      </c>
      <c r="O958" s="9">
        <f t="shared" si="44"/>
        <v>1.7219999999999999E-2</v>
      </c>
      <c r="P958" s="10">
        <f>E958/N958</f>
        <v>50.647058823529413</v>
      </c>
      <c r="Q958" t="str">
        <f>LEFT(S958, SEARCH("/",S958)-1)</f>
        <v>technology</v>
      </c>
      <c r="R958" t="str">
        <f>RIGHT(S958,LEN(S958)-SEARCH("/",S958))</f>
        <v>wearables</v>
      </c>
      <c r="S958" t="s">
        <v>8273</v>
      </c>
      <c r="T958" t="b">
        <v>0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6" t="s">
        <v>8221</v>
      </c>
      <c r="G959" t="s">
        <v>8224</v>
      </c>
      <c r="H959" t="s">
        <v>8246</v>
      </c>
      <c r="I959">
        <v>1479392133</v>
      </c>
      <c r="J959" s="14">
        <f t="shared" si="42"/>
        <v>42691.594131944439</v>
      </c>
      <c r="K959">
        <v>1476710133</v>
      </c>
      <c r="L959" s="14">
        <f t="shared" si="43"/>
        <v>42660.552465277782</v>
      </c>
      <c r="M959" t="b">
        <v>0</v>
      </c>
      <c r="N959">
        <v>7</v>
      </c>
      <c r="O959" s="9">
        <f t="shared" si="44"/>
        <v>1.9416666666666665E-2</v>
      </c>
      <c r="P959" s="10">
        <f>E959/N959</f>
        <v>33.285714285714285</v>
      </c>
      <c r="Q959" t="str">
        <f>LEFT(S959, SEARCH("/",S959)-1)</f>
        <v>technology</v>
      </c>
      <c r="R959" t="str">
        <f>RIGHT(S959,LEN(S959)-SEARCH("/",S959))</f>
        <v>wearables</v>
      </c>
      <c r="S959" t="s">
        <v>8273</v>
      </c>
      <c r="T959" t="b">
        <v>0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6" t="s">
        <v>8221</v>
      </c>
      <c r="G960" t="s">
        <v>8224</v>
      </c>
      <c r="H960" t="s">
        <v>8246</v>
      </c>
      <c r="I960">
        <v>1428641940</v>
      </c>
      <c r="J960" s="14">
        <f t="shared" si="42"/>
        <v>42104.207638888889</v>
      </c>
      <c r="K960">
        <v>1426792563</v>
      </c>
      <c r="L960" s="14">
        <f t="shared" si="43"/>
        <v>42082.802812499998</v>
      </c>
      <c r="M960" t="b">
        <v>0</v>
      </c>
      <c r="N960">
        <v>17</v>
      </c>
      <c r="O960" s="9">
        <f t="shared" si="44"/>
        <v>0.11328275684711328</v>
      </c>
      <c r="P960" s="10">
        <f>E960/N960</f>
        <v>51.823529411764703</v>
      </c>
      <c r="Q960" t="str">
        <f>LEFT(S960, SEARCH("/",S960)-1)</f>
        <v>technology</v>
      </c>
      <c r="R960" t="str">
        <f>RIGHT(S960,LEN(S960)-SEARCH("/",S960))</f>
        <v>wearables</v>
      </c>
      <c r="S960" t="s">
        <v>8273</v>
      </c>
      <c r="T960" t="b">
        <v>0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6" t="s">
        <v>8221</v>
      </c>
      <c r="G961" t="s">
        <v>8224</v>
      </c>
      <c r="H961" t="s">
        <v>8246</v>
      </c>
      <c r="I961">
        <v>1421640665</v>
      </c>
      <c r="J961" s="14">
        <f t="shared" si="42"/>
        <v>42023.174363425926</v>
      </c>
      <c r="K961">
        <v>1419048665</v>
      </c>
      <c r="L961" s="14">
        <f t="shared" si="43"/>
        <v>41993.174363425926</v>
      </c>
      <c r="M961" t="b">
        <v>0</v>
      </c>
      <c r="N961">
        <v>171</v>
      </c>
      <c r="O961" s="9">
        <f t="shared" si="44"/>
        <v>0.3886</v>
      </c>
      <c r="P961" s="10">
        <f>E961/N961</f>
        <v>113.62573099415205</v>
      </c>
      <c r="Q961" t="str">
        <f>LEFT(S961, SEARCH("/",S961)-1)</f>
        <v>technology</v>
      </c>
      <c r="R961" t="str">
        <f>RIGHT(S961,LEN(S961)-SEARCH("/",S961))</f>
        <v>wearables</v>
      </c>
      <c r="S961" t="s">
        <v>8273</v>
      </c>
      <c r="T961" t="b">
        <v>0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6" t="s">
        <v>8221</v>
      </c>
      <c r="G962" t="s">
        <v>8224</v>
      </c>
      <c r="H962" t="s">
        <v>8246</v>
      </c>
      <c r="I962">
        <v>1489500155</v>
      </c>
      <c r="J962" s="14">
        <f t="shared" si="42"/>
        <v>42808.585127314815</v>
      </c>
      <c r="K962">
        <v>1485874955</v>
      </c>
      <c r="L962" s="14">
        <f t="shared" si="43"/>
        <v>42766.626793981486</v>
      </c>
      <c r="M962" t="b">
        <v>0</v>
      </c>
      <c r="N962">
        <v>188</v>
      </c>
      <c r="O962" s="9">
        <f t="shared" si="44"/>
        <v>0.46100628930817611</v>
      </c>
      <c r="P962" s="10">
        <f>E962/N962</f>
        <v>136.46276595744681</v>
      </c>
      <c r="Q962" t="str">
        <f>LEFT(S962, SEARCH("/",S962)-1)</f>
        <v>technology</v>
      </c>
      <c r="R962" t="str">
        <f>RIGHT(S962,LEN(S962)-SEARCH("/",S962))</f>
        <v>wearables</v>
      </c>
      <c r="S962" t="s">
        <v>8273</v>
      </c>
      <c r="T962" t="b">
        <v>0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6" t="s">
        <v>8221</v>
      </c>
      <c r="G963" t="s">
        <v>8224</v>
      </c>
      <c r="H963" t="s">
        <v>8246</v>
      </c>
      <c r="I963">
        <v>1487617200</v>
      </c>
      <c r="J963" s="14">
        <f t="shared" ref="J963:J1026" si="45">(I963/86400)+DATE(1970,1,1)</f>
        <v>42786.791666666672</v>
      </c>
      <c r="K963">
        <v>1483634335</v>
      </c>
      <c r="L963" s="14">
        <f t="shared" ref="L963:L1026" si="46">(K963/86400)+DATE(1970,1,1)</f>
        <v>42740.693692129629</v>
      </c>
      <c r="M963" t="b">
        <v>0</v>
      </c>
      <c r="N963">
        <v>110</v>
      </c>
      <c r="O963" s="9">
        <f t="shared" ref="O963:O1026" si="47">E963/D963</f>
        <v>0.42188421052631581</v>
      </c>
      <c r="P963" s="10">
        <f>E963/N963</f>
        <v>364.35454545454547</v>
      </c>
      <c r="Q963" t="str">
        <f>LEFT(S963, SEARCH("/",S963)-1)</f>
        <v>technology</v>
      </c>
      <c r="R963" t="str">
        <f>RIGHT(S963,LEN(S963)-SEARCH("/",S963))</f>
        <v>wearables</v>
      </c>
      <c r="S963" t="s">
        <v>8273</v>
      </c>
      <c r="T963" t="b">
        <v>0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6" t="s">
        <v>8221</v>
      </c>
      <c r="G964" t="s">
        <v>8224</v>
      </c>
      <c r="H964" t="s">
        <v>8246</v>
      </c>
      <c r="I964">
        <v>1455210353</v>
      </c>
      <c r="J964" s="14">
        <f t="shared" si="45"/>
        <v>42411.712418981479</v>
      </c>
      <c r="K964">
        <v>1451927153</v>
      </c>
      <c r="L964" s="14">
        <f t="shared" si="46"/>
        <v>42373.712418981479</v>
      </c>
      <c r="M964" t="b">
        <v>0</v>
      </c>
      <c r="N964">
        <v>37</v>
      </c>
      <c r="O964" s="9">
        <f t="shared" si="47"/>
        <v>0.2848</v>
      </c>
      <c r="P964" s="10">
        <f>E964/N964</f>
        <v>19.243243243243242</v>
      </c>
      <c r="Q964" t="str">
        <f>LEFT(S964, SEARCH("/",S964)-1)</f>
        <v>technology</v>
      </c>
      <c r="R964" t="str">
        <f>RIGHT(S964,LEN(S964)-SEARCH("/",S964))</f>
        <v>wearables</v>
      </c>
      <c r="S964" t="s">
        <v>8273</v>
      </c>
      <c r="T964" t="b">
        <v>0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6" t="s">
        <v>8221</v>
      </c>
      <c r="G965" t="s">
        <v>8224</v>
      </c>
      <c r="H965" t="s">
        <v>8246</v>
      </c>
      <c r="I965">
        <v>1476717319</v>
      </c>
      <c r="J965" s="14">
        <f t="shared" si="45"/>
        <v>42660.635636574079</v>
      </c>
      <c r="K965">
        <v>1473693319</v>
      </c>
      <c r="L965" s="14">
        <f t="shared" si="46"/>
        <v>42625.635636574079</v>
      </c>
      <c r="M965" t="b">
        <v>0</v>
      </c>
      <c r="N965">
        <v>9</v>
      </c>
      <c r="O965" s="9">
        <f t="shared" si="47"/>
        <v>1.0771428571428571E-2</v>
      </c>
      <c r="P965" s="10">
        <f>E965/N965</f>
        <v>41.888888888888886</v>
      </c>
      <c r="Q965" t="str">
        <f>LEFT(S965, SEARCH("/",S965)-1)</f>
        <v>technology</v>
      </c>
      <c r="R965" t="str">
        <f>RIGHT(S965,LEN(S965)-SEARCH("/",S965))</f>
        <v>wearables</v>
      </c>
      <c r="S965" t="s">
        <v>8273</v>
      </c>
      <c r="T965" t="b">
        <v>0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6" t="s">
        <v>8221</v>
      </c>
      <c r="G966" t="s">
        <v>8229</v>
      </c>
      <c r="H966" t="s">
        <v>8251</v>
      </c>
      <c r="I966">
        <v>1441119919</v>
      </c>
      <c r="J966" s="14">
        <f t="shared" si="45"/>
        <v>42248.628692129627</v>
      </c>
      <c r="K966">
        <v>1437663919</v>
      </c>
      <c r="L966" s="14">
        <f t="shared" si="46"/>
        <v>42208.628692129627</v>
      </c>
      <c r="M966" t="b">
        <v>0</v>
      </c>
      <c r="N966">
        <v>29</v>
      </c>
      <c r="O966" s="9">
        <f t="shared" si="47"/>
        <v>7.9909090909090902E-3</v>
      </c>
      <c r="P966" s="10">
        <f>E966/N966</f>
        <v>30.310344827586206</v>
      </c>
      <c r="Q966" t="str">
        <f>LEFT(S966, SEARCH("/",S966)-1)</f>
        <v>technology</v>
      </c>
      <c r="R966" t="str">
        <f>RIGHT(S966,LEN(S966)-SEARCH("/",S966))</f>
        <v>wearables</v>
      </c>
      <c r="S966" t="s">
        <v>8273</v>
      </c>
      <c r="T966" t="b">
        <v>0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6" t="s">
        <v>8221</v>
      </c>
      <c r="G967" t="s">
        <v>8224</v>
      </c>
      <c r="H967" t="s">
        <v>8246</v>
      </c>
      <c r="I967">
        <v>1477454340</v>
      </c>
      <c r="J967" s="14">
        <f t="shared" si="45"/>
        <v>42669.165972222225</v>
      </c>
      <c r="K967">
        <v>1474676646</v>
      </c>
      <c r="L967" s="14">
        <f t="shared" si="46"/>
        <v>42637.016736111109</v>
      </c>
      <c r="M967" t="b">
        <v>0</v>
      </c>
      <c r="N967">
        <v>6</v>
      </c>
      <c r="O967" s="9">
        <f t="shared" si="47"/>
        <v>1.192E-2</v>
      </c>
      <c r="P967" s="10">
        <f>E967/N967</f>
        <v>49.666666666666664</v>
      </c>
      <c r="Q967" t="str">
        <f>LEFT(S967, SEARCH("/",S967)-1)</f>
        <v>technology</v>
      </c>
      <c r="R967" t="str">
        <f>RIGHT(S967,LEN(S967)-SEARCH("/",S967))</f>
        <v>wearables</v>
      </c>
      <c r="S967" t="s">
        <v>8273</v>
      </c>
      <c r="T967" t="b">
        <v>0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6" t="s">
        <v>8221</v>
      </c>
      <c r="G968" t="s">
        <v>8224</v>
      </c>
      <c r="H968" t="s">
        <v>8246</v>
      </c>
      <c r="I968">
        <v>1475766932</v>
      </c>
      <c r="J968" s="14">
        <f t="shared" si="45"/>
        <v>42649.635787037041</v>
      </c>
      <c r="K968">
        <v>1473174932</v>
      </c>
      <c r="L968" s="14">
        <f t="shared" si="46"/>
        <v>42619.635787037041</v>
      </c>
      <c r="M968" t="b">
        <v>0</v>
      </c>
      <c r="N968">
        <v>30</v>
      </c>
      <c r="O968" s="9">
        <f t="shared" si="47"/>
        <v>0.14799999999999999</v>
      </c>
      <c r="P968" s="10">
        <f>E968/N968</f>
        <v>59.2</v>
      </c>
      <c r="Q968" t="str">
        <f>LEFT(S968, SEARCH("/",S968)-1)</f>
        <v>technology</v>
      </c>
      <c r="R968" t="str">
        <f>RIGHT(S968,LEN(S968)-SEARCH("/",S968))</f>
        <v>wearables</v>
      </c>
      <c r="S968" t="s">
        <v>8273</v>
      </c>
      <c r="T968" t="b">
        <v>0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6" t="s">
        <v>8221</v>
      </c>
      <c r="G969" t="s">
        <v>8224</v>
      </c>
      <c r="H969" t="s">
        <v>8246</v>
      </c>
      <c r="I969">
        <v>1461301574</v>
      </c>
      <c r="J969" s="14">
        <f t="shared" si="45"/>
        <v>42482.21266203704</v>
      </c>
      <c r="K969">
        <v>1456121174</v>
      </c>
      <c r="L969" s="14">
        <f t="shared" si="46"/>
        <v>42422.254328703704</v>
      </c>
      <c r="M969" t="b">
        <v>0</v>
      </c>
      <c r="N969">
        <v>81</v>
      </c>
      <c r="O969" s="9">
        <f t="shared" si="47"/>
        <v>0.17810000000000001</v>
      </c>
      <c r="P969" s="10">
        <f>E969/N969</f>
        <v>43.97530864197531</v>
      </c>
      <c r="Q969" t="str">
        <f>LEFT(S969, SEARCH("/",S969)-1)</f>
        <v>technology</v>
      </c>
      <c r="R969" t="str">
        <f>RIGHT(S969,LEN(S969)-SEARCH("/",S969))</f>
        <v>wearables</v>
      </c>
      <c r="S969" t="s">
        <v>8273</v>
      </c>
      <c r="T969" t="b">
        <v>0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6" t="s">
        <v>8221</v>
      </c>
      <c r="G970" t="s">
        <v>8224</v>
      </c>
      <c r="H970" t="s">
        <v>8246</v>
      </c>
      <c r="I970">
        <v>1408134034</v>
      </c>
      <c r="J970" s="14">
        <f t="shared" si="45"/>
        <v>41866.847615740742</v>
      </c>
      <c r="K970">
        <v>1405542034</v>
      </c>
      <c r="L970" s="14">
        <f t="shared" si="46"/>
        <v>41836.847615740742</v>
      </c>
      <c r="M970" t="b">
        <v>0</v>
      </c>
      <c r="N970">
        <v>4</v>
      </c>
      <c r="O970" s="9">
        <f t="shared" si="47"/>
        <v>1.325E-2</v>
      </c>
      <c r="P970" s="10">
        <f>E970/N970</f>
        <v>26.5</v>
      </c>
      <c r="Q970" t="str">
        <f>LEFT(S970, SEARCH("/",S970)-1)</f>
        <v>technology</v>
      </c>
      <c r="R970" t="str">
        <f>RIGHT(S970,LEN(S970)-SEARCH("/",S970))</f>
        <v>wearables</v>
      </c>
      <c r="S970" t="s">
        <v>8273</v>
      </c>
      <c r="T970" t="b">
        <v>0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6" t="s">
        <v>8221</v>
      </c>
      <c r="G971" t="s">
        <v>8238</v>
      </c>
      <c r="H971" t="s">
        <v>8256</v>
      </c>
      <c r="I971">
        <v>1486624607</v>
      </c>
      <c r="J971" s="14">
        <f t="shared" si="45"/>
        <v>42775.30332175926</v>
      </c>
      <c r="K971">
        <v>1483773407</v>
      </c>
      <c r="L971" s="14">
        <f t="shared" si="46"/>
        <v>42742.30332175926</v>
      </c>
      <c r="M971" t="b">
        <v>0</v>
      </c>
      <c r="N971">
        <v>11</v>
      </c>
      <c r="O971" s="9">
        <f t="shared" si="47"/>
        <v>0.46666666666666667</v>
      </c>
      <c r="P971" s="10">
        <f>E971/N971</f>
        <v>1272.7272727272727</v>
      </c>
      <c r="Q971" t="str">
        <f>LEFT(S971, SEARCH("/",S971)-1)</f>
        <v>technology</v>
      </c>
      <c r="R971" t="str">
        <f>RIGHT(S971,LEN(S971)-SEARCH("/",S971))</f>
        <v>wearables</v>
      </c>
      <c r="S971" t="s">
        <v>8273</v>
      </c>
      <c r="T971" t="b">
        <v>0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6" t="s">
        <v>8221</v>
      </c>
      <c r="G972" t="s">
        <v>8229</v>
      </c>
      <c r="H972" t="s">
        <v>8251</v>
      </c>
      <c r="I972">
        <v>1485147540</v>
      </c>
      <c r="J972" s="14">
        <f t="shared" si="45"/>
        <v>42758.207638888889</v>
      </c>
      <c r="K972">
        <v>1481951853</v>
      </c>
      <c r="L972" s="14">
        <f t="shared" si="46"/>
        <v>42721.220520833333</v>
      </c>
      <c r="M972" t="b">
        <v>0</v>
      </c>
      <c r="N972">
        <v>14</v>
      </c>
      <c r="O972" s="9">
        <f t="shared" si="47"/>
        <v>0.4592</v>
      </c>
      <c r="P972" s="10">
        <f>E972/N972</f>
        <v>164</v>
      </c>
      <c r="Q972" t="str">
        <f>LEFT(S972, SEARCH("/",S972)-1)</f>
        <v>technology</v>
      </c>
      <c r="R972" t="str">
        <f>RIGHT(S972,LEN(S972)-SEARCH("/",S972))</f>
        <v>wearables</v>
      </c>
      <c r="S972" t="s">
        <v>8273</v>
      </c>
      <c r="T972" t="b">
        <v>0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6" t="s">
        <v>8221</v>
      </c>
      <c r="G973" t="s">
        <v>8224</v>
      </c>
      <c r="H973" t="s">
        <v>8246</v>
      </c>
      <c r="I973">
        <v>1433178060</v>
      </c>
      <c r="J973" s="14">
        <f t="shared" si="45"/>
        <v>42156.709027777775</v>
      </c>
      <c r="K973">
        <v>1429290060</v>
      </c>
      <c r="L973" s="14">
        <f t="shared" si="46"/>
        <v>42111.709027777775</v>
      </c>
      <c r="M973" t="b">
        <v>0</v>
      </c>
      <c r="N973">
        <v>5</v>
      </c>
      <c r="O973" s="9">
        <f t="shared" si="47"/>
        <v>2.2599999999999999E-3</v>
      </c>
      <c r="P973" s="10">
        <f>E973/N973</f>
        <v>45.2</v>
      </c>
      <c r="Q973" t="str">
        <f>LEFT(S973, SEARCH("/",S973)-1)</f>
        <v>technology</v>
      </c>
      <c r="R973" t="str">
        <f>RIGHT(S973,LEN(S973)-SEARCH("/",S973))</f>
        <v>wearables</v>
      </c>
      <c r="S973" t="s">
        <v>8273</v>
      </c>
      <c r="T973" t="b">
        <v>0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6" t="s">
        <v>8221</v>
      </c>
      <c r="G974" t="s">
        <v>8224</v>
      </c>
      <c r="H974" t="s">
        <v>8246</v>
      </c>
      <c r="I974">
        <v>1409813940</v>
      </c>
      <c r="J974" s="14">
        <f t="shared" si="45"/>
        <v>41886.290972222225</v>
      </c>
      <c r="K974">
        <v>1407271598</v>
      </c>
      <c r="L974" s="14">
        <f t="shared" si="46"/>
        <v>41856.865717592591</v>
      </c>
      <c r="M974" t="b">
        <v>0</v>
      </c>
      <c r="N974">
        <v>45</v>
      </c>
      <c r="O974" s="9">
        <f t="shared" si="47"/>
        <v>0.34625</v>
      </c>
      <c r="P974" s="10">
        <f>E974/N974</f>
        <v>153.88888888888889</v>
      </c>
      <c r="Q974" t="str">
        <f>LEFT(S974, SEARCH("/",S974)-1)</f>
        <v>technology</v>
      </c>
      <c r="R974" t="str">
        <f>RIGHT(S974,LEN(S974)-SEARCH("/",S974))</f>
        <v>wearables</v>
      </c>
      <c r="S974" t="s">
        <v>8273</v>
      </c>
      <c r="T974" t="b">
        <v>0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6" t="s">
        <v>8221</v>
      </c>
      <c r="G975" t="s">
        <v>8224</v>
      </c>
      <c r="H975" t="s">
        <v>8246</v>
      </c>
      <c r="I975">
        <v>1447032093</v>
      </c>
      <c r="J975" s="14">
        <f t="shared" si="45"/>
        <v>42317.056631944448</v>
      </c>
      <c r="K975">
        <v>1441844493</v>
      </c>
      <c r="L975" s="14">
        <f t="shared" si="46"/>
        <v>42257.014965277776</v>
      </c>
      <c r="M975" t="b">
        <v>0</v>
      </c>
      <c r="N975">
        <v>8</v>
      </c>
      <c r="O975" s="9">
        <f t="shared" si="47"/>
        <v>2.0549999999999999E-2</v>
      </c>
      <c r="P975" s="10">
        <f>E975/N975</f>
        <v>51.375</v>
      </c>
      <c r="Q975" t="str">
        <f>LEFT(S975, SEARCH("/",S975)-1)</f>
        <v>technology</v>
      </c>
      <c r="R975" t="str">
        <f>RIGHT(S975,LEN(S975)-SEARCH("/",S975))</f>
        <v>wearables</v>
      </c>
      <c r="S975" t="s">
        <v>8273</v>
      </c>
      <c r="T975" t="b">
        <v>0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6" t="s">
        <v>8221</v>
      </c>
      <c r="G976" t="s">
        <v>8224</v>
      </c>
      <c r="H976" t="s">
        <v>8246</v>
      </c>
      <c r="I976">
        <v>1458925156</v>
      </c>
      <c r="J976" s="14">
        <f t="shared" si="45"/>
        <v>42454.707824074074</v>
      </c>
      <c r="K976">
        <v>1456336756</v>
      </c>
      <c r="L976" s="14">
        <f t="shared" si="46"/>
        <v>42424.749490740738</v>
      </c>
      <c r="M976" t="b">
        <v>0</v>
      </c>
      <c r="N976">
        <v>3</v>
      </c>
      <c r="O976" s="9">
        <f t="shared" si="47"/>
        <v>5.5999999999999999E-3</v>
      </c>
      <c r="P976" s="10">
        <f>E976/N976</f>
        <v>93.333333333333329</v>
      </c>
      <c r="Q976" t="str">
        <f>LEFT(S976, SEARCH("/",S976)-1)</f>
        <v>technology</v>
      </c>
      <c r="R976" t="str">
        <f>RIGHT(S976,LEN(S976)-SEARCH("/",S976))</f>
        <v>wearables</v>
      </c>
      <c r="S976" t="s">
        <v>8273</v>
      </c>
      <c r="T976" t="b">
        <v>0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6" t="s">
        <v>8221</v>
      </c>
      <c r="G977" t="s">
        <v>8224</v>
      </c>
      <c r="H977" t="s">
        <v>8246</v>
      </c>
      <c r="I977">
        <v>1467132185</v>
      </c>
      <c r="J977" s="14">
        <f t="shared" si="45"/>
        <v>42549.696585648147</v>
      </c>
      <c r="K977">
        <v>1461948185</v>
      </c>
      <c r="L977" s="14">
        <f t="shared" si="46"/>
        <v>42489.696585648147</v>
      </c>
      <c r="M977" t="b">
        <v>0</v>
      </c>
      <c r="N977">
        <v>24</v>
      </c>
      <c r="O977" s="9">
        <f t="shared" si="47"/>
        <v>2.6069999999999999E-2</v>
      </c>
      <c r="P977" s="10">
        <f>E977/N977</f>
        <v>108.625</v>
      </c>
      <c r="Q977" t="str">
        <f>LEFT(S977, SEARCH("/",S977)-1)</f>
        <v>technology</v>
      </c>
      <c r="R977" t="str">
        <f>RIGHT(S977,LEN(S977)-SEARCH("/",S977))</f>
        <v>wearables</v>
      </c>
      <c r="S977" t="s">
        <v>8273</v>
      </c>
      <c r="T977" t="b">
        <v>0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6" t="s">
        <v>8221</v>
      </c>
      <c r="G978" t="s">
        <v>8226</v>
      </c>
      <c r="H978" t="s">
        <v>8248</v>
      </c>
      <c r="I978">
        <v>1439515497</v>
      </c>
      <c r="J978" s="14">
        <f t="shared" si="45"/>
        <v>42230.058993055558</v>
      </c>
      <c r="K978">
        <v>1435627497</v>
      </c>
      <c r="L978" s="14">
        <f t="shared" si="46"/>
        <v>42185.058993055558</v>
      </c>
      <c r="M978" t="b">
        <v>0</v>
      </c>
      <c r="N978">
        <v>18</v>
      </c>
      <c r="O978" s="9">
        <f t="shared" si="47"/>
        <v>1.9259999999999999E-2</v>
      </c>
      <c r="P978" s="10">
        <f>E978/N978</f>
        <v>160.5</v>
      </c>
      <c r="Q978" t="str">
        <f>LEFT(S978, SEARCH("/",S978)-1)</f>
        <v>technology</v>
      </c>
      <c r="R978" t="str">
        <f>RIGHT(S978,LEN(S978)-SEARCH("/",S978))</f>
        <v>wearables</v>
      </c>
      <c r="S978" t="s">
        <v>8273</v>
      </c>
      <c r="T978" t="b">
        <v>0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6" t="s">
        <v>8221</v>
      </c>
      <c r="G979" t="s">
        <v>8239</v>
      </c>
      <c r="H979" t="s">
        <v>8249</v>
      </c>
      <c r="I979">
        <v>1456094197</v>
      </c>
      <c r="J979" s="14">
        <f t="shared" si="45"/>
        <v>42421.942094907412</v>
      </c>
      <c r="K979">
        <v>1453502197</v>
      </c>
      <c r="L979" s="14">
        <f t="shared" si="46"/>
        <v>42391.942094907412</v>
      </c>
      <c r="M979" t="b">
        <v>0</v>
      </c>
      <c r="N979">
        <v>12</v>
      </c>
      <c r="O979" s="9">
        <f t="shared" si="47"/>
        <v>0.33666666666666667</v>
      </c>
      <c r="P979" s="10">
        <f>E979/N979</f>
        <v>75.75</v>
      </c>
      <c r="Q979" t="str">
        <f>LEFT(S979, SEARCH("/",S979)-1)</f>
        <v>technology</v>
      </c>
      <c r="R979" t="str">
        <f>RIGHT(S979,LEN(S979)-SEARCH("/",S979))</f>
        <v>wearables</v>
      </c>
      <c r="S979" t="s">
        <v>8273</v>
      </c>
      <c r="T979" t="b">
        <v>0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6" t="s">
        <v>8221</v>
      </c>
      <c r="G980" t="s">
        <v>8235</v>
      </c>
      <c r="H980" t="s">
        <v>8255</v>
      </c>
      <c r="I980">
        <v>1456385101</v>
      </c>
      <c r="J980" s="14">
        <f t="shared" si="45"/>
        <v>42425.309039351851</v>
      </c>
      <c r="K980">
        <v>1453793101</v>
      </c>
      <c r="L980" s="14">
        <f t="shared" si="46"/>
        <v>42395.309039351851</v>
      </c>
      <c r="M980" t="b">
        <v>0</v>
      </c>
      <c r="N980">
        <v>123</v>
      </c>
      <c r="O980" s="9">
        <f t="shared" si="47"/>
        <v>0.5626326718299024</v>
      </c>
      <c r="P980" s="10">
        <f>E980/N980</f>
        <v>790.83739837398377</v>
      </c>
      <c r="Q980" t="str">
        <f>LEFT(S980, SEARCH("/",S980)-1)</f>
        <v>technology</v>
      </c>
      <c r="R980" t="str">
        <f>RIGHT(S980,LEN(S980)-SEARCH("/",S980))</f>
        <v>wearables</v>
      </c>
      <c r="S980" t="s">
        <v>8273</v>
      </c>
      <c r="T980" t="b">
        <v>0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6" t="s">
        <v>8221</v>
      </c>
      <c r="G981" t="s">
        <v>8224</v>
      </c>
      <c r="H981" t="s">
        <v>8246</v>
      </c>
      <c r="I981">
        <v>1466449140</v>
      </c>
      <c r="J981" s="14">
        <f t="shared" si="45"/>
        <v>42541.790972222225</v>
      </c>
      <c r="K981">
        <v>1463392828</v>
      </c>
      <c r="L981" s="14">
        <f t="shared" si="46"/>
        <v>42506.416990740741</v>
      </c>
      <c r="M981" t="b">
        <v>0</v>
      </c>
      <c r="N981">
        <v>96</v>
      </c>
      <c r="O981" s="9">
        <f t="shared" si="47"/>
        <v>0.82817600000000002</v>
      </c>
      <c r="P981" s="10">
        <f>E981/N981</f>
        <v>301.93916666666667</v>
      </c>
      <c r="Q981" t="str">
        <f>LEFT(S981, SEARCH("/",S981)-1)</f>
        <v>technology</v>
      </c>
      <c r="R981" t="str">
        <f>RIGHT(S981,LEN(S981)-SEARCH("/",S981))</f>
        <v>wearables</v>
      </c>
      <c r="S981" t="s">
        <v>8273</v>
      </c>
      <c r="T981" t="b">
        <v>0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6" t="s">
        <v>8221</v>
      </c>
      <c r="G982" t="s">
        <v>8224</v>
      </c>
      <c r="H982" t="s">
        <v>8246</v>
      </c>
      <c r="I982">
        <v>1417387322</v>
      </c>
      <c r="J982" s="14">
        <f t="shared" si="45"/>
        <v>41973.945856481485</v>
      </c>
      <c r="K982">
        <v>1413495722</v>
      </c>
      <c r="L982" s="14">
        <f t="shared" si="46"/>
        <v>41928.904189814813</v>
      </c>
      <c r="M982" t="b">
        <v>0</v>
      </c>
      <c r="N982">
        <v>31</v>
      </c>
      <c r="O982" s="9">
        <f t="shared" si="47"/>
        <v>0.14860000000000001</v>
      </c>
      <c r="P982" s="10">
        <f>E982/N982</f>
        <v>47.935483870967744</v>
      </c>
      <c r="Q982" t="str">
        <f>LEFT(S982, SEARCH("/",S982)-1)</f>
        <v>technology</v>
      </c>
      <c r="R982" t="str">
        <f>RIGHT(S982,LEN(S982)-SEARCH("/",S982))</f>
        <v>wearables</v>
      </c>
      <c r="S982" t="s">
        <v>8273</v>
      </c>
      <c r="T982" t="b">
        <v>0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6" t="s">
        <v>8221</v>
      </c>
      <c r="G983" t="s">
        <v>8224</v>
      </c>
      <c r="H983" t="s">
        <v>8246</v>
      </c>
      <c r="I983">
        <v>1407624222</v>
      </c>
      <c r="J983" s="14">
        <f t="shared" si="45"/>
        <v>41860.947013888886</v>
      </c>
      <c r="K983">
        <v>1405032222</v>
      </c>
      <c r="L983" s="14">
        <f t="shared" si="46"/>
        <v>41830.947013888886</v>
      </c>
      <c r="M983" t="b">
        <v>0</v>
      </c>
      <c r="N983">
        <v>4</v>
      </c>
      <c r="O983" s="9">
        <f t="shared" si="47"/>
        <v>1.2375123751237513E-4</v>
      </c>
      <c r="P983" s="10">
        <f>E983/N983</f>
        <v>2.75</v>
      </c>
      <c r="Q983" t="str">
        <f>LEFT(S983, SEARCH("/",S983)-1)</f>
        <v>technology</v>
      </c>
      <c r="R983" t="str">
        <f>RIGHT(S983,LEN(S983)-SEARCH("/",S983))</f>
        <v>wearables</v>
      </c>
      <c r="S983" t="s">
        <v>8273</v>
      </c>
      <c r="T983" t="b">
        <v>0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6" t="s">
        <v>8221</v>
      </c>
      <c r="G984" t="s">
        <v>8224</v>
      </c>
      <c r="H984" t="s">
        <v>8246</v>
      </c>
      <c r="I984">
        <v>1475431486</v>
      </c>
      <c r="J984" s="14">
        <f t="shared" si="45"/>
        <v>42645.753310185188</v>
      </c>
      <c r="K984">
        <v>1472839486</v>
      </c>
      <c r="L984" s="14">
        <f t="shared" si="46"/>
        <v>42615.753310185188</v>
      </c>
      <c r="M984" t="b">
        <v>0</v>
      </c>
      <c r="N984">
        <v>3</v>
      </c>
      <c r="O984" s="9">
        <f t="shared" si="47"/>
        <v>1.7142857142857143E-4</v>
      </c>
      <c r="P984" s="10">
        <f>E984/N984</f>
        <v>1</v>
      </c>
      <c r="Q984" t="str">
        <f>LEFT(S984, SEARCH("/",S984)-1)</f>
        <v>technology</v>
      </c>
      <c r="R984" t="str">
        <f>RIGHT(S984,LEN(S984)-SEARCH("/",S984))</f>
        <v>wearables</v>
      </c>
      <c r="S984" t="s">
        <v>8273</v>
      </c>
      <c r="T984" t="b">
        <v>0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6" t="s">
        <v>8221</v>
      </c>
      <c r="G985" t="s">
        <v>8227</v>
      </c>
      <c r="H985" t="s">
        <v>8249</v>
      </c>
      <c r="I985">
        <v>1471985640</v>
      </c>
      <c r="J985" s="14">
        <f t="shared" si="45"/>
        <v>42605.870833333334</v>
      </c>
      <c r="K985">
        <v>1469289685</v>
      </c>
      <c r="L985" s="14">
        <f t="shared" si="46"/>
        <v>42574.667650462958</v>
      </c>
      <c r="M985" t="b">
        <v>0</v>
      </c>
      <c r="N985">
        <v>179</v>
      </c>
      <c r="O985" s="9">
        <f t="shared" si="47"/>
        <v>0.2950613611721471</v>
      </c>
      <c r="P985" s="10">
        <f>E985/N985</f>
        <v>171.79329608938548</v>
      </c>
      <c r="Q985" t="str">
        <f>LEFT(S985, SEARCH("/",S985)-1)</f>
        <v>technology</v>
      </c>
      <c r="R985" t="str">
        <f>RIGHT(S985,LEN(S985)-SEARCH("/",S985))</f>
        <v>wearables</v>
      </c>
      <c r="S985" t="s">
        <v>8273</v>
      </c>
      <c r="T985" t="b">
        <v>0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6" t="s">
        <v>8221</v>
      </c>
      <c r="G986" t="s">
        <v>8224</v>
      </c>
      <c r="H986" t="s">
        <v>8246</v>
      </c>
      <c r="I986">
        <v>1427507208</v>
      </c>
      <c r="J986" s="14">
        <f t="shared" si="45"/>
        <v>42091.074166666665</v>
      </c>
      <c r="K986">
        <v>1424918808</v>
      </c>
      <c r="L986" s="14">
        <f t="shared" si="46"/>
        <v>42061.11583333333</v>
      </c>
      <c r="M986" t="b">
        <v>0</v>
      </c>
      <c r="N986">
        <v>3</v>
      </c>
      <c r="O986" s="9">
        <f t="shared" si="47"/>
        <v>1.06E-2</v>
      </c>
      <c r="P986" s="10">
        <f>E986/N986</f>
        <v>35.333333333333336</v>
      </c>
      <c r="Q986" t="str">
        <f>LEFT(S986, SEARCH("/",S986)-1)</f>
        <v>technology</v>
      </c>
      <c r="R986" t="str">
        <f>RIGHT(S986,LEN(S986)-SEARCH("/",S986))</f>
        <v>wearables</v>
      </c>
      <c r="S986" t="s">
        <v>8273</v>
      </c>
      <c r="T986" t="b">
        <v>0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6" t="s">
        <v>8221</v>
      </c>
      <c r="G987" t="s">
        <v>8236</v>
      </c>
      <c r="H987" t="s">
        <v>8249</v>
      </c>
      <c r="I987">
        <v>1451602800</v>
      </c>
      <c r="J987" s="14">
        <f t="shared" si="45"/>
        <v>42369.958333333328</v>
      </c>
      <c r="K987">
        <v>1449011610</v>
      </c>
      <c r="L987" s="14">
        <f t="shared" si="46"/>
        <v>42339.967708333337</v>
      </c>
      <c r="M987" t="b">
        <v>0</v>
      </c>
      <c r="N987">
        <v>23</v>
      </c>
      <c r="O987" s="9">
        <f t="shared" si="47"/>
        <v>6.2933333333333327E-2</v>
      </c>
      <c r="P987" s="10">
        <f>E987/N987</f>
        <v>82.086956521739125</v>
      </c>
      <c r="Q987" t="str">
        <f>LEFT(S987, SEARCH("/",S987)-1)</f>
        <v>technology</v>
      </c>
      <c r="R987" t="str">
        <f>RIGHT(S987,LEN(S987)-SEARCH("/",S987))</f>
        <v>wearables</v>
      </c>
      <c r="S987" t="s">
        <v>8273</v>
      </c>
      <c r="T987" t="b">
        <v>0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6" t="s">
        <v>8221</v>
      </c>
      <c r="G988" t="s">
        <v>8225</v>
      </c>
      <c r="H988" t="s">
        <v>8247</v>
      </c>
      <c r="I988">
        <v>1452384000</v>
      </c>
      <c r="J988" s="14">
        <f t="shared" si="45"/>
        <v>42379</v>
      </c>
      <c r="K988">
        <v>1447698300</v>
      </c>
      <c r="L988" s="14">
        <f t="shared" si="46"/>
        <v>42324.767361111109</v>
      </c>
      <c r="M988" t="b">
        <v>0</v>
      </c>
      <c r="N988">
        <v>23</v>
      </c>
      <c r="O988" s="9">
        <f t="shared" si="47"/>
        <v>0.1275</v>
      </c>
      <c r="P988" s="10">
        <f>E988/N988</f>
        <v>110.8695652173913</v>
      </c>
      <c r="Q988" t="str">
        <f>LEFT(S988, SEARCH("/",S988)-1)</f>
        <v>technology</v>
      </c>
      <c r="R988" t="str">
        <f>RIGHT(S988,LEN(S988)-SEARCH("/",S988))</f>
        <v>wearables</v>
      </c>
      <c r="S988" t="s">
        <v>8273</v>
      </c>
      <c r="T988" t="b">
        <v>0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6" t="s">
        <v>8221</v>
      </c>
      <c r="G989" t="s">
        <v>8233</v>
      </c>
      <c r="H989" t="s">
        <v>8249</v>
      </c>
      <c r="I989">
        <v>1403507050</v>
      </c>
      <c r="J989" s="14">
        <f t="shared" si="45"/>
        <v>41813.294560185182</v>
      </c>
      <c r="K989">
        <v>1400051050</v>
      </c>
      <c r="L989" s="14">
        <f t="shared" si="46"/>
        <v>41773.294560185182</v>
      </c>
      <c r="M989" t="b">
        <v>0</v>
      </c>
      <c r="N989">
        <v>41</v>
      </c>
      <c r="O989" s="9">
        <f t="shared" si="47"/>
        <v>0.13220000000000001</v>
      </c>
      <c r="P989" s="10">
        <f>E989/N989</f>
        <v>161.21951219512195</v>
      </c>
      <c r="Q989" t="str">
        <f>LEFT(S989, SEARCH("/",S989)-1)</f>
        <v>technology</v>
      </c>
      <c r="R989" t="str">
        <f>RIGHT(S989,LEN(S989)-SEARCH("/",S989))</f>
        <v>wearables</v>
      </c>
      <c r="S989" t="s">
        <v>8273</v>
      </c>
      <c r="T989" t="b">
        <v>0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6" t="s">
        <v>8221</v>
      </c>
      <c r="G990" t="s">
        <v>8237</v>
      </c>
      <c r="H990" t="s">
        <v>8249</v>
      </c>
      <c r="I990">
        <v>1475310825</v>
      </c>
      <c r="J990" s="14">
        <f t="shared" si="45"/>
        <v>42644.356770833328</v>
      </c>
      <c r="K990">
        <v>1472718825</v>
      </c>
      <c r="L990" s="14">
        <f t="shared" si="46"/>
        <v>42614.356770833328</v>
      </c>
      <c r="M990" t="b">
        <v>0</v>
      </c>
      <c r="N990">
        <v>0</v>
      </c>
      <c r="O990" s="9">
        <f t="shared" si="47"/>
        <v>0</v>
      </c>
      <c r="P990" s="10" t="e">
        <f>E990/N990</f>
        <v>#DIV/0!</v>
      </c>
      <c r="Q990" t="str">
        <f>LEFT(S990, SEARCH("/",S990)-1)</f>
        <v>technology</v>
      </c>
      <c r="R990" t="str">
        <f>RIGHT(S990,LEN(S990)-SEARCH("/",S990))</f>
        <v>wearables</v>
      </c>
      <c r="S990" t="s">
        <v>8273</v>
      </c>
      <c r="T990" t="b">
        <v>0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6" t="s">
        <v>8221</v>
      </c>
      <c r="G991" t="s">
        <v>8224</v>
      </c>
      <c r="H991" t="s">
        <v>8246</v>
      </c>
      <c r="I991">
        <v>1475101495</v>
      </c>
      <c r="J991" s="14">
        <f t="shared" si="45"/>
        <v>42641.933969907404</v>
      </c>
      <c r="K991">
        <v>1472509495</v>
      </c>
      <c r="L991" s="14">
        <f t="shared" si="46"/>
        <v>42611.933969907404</v>
      </c>
      <c r="M991" t="b">
        <v>0</v>
      </c>
      <c r="N991">
        <v>32</v>
      </c>
      <c r="O991" s="9">
        <f t="shared" si="47"/>
        <v>0.16769999999999999</v>
      </c>
      <c r="P991" s="10">
        <f>E991/N991</f>
        <v>52.40625</v>
      </c>
      <c r="Q991" t="str">
        <f>LEFT(S991, SEARCH("/",S991)-1)</f>
        <v>technology</v>
      </c>
      <c r="R991" t="str">
        <f>RIGHT(S991,LEN(S991)-SEARCH("/",S991))</f>
        <v>wearables</v>
      </c>
      <c r="S991" t="s">
        <v>8273</v>
      </c>
      <c r="T991" t="b">
        <v>0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6" t="s">
        <v>8221</v>
      </c>
      <c r="G992" t="s">
        <v>8224</v>
      </c>
      <c r="H992" t="s">
        <v>8246</v>
      </c>
      <c r="I992">
        <v>1409770164</v>
      </c>
      <c r="J992" s="14">
        <f t="shared" si="45"/>
        <v>41885.784305555557</v>
      </c>
      <c r="K992">
        <v>1407178164</v>
      </c>
      <c r="L992" s="14">
        <f t="shared" si="46"/>
        <v>41855.784305555557</v>
      </c>
      <c r="M992" t="b">
        <v>0</v>
      </c>
      <c r="N992">
        <v>2</v>
      </c>
      <c r="O992" s="9">
        <f t="shared" si="47"/>
        <v>1.0399999999999999E-3</v>
      </c>
      <c r="P992" s="10">
        <f>E992/N992</f>
        <v>13</v>
      </c>
      <c r="Q992" t="str">
        <f>LEFT(S992, SEARCH("/",S992)-1)</f>
        <v>technology</v>
      </c>
      <c r="R992" t="str">
        <f>RIGHT(S992,LEN(S992)-SEARCH("/",S992))</f>
        <v>wearables</v>
      </c>
      <c r="S992" t="s">
        <v>8273</v>
      </c>
      <c r="T992" t="b">
        <v>0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6" t="s">
        <v>8221</v>
      </c>
      <c r="G993" t="s">
        <v>8225</v>
      </c>
      <c r="H993" t="s">
        <v>8247</v>
      </c>
      <c r="I993">
        <v>1468349460</v>
      </c>
      <c r="J993" s="14">
        <f t="shared" si="45"/>
        <v>42563.785416666666</v>
      </c>
      <c r="K993">
        <v>1466186988</v>
      </c>
      <c r="L993" s="14">
        <f t="shared" si="46"/>
        <v>42538.75680555556</v>
      </c>
      <c r="M993" t="b">
        <v>0</v>
      </c>
      <c r="N993">
        <v>7</v>
      </c>
      <c r="O993" s="9">
        <f t="shared" si="47"/>
        <v>4.24E-2</v>
      </c>
      <c r="P993" s="10">
        <f>E993/N993</f>
        <v>30.285714285714285</v>
      </c>
      <c r="Q993" t="str">
        <f>LEFT(S993, SEARCH("/",S993)-1)</f>
        <v>technology</v>
      </c>
      <c r="R993" t="str">
        <f>RIGHT(S993,LEN(S993)-SEARCH("/",S993))</f>
        <v>wearables</v>
      </c>
      <c r="S993" t="s">
        <v>8273</v>
      </c>
      <c r="T993" t="b">
        <v>0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6" t="s">
        <v>8221</v>
      </c>
      <c r="G994" t="s">
        <v>8224</v>
      </c>
      <c r="H994" t="s">
        <v>8246</v>
      </c>
      <c r="I994">
        <v>1462655519</v>
      </c>
      <c r="J994" s="14">
        <f t="shared" si="45"/>
        <v>42497.883321759262</v>
      </c>
      <c r="K994">
        <v>1457475119</v>
      </c>
      <c r="L994" s="14">
        <f t="shared" si="46"/>
        <v>42437.924988425926</v>
      </c>
      <c r="M994" t="b">
        <v>0</v>
      </c>
      <c r="N994">
        <v>4</v>
      </c>
      <c r="O994" s="9">
        <f t="shared" si="47"/>
        <v>4.6699999999999997E-3</v>
      </c>
      <c r="P994" s="10">
        <f>E994/N994</f>
        <v>116.75</v>
      </c>
      <c r="Q994" t="str">
        <f>LEFT(S994, SEARCH("/",S994)-1)</f>
        <v>technology</v>
      </c>
      <c r="R994" t="str">
        <f>RIGHT(S994,LEN(S994)-SEARCH("/",S994))</f>
        <v>wearables</v>
      </c>
      <c r="S994" t="s">
        <v>8273</v>
      </c>
      <c r="T994" t="b">
        <v>0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6" t="s">
        <v>8221</v>
      </c>
      <c r="G995" t="s">
        <v>8224</v>
      </c>
      <c r="H995" t="s">
        <v>8246</v>
      </c>
      <c r="I995">
        <v>1478926800</v>
      </c>
      <c r="J995" s="14">
        <f t="shared" si="45"/>
        <v>42686.208333333328</v>
      </c>
      <c r="K995">
        <v>1476054568</v>
      </c>
      <c r="L995" s="14">
        <f t="shared" si="46"/>
        <v>42652.964907407411</v>
      </c>
      <c r="M995" t="b">
        <v>0</v>
      </c>
      <c r="N995">
        <v>196</v>
      </c>
      <c r="O995" s="9">
        <f t="shared" si="47"/>
        <v>0.25087142857142858</v>
      </c>
      <c r="P995" s="10">
        <f>E995/N995</f>
        <v>89.59693877551021</v>
      </c>
      <c r="Q995" t="str">
        <f>LEFT(S995, SEARCH("/",S995)-1)</f>
        <v>technology</v>
      </c>
      <c r="R995" t="str">
        <f>RIGHT(S995,LEN(S995)-SEARCH("/",S995))</f>
        <v>wearables</v>
      </c>
      <c r="S995" t="s">
        <v>8273</v>
      </c>
      <c r="T995" t="b">
        <v>0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6" t="s">
        <v>8221</v>
      </c>
      <c r="G996" t="s">
        <v>8224</v>
      </c>
      <c r="H996" t="s">
        <v>8246</v>
      </c>
      <c r="I996">
        <v>1417388340</v>
      </c>
      <c r="J996" s="14">
        <f t="shared" si="45"/>
        <v>41973.957638888889</v>
      </c>
      <c r="K996">
        <v>1412835530</v>
      </c>
      <c r="L996" s="14">
        <f t="shared" si="46"/>
        <v>41921.263078703705</v>
      </c>
      <c r="M996" t="b">
        <v>0</v>
      </c>
      <c r="N996">
        <v>11</v>
      </c>
      <c r="O996" s="9">
        <f t="shared" si="47"/>
        <v>2.3345000000000001E-2</v>
      </c>
      <c r="P996" s="10">
        <f>E996/N996</f>
        <v>424.45454545454544</v>
      </c>
      <c r="Q996" t="str">
        <f>LEFT(S996, SEARCH("/",S996)-1)</f>
        <v>technology</v>
      </c>
      <c r="R996" t="str">
        <f>RIGHT(S996,LEN(S996)-SEARCH("/",S996))</f>
        <v>wearables</v>
      </c>
      <c r="S996" t="s">
        <v>8273</v>
      </c>
      <c r="T996" t="b">
        <v>0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6" t="s">
        <v>8221</v>
      </c>
      <c r="G997" t="s">
        <v>8224</v>
      </c>
      <c r="H997" t="s">
        <v>8246</v>
      </c>
      <c r="I997">
        <v>1417276800</v>
      </c>
      <c r="J997" s="14">
        <f t="shared" si="45"/>
        <v>41972.666666666672</v>
      </c>
      <c r="K997">
        <v>1415140480</v>
      </c>
      <c r="L997" s="14">
        <f t="shared" si="46"/>
        <v>41947.940740740742</v>
      </c>
      <c r="M997" t="b">
        <v>0</v>
      </c>
      <c r="N997">
        <v>9</v>
      </c>
      <c r="O997" s="9">
        <f t="shared" si="47"/>
        <v>7.2599999999999998E-2</v>
      </c>
      <c r="P997" s="10">
        <f>E997/N997</f>
        <v>80.666666666666671</v>
      </c>
      <c r="Q997" t="str">
        <f>LEFT(S997, SEARCH("/",S997)-1)</f>
        <v>technology</v>
      </c>
      <c r="R997" t="str">
        <f>RIGHT(S997,LEN(S997)-SEARCH("/",S997))</f>
        <v>wearables</v>
      </c>
      <c r="S997" t="s">
        <v>8273</v>
      </c>
      <c r="T997" t="b">
        <v>0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6" t="s">
        <v>8221</v>
      </c>
      <c r="G998" t="s">
        <v>8224</v>
      </c>
      <c r="H998" t="s">
        <v>8246</v>
      </c>
      <c r="I998">
        <v>1406474820</v>
      </c>
      <c r="J998" s="14">
        <f t="shared" si="45"/>
        <v>41847.643750000003</v>
      </c>
      <c r="K998">
        <v>1403902060</v>
      </c>
      <c r="L998" s="14">
        <f t="shared" si="46"/>
        <v>41817.866435185184</v>
      </c>
      <c r="M998" t="b">
        <v>0</v>
      </c>
      <c r="N998">
        <v>5</v>
      </c>
      <c r="O998" s="9">
        <f t="shared" si="47"/>
        <v>1.6250000000000001E-2</v>
      </c>
      <c r="P998" s="10">
        <f>E998/N998</f>
        <v>13</v>
      </c>
      <c r="Q998" t="str">
        <f>LEFT(S998, SEARCH("/",S998)-1)</f>
        <v>technology</v>
      </c>
      <c r="R998" t="str">
        <f>RIGHT(S998,LEN(S998)-SEARCH("/",S998))</f>
        <v>wearables</v>
      </c>
      <c r="S998" t="s">
        <v>8273</v>
      </c>
      <c r="T998" t="b">
        <v>0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6" t="s">
        <v>8221</v>
      </c>
      <c r="G999" t="s">
        <v>8224</v>
      </c>
      <c r="H999" t="s">
        <v>8246</v>
      </c>
      <c r="I999">
        <v>1417145297</v>
      </c>
      <c r="J999" s="14">
        <f t="shared" si="45"/>
        <v>41971.144641203704</v>
      </c>
      <c r="K999">
        <v>1414549697</v>
      </c>
      <c r="L999" s="14">
        <f t="shared" si="46"/>
        <v>41941.10297453704</v>
      </c>
      <c r="M999" t="b">
        <v>0</v>
      </c>
      <c r="N999">
        <v>8</v>
      </c>
      <c r="O999" s="9">
        <f t="shared" si="47"/>
        <v>1.2999999999999999E-2</v>
      </c>
      <c r="P999" s="10">
        <f>E999/N999</f>
        <v>8.125</v>
      </c>
      <c r="Q999" t="str">
        <f>LEFT(S999, SEARCH("/",S999)-1)</f>
        <v>technology</v>
      </c>
      <c r="R999" t="str">
        <f>RIGHT(S999,LEN(S999)-SEARCH("/",S999))</f>
        <v>wearables</v>
      </c>
      <c r="S999" t="s">
        <v>8273</v>
      </c>
      <c r="T999" t="b">
        <v>0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6" t="s">
        <v>8221</v>
      </c>
      <c r="G1000" t="s">
        <v>8229</v>
      </c>
      <c r="H1000" t="s">
        <v>8251</v>
      </c>
      <c r="I1000">
        <v>1447909401</v>
      </c>
      <c r="J1000" s="14">
        <f t="shared" si="45"/>
        <v>42327.210659722223</v>
      </c>
      <c r="K1000">
        <v>1444017801</v>
      </c>
      <c r="L1000" s="14">
        <f t="shared" si="46"/>
        <v>42282.168993055559</v>
      </c>
      <c r="M1000" t="b">
        <v>0</v>
      </c>
      <c r="N1000">
        <v>229</v>
      </c>
      <c r="O1000" s="9">
        <f t="shared" si="47"/>
        <v>0.58558333333333334</v>
      </c>
      <c r="P1000" s="10">
        <f>E1000/N1000</f>
        <v>153.42794759825327</v>
      </c>
      <c r="Q1000" t="str">
        <f>LEFT(S1000, SEARCH("/",S1000)-1)</f>
        <v>technology</v>
      </c>
      <c r="R1000" t="str">
        <f>RIGHT(S1000,LEN(S1000)-SEARCH("/",S1000))</f>
        <v>wearables</v>
      </c>
      <c r="S1000" t="s">
        <v>8273</v>
      </c>
      <c r="T1000" t="b">
        <v>0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6" t="s">
        <v>8221</v>
      </c>
      <c r="G1001" t="s">
        <v>8229</v>
      </c>
      <c r="H1001" t="s">
        <v>8251</v>
      </c>
      <c r="I1001">
        <v>1415865720</v>
      </c>
      <c r="J1001" s="14">
        <f t="shared" si="45"/>
        <v>41956.334722222222</v>
      </c>
      <c r="K1001">
        <v>1413270690</v>
      </c>
      <c r="L1001" s="14">
        <f t="shared" si="46"/>
        <v>41926.29965277778</v>
      </c>
      <c r="M1001" t="b">
        <v>0</v>
      </c>
      <c r="N1001">
        <v>40</v>
      </c>
      <c r="O1001" s="9">
        <f t="shared" si="47"/>
        <v>7.7886666666666673E-2</v>
      </c>
      <c r="P1001" s="10">
        <f>E1001/N1001</f>
        <v>292.07499999999999</v>
      </c>
      <c r="Q1001" t="str">
        <f>LEFT(S1001, SEARCH("/",S1001)-1)</f>
        <v>technology</v>
      </c>
      <c r="R1001" t="str">
        <f>RIGHT(S1001,LEN(S1001)-SEARCH("/",S1001))</f>
        <v>wearables</v>
      </c>
      <c r="S1001" t="s">
        <v>8273</v>
      </c>
      <c r="T1001" t="b">
        <v>0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8" t="s">
        <v>8220</v>
      </c>
      <c r="G1002" t="s">
        <v>8224</v>
      </c>
      <c r="H1002" t="s">
        <v>8246</v>
      </c>
      <c r="I1002">
        <v>1489537560</v>
      </c>
      <c r="J1002" s="14">
        <f t="shared" si="45"/>
        <v>42809.018055555556</v>
      </c>
      <c r="K1002">
        <v>1484357160</v>
      </c>
      <c r="L1002" s="14">
        <f t="shared" si="46"/>
        <v>42749.05972222222</v>
      </c>
      <c r="M1002" t="b">
        <v>0</v>
      </c>
      <c r="N1002">
        <v>6</v>
      </c>
      <c r="O1002" s="9">
        <f t="shared" si="47"/>
        <v>2.2157147647256063E-2</v>
      </c>
      <c r="P1002" s="10">
        <f>E1002/N1002</f>
        <v>3304</v>
      </c>
      <c r="Q1002" t="str">
        <f>LEFT(S1002, SEARCH("/",S1002)-1)</f>
        <v>technology</v>
      </c>
      <c r="R1002" t="str">
        <f>RIGHT(S1002,LEN(S1002)-SEARCH("/",S1002))</f>
        <v>wearables</v>
      </c>
      <c r="S1002" t="s">
        <v>8273</v>
      </c>
      <c r="T1002" t="b">
        <v>0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8" t="s">
        <v>8220</v>
      </c>
      <c r="G1003" t="s">
        <v>8225</v>
      </c>
      <c r="H1003" t="s">
        <v>8247</v>
      </c>
      <c r="I1003">
        <v>1485796613</v>
      </c>
      <c r="J1003" s="14">
        <f t="shared" si="45"/>
        <v>42765.720057870371</v>
      </c>
      <c r="K1003">
        <v>1481908613</v>
      </c>
      <c r="L1003" s="14">
        <f t="shared" si="46"/>
        <v>42720.720057870371</v>
      </c>
      <c r="M1003" t="b">
        <v>0</v>
      </c>
      <c r="N1003">
        <v>4</v>
      </c>
      <c r="O1003" s="9">
        <f t="shared" si="47"/>
        <v>1.04</v>
      </c>
      <c r="P1003" s="10">
        <f>E1003/N1003</f>
        <v>1300</v>
      </c>
      <c r="Q1003" t="str">
        <f>LEFT(S1003, SEARCH("/",S1003)-1)</f>
        <v>technology</v>
      </c>
      <c r="R1003" t="str">
        <f>RIGHT(S1003,LEN(S1003)-SEARCH("/",S1003))</f>
        <v>wearables</v>
      </c>
      <c r="S1003" t="s">
        <v>8273</v>
      </c>
      <c r="T1003" t="b">
        <v>0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8" t="s">
        <v>8220</v>
      </c>
      <c r="G1004" t="s">
        <v>8224</v>
      </c>
      <c r="H1004" t="s">
        <v>8246</v>
      </c>
      <c r="I1004">
        <v>1450331940</v>
      </c>
      <c r="J1004" s="14">
        <f t="shared" si="45"/>
        <v>42355.249305555553</v>
      </c>
      <c r="K1004">
        <v>1447777514</v>
      </c>
      <c r="L1004" s="14">
        <f t="shared" si="46"/>
        <v>42325.684189814812</v>
      </c>
      <c r="M1004" t="b">
        <v>0</v>
      </c>
      <c r="N1004">
        <v>22</v>
      </c>
      <c r="O1004" s="9">
        <f t="shared" si="47"/>
        <v>0.29602960296029601</v>
      </c>
      <c r="P1004" s="10">
        <f>E1004/N1004</f>
        <v>134.54545454545453</v>
      </c>
      <c r="Q1004" t="str">
        <f>LEFT(S1004, SEARCH("/",S1004)-1)</f>
        <v>technology</v>
      </c>
      <c r="R1004" t="str">
        <f>RIGHT(S1004,LEN(S1004)-SEARCH("/",S1004))</f>
        <v>wearables</v>
      </c>
      <c r="S1004" t="s">
        <v>8273</v>
      </c>
      <c r="T1004" t="b">
        <v>0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8" t="s">
        <v>8220</v>
      </c>
      <c r="G1005" t="s">
        <v>8230</v>
      </c>
      <c r="H1005" t="s">
        <v>8249</v>
      </c>
      <c r="I1005">
        <v>1489680061</v>
      </c>
      <c r="J1005" s="14">
        <f t="shared" si="45"/>
        <v>42810.667372685188</v>
      </c>
      <c r="K1005">
        <v>1487091661</v>
      </c>
      <c r="L1005" s="14">
        <f t="shared" si="46"/>
        <v>42780.709039351852</v>
      </c>
      <c r="M1005" t="b">
        <v>0</v>
      </c>
      <c r="N1005">
        <v>15</v>
      </c>
      <c r="O1005" s="9">
        <f t="shared" si="47"/>
        <v>0.16055</v>
      </c>
      <c r="P1005" s="10">
        <f>E1005/N1005</f>
        <v>214.06666666666666</v>
      </c>
      <c r="Q1005" t="str">
        <f>LEFT(S1005, SEARCH("/",S1005)-1)</f>
        <v>technology</v>
      </c>
      <c r="R1005" t="str">
        <f>RIGHT(S1005,LEN(S1005)-SEARCH("/",S1005))</f>
        <v>wearables</v>
      </c>
      <c r="S1005" t="s">
        <v>8273</v>
      </c>
      <c r="T1005" t="b">
        <v>0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8" t="s">
        <v>8220</v>
      </c>
      <c r="G1006" t="s">
        <v>8224</v>
      </c>
      <c r="H1006" t="s">
        <v>8246</v>
      </c>
      <c r="I1006">
        <v>1455814827</v>
      </c>
      <c r="J1006" s="14">
        <f t="shared" si="45"/>
        <v>42418.708645833336</v>
      </c>
      <c r="K1006">
        <v>1453222827</v>
      </c>
      <c r="L1006" s="14">
        <f t="shared" si="46"/>
        <v>42388.708645833336</v>
      </c>
      <c r="M1006" t="b">
        <v>0</v>
      </c>
      <c r="N1006">
        <v>95</v>
      </c>
      <c r="O1006" s="9">
        <f t="shared" si="47"/>
        <v>0.82208000000000003</v>
      </c>
      <c r="P1006" s="10">
        <f>E1006/N1006</f>
        <v>216.33684210526314</v>
      </c>
      <c r="Q1006" t="str">
        <f>LEFT(S1006, SEARCH("/",S1006)-1)</f>
        <v>technology</v>
      </c>
      <c r="R1006" t="str">
        <f>RIGHT(S1006,LEN(S1006)-SEARCH("/",S1006))</f>
        <v>wearables</v>
      </c>
      <c r="S1006" t="s">
        <v>8273</v>
      </c>
      <c r="T1006" t="b">
        <v>0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8" t="s">
        <v>8220</v>
      </c>
      <c r="G1007" t="s">
        <v>8224</v>
      </c>
      <c r="H1007" t="s">
        <v>8246</v>
      </c>
      <c r="I1007">
        <v>1446217183</v>
      </c>
      <c r="J1007" s="14">
        <f t="shared" si="45"/>
        <v>42307.624803240746</v>
      </c>
      <c r="K1007">
        <v>1443538783</v>
      </c>
      <c r="L1007" s="14">
        <f t="shared" si="46"/>
        <v>42276.624803240746</v>
      </c>
      <c r="M1007" t="b">
        <v>0</v>
      </c>
      <c r="N1007">
        <v>161</v>
      </c>
      <c r="O1007" s="9">
        <f t="shared" si="47"/>
        <v>0.75051000000000001</v>
      </c>
      <c r="P1007" s="10">
        <f>E1007/N1007</f>
        <v>932.31055900621118</v>
      </c>
      <c r="Q1007" t="str">
        <f>LEFT(S1007, SEARCH("/",S1007)-1)</f>
        <v>technology</v>
      </c>
      <c r="R1007" t="str">
        <f>RIGHT(S1007,LEN(S1007)-SEARCH("/",S1007))</f>
        <v>wearables</v>
      </c>
      <c r="S1007" t="s">
        <v>8273</v>
      </c>
      <c r="T1007" t="b">
        <v>0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8" t="s">
        <v>8220</v>
      </c>
      <c r="G1008" t="s">
        <v>8224</v>
      </c>
      <c r="H1008" t="s">
        <v>8246</v>
      </c>
      <c r="I1008">
        <v>1418368260</v>
      </c>
      <c r="J1008" s="14">
        <f t="shared" si="45"/>
        <v>41985.299305555556</v>
      </c>
      <c r="K1008">
        <v>1417654672</v>
      </c>
      <c r="L1008" s="14">
        <f t="shared" si="46"/>
        <v>41977.040185185186</v>
      </c>
      <c r="M1008" t="b">
        <v>0</v>
      </c>
      <c r="N1008">
        <v>8</v>
      </c>
      <c r="O1008" s="9">
        <f t="shared" si="47"/>
        <v>5.8500000000000003E-2</v>
      </c>
      <c r="P1008" s="10">
        <f>E1008/N1008</f>
        <v>29.25</v>
      </c>
      <c r="Q1008" t="str">
        <f>LEFT(S1008, SEARCH("/",S1008)-1)</f>
        <v>technology</v>
      </c>
      <c r="R1008" t="str">
        <f>RIGHT(S1008,LEN(S1008)-SEARCH("/",S1008))</f>
        <v>wearables</v>
      </c>
      <c r="S1008" t="s">
        <v>8273</v>
      </c>
      <c r="T1008" t="b">
        <v>0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8" t="s">
        <v>8220</v>
      </c>
      <c r="G1009" t="s">
        <v>8224</v>
      </c>
      <c r="H1009" t="s">
        <v>8246</v>
      </c>
      <c r="I1009">
        <v>1481727623</v>
      </c>
      <c r="J1009" s="14">
        <f t="shared" si="45"/>
        <v>42718.6252662037</v>
      </c>
      <c r="K1009">
        <v>1478095223</v>
      </c>
      <c r="L1009" s="14">
        <f t="shared" si="46"/>
        <v>42676.583599537036</v>
      </c>
      <c r="M1009" t="b">
        <v>0</v>
      </c>
      <c r="N1009">
        <v>76</v>
      </c>
      <c r="O1009" s="9">
        <f t="shared" si="47"/>
        <v>0.44319999999999998</v>
      </c>
      <c r="P1009" s="10">
        <f>E1009/N1009</f>
        <v>174.94736842105263</v>
      </c>
      <c r="Q1009" t="str">
        <f>LEFT(S1009, SEARCH("/",S1009)-1)</f>
        <v>technology</v>
      </c>
      <c r="R1009" t="str">
        <f>RIGHT(S1009,LEN(S1009)-SEARCH("/",S1009))</f>
        <v>wearables</v>
      </c>
      <c r="S1009" t="s">
        <v>8273</v>
      </c>
      <c r="T1009" t="b">
        <v>0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8" t="s">
        <v>8220</v>
      </c>
      <c r="G1010" t="s">
        <v>8238</v>
      </c>
      <c r="H1010" t="s">
        <v>8256</v>
      </c>
      <c r="I1010">
        <v>1482953115</v>
      </c>
      <c r="J1010" s="14">
        <f t="shared" si="45"/>
        <v>42732.809201388889</v>
      </c>
      <c r="K1010">
        <v>1480361115</v>
      </c>
      <c r="L1010" s="14">
        <f t="shared" si="46"/>
        <v>42702.809201388889</v>
      </c>
      <c r="M1010" t="b">
        <v>0</v>
      </c>
      <c r="N1010">
        <v>1</v>
      </c>
      <c r="O1010" s="9">
        <f t="shared" si="47"/>
        <v>2.6737967914438501E-3</v>
      </c>
      <c r="P1010" s="10">
        <f>E1010/N1010</f>
        <v>250</v>
      </c>
      <c r="Q1010" t="str">
        <f>LEFT(S1010, SEARCH("/",S1010)-1)</f>
        <v>technology</v>
      </c>
      <c r="R1010" t="str">
        <f>RIGHT(S1010,LEN(S1010)-SEARCH("/",S1010))</f>
        <v>wearables</v>
      </c>
      <c r="S1010" t="s">
        <v>8273</v>
      </c>
      <c r="T1010" t="b">
        <v>0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8" t="s">
        <v>8220</v>
      </c>
      <c r="G1011" t="s">
        <v>8224</v>
      </c>
      <c r="H1011" t="s">
        <v>8246</v>
      </c>
      <c r="I1011">
        <v>1466346646</v>
      </c>
      <c r="J1011" s="14">
        <f t="shared" si="45"/>
        <v>42540.604699074072</v>
      </c>
      <c r="K1011">
        <v>1463754646</v>
      </c>
      <c r="L1011" s="14">
        <f t="shared" si="46"/>
        <v>42510.604699074072</v>
      </c>
      <c r="M1011" t="b">
        <v>0</v>
      </c>
      <c r="N1011">
        <v>101</v>
      </c>
      <c r="O1011" s="9">
        <f t="shared" si="47"/>
        <v>0.1313</v>
      </c>
      <c r="P1011" s="10">
        <f>E1011/N1011</f>
        <v>65</v>
      </c>
      <c r="Q1011" t="str">
        <f>LEFT(S1011, SEARCH("/",S1011)-1)</f>
        <v>technology</v>
      </c>
      <c r="R1011" t="str">
        <f>RIGHT(S1011,LEN(S1011)-SEARCH("/",S1011))</f>
        <v>wearables</v>
      </c>
      <c r="S1011" t="s">
        <v>8273</v>
      </c>
      <c r="T1011" t="b">
        <v>0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8" t="s">
        <v>8220</v>
      </c>
      <c r="G1012" t="s">
        <v>8224</v>
      </c>
      <c r="H1012" t="s">
        <v>8246</v>
      </c>
      <c r="I1012">
        <v>1473044340</v>
      </c>
      <c r="J1012" s="14">
        <f t="shared" si="45"/>
        <v>42618.124305555553</v>
      </c>
      <c r="K1012">
        <v>1468180462</v>
      </c>
      <c r="L1012" s="14">
        <f t="shared" si="46"/>
        <v>42561.829421296294</v>
      </c>
      <c r="M1012" t="b">
        <v>0</v>
      </c>
      <c r="N1012">
        <v>4</v>
      </c>
      <c r="O1012" s="9">
        <f t="shared" si="47"/>
        <v>1.9088937093275488E-3</v>
      </c>
      <c r="P1012" s="10">
        <f>E1012/N1012</f>
        <v>55</v>
      </c>
      <c r="Q1012" t="str">
        <f>LEFT(S1012, SEARCH("/",S1012)-1)</f>
        <v>technology</v>
      </c>
      <c r="R1012" t="str">
        <f>RIGHT(S1012,LEN(S1012)-SEARCH("/",S1012))</f>
        <v>wearables</v>
      </c>
      <c r="S1012" t="s">
        <v>8273</v>
      </c>
      <c r="T1012" t="b">
        <v>0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8" t="s">
        <v>8220</v>
      </c>
      <c r="G1013" t="s">
        <v>8224</v>
      </c>
      <c r="H1013" t="s">
        <v>8246</v>
      </c>
      <c r="I1013">
        <v>1418938395</v>
      </c>
      <c r="J1013" s="14">
        <f t="shared" si="45"/>
        <v>41991.898090277777</v>
      </c>
      <c r="K1013">
        <v>1415050395</v>
      </c>
      <c r="L1013" s="14">
        <f t="shared" si="46"/>
        <v>41946.898090277777</v>
      </c>
      <c r="M1013" t="b">
        <v>0</v>
      </c>
      <c r="N1013">
        <v>1</v>
      </c>
      <c r="O1013" s="9">
        <f t="shared" si="47"/>
        <v>3.7499999999999999E-3</v>
      </c>
      <c r="P1013" s="10">
        <f>E1013/N1013</f>
        <v>75</v>
      </c>
      <c r="Q1013" t="str">
        <f>LEFT(S1013, SEARCH("/",S1013)-1)</f>
        <v>technology</v>
      </c>
      <c r="R1013" t="str">
        <f>RIGHT(S1013,LEN(S1013)-SEARCH("/",S1013))</f>
        <v>wearables</v>
      </c>
      <c r="S1013" t="s">
        <v>8273</v>
      </c>
      <c r="T1013" t="b">
        <v>0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8" t="s">
        <v>8220</v>
      </c>
      <c r="G1014" t="s">
        <v>8224</v>
      </c>
      <c r="H1014" t="s">
        <v>8246</v>
      </c>
      <c r="I1014">
        <v>1485254052</v>
      </c>
      <c r="J1014" s="14">
        <f t="shared" si="45"/>
        <v>42759.440416666665</v>
      </c>
      <c r="K1014">
        <v>1481366052</v>
      </c>
      <c r="L1014" s="14">
        <f t="shared" si="46"/>
        <v>42714.440416666665</v>
      </c>
      <c r="M1014" t="b">
        <v>0</v>
      </c>
      <c r="N1014">
        <v>775</v>
      </c>
      <c r="O1014" s="9">
        <f t="shared" si="47"/>
        <v>215.35021</v>
      </c>
      <c r="P1014" s="10">
        <f>E1014/N1014</f>
        <v>1389.3561935483872</v>
      </c>
      <c r="Q1014" t="str">
        <f>LEFT(S1014, SEARCH("/",S1014)-1)</f>
        <v>technology</v>
      </c>
      <c r="R1014" t="str">
        <f>RIGHT(S1014,LEN(S1014)-SEARCH("/",S1014))</f>
        <v>wearables</v>
      </c>
      <c r="S1014" t="s">
        <v>8273</v>
      </c>
      <c r="T1014" t="b">
        <v>0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8" t="s">
        <v>8220</v>
      </c>
      <c r="G1015" t="s">
        <v>8224</v>
      </c>
      <c r="H1015" t="s">
        <v>8246</v>
      </c>
      <c r="I1015">
        <v>1451419200</v>
      </c>
      <c r="J1015" s="14">
        <f t="shared" si="45"/>
        <v>42367.833333333328</v>
      </c>
      <c r="K1015">
        <v>1449000056</v>
      </c>
      <c r="L1015" s="14">
        <f t="shared" si="46"/>
        <v>42339.833981481483</v>
      </c>
      <c r="M1015" t="b">
        <v>0</v>
      </c>
      <c r="N1015">
        <v>90</v>
      </c>
      <c r="O1015" s="9">
        <f t="shared" si="47"/>
        <v>0.34527999999999998</v>
      </c>
      <c r="P1015" s="10">
        <f>E1015/N1015</f>
        <v>95.911111111111111</v>
      </c>
      <c r="Q1015" t="str">
        <f>LEFT(S1015, SEARCH("/",S1015)-1)</f>
        <v>technology</v>
      </c>
      <c r="R1015" t="str">
        <f>RIGHT(S1015,LEN(S1015)-SEARCH("/",S1015))</f>
        <v>wearables</v>
      </c>
      <c r="S1015" t="s">
        <v>8273</v>
      </c>
      <c r="T1015" t="b">
        <v>0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8" t="s">
        <v>8220</v>
      </c>
      <c r="G1016" t="s">
        <v>8224</v>
      </c>
      <c r="H1016" t="s">
        <v>8246</v>
      </c>
      <c r="I1016">
        <v>1420070615</v>
      </c>
      <c r="J1016" s="14">
        <f t="shared" si="45"/>
        <v>42005.002488425926</v>
      </c>
      <c r="K1016">
        <v>1415750615</v>
      </c>
      <c r="L1016" s="14">
        <f t="shared" si="46"/>
        <v>41955.002488425926</v>
      </c>
      <c r="M1016" t="b">
        <v>0</v>
      </c>
      <c r="N1016">
        <v>16</v>
      </c>
      <c r="O1016" s="9">
        <f t="shared" si="47"/>
        <v>0.30599999999999999</v>
      </c>
      <c r="P1016" s="10">
        <f>E1016/N1016</f>
        <v>191.25</v>
      </c>
      <c r="Q1016" t="str">
        <f>LEFT(S1016, SEARCH("/",S1016)-1)</f>
        <v>technology</v>
      </c>
      <c r="R1016" t="str">
        <f>RIGHT(S1016,LEN(S1016)-SEARCH("/",S1016))</f>
        <v>wearables</v>
      </c>
      <c r="S1016" t="s">
        <v>8273</v>
      </c>
      <c r="T1016" t="b">
        <v>0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8" t="s">
        <v>8220</v>
      </c>
      <c r="G1017" t="s">
        <v>8240</v>
      </c>
      <c r="H1017" t="s">
        <v>8257</v>
      </c>
      <c r="I1017">
        <v>1448489095</v>
      </c>
      <c r="J1017" s="14">
        <f t="shared" si="45"/>
        <v>42333.920081018514</v>
      </c>
      <c r="K1017">
        <v>1445893495</v>
      </c>
      <c r="L1017" s="14">
        <f t="shared" si="46"/>
        <v>42303.878414351857</v>
      </c>
      <c r="M1017" t="b">
        <v>0</v>
      </c>
      <c r="N1017">
        <v>6</v>
      </c>
      <c r="O1017" s="9">
        <f t="shared" si="47"/>
        <v>2.6666666666666668E-2</v>
      </c>
      <c r="P1017" s="10">
        <f>E1017/N1017</f>
        <v>40</v>
      </c>
      <c r="Q1017" t="str">
        <f>LEFT(S1017, SEARCH("/",S1017)-1)</f>
        <v>technology</v>
      </c>
      <c r="R1017" t="str">
        <f>RIGHT(S1017,LEN(S1017)-SEARCH("/",S1017))</f>
        <v>wearables</v>
      </c>
      <c r="S1017" t="s">
        <v>8273</v>
      </c>
      <c r="T1017" t="b">
        <v>0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8" t="s">
        <v>8220</v>
      </c>
      <c r="G1018" t="s">
        <v>8224</v>
      </c>
      <c r="H1018" t="s">
        <v>8246</v>
      </c>
      <c r="I1018">
        <v>1459992856</v>
      </c>
      <c r="J1018" s="14">
        <f t="shared" si="45"/>
        <v>42467.065462962964</v>
      </c>
      <c r="K1018">
        <v>1456108456</v>
      </c>
      <c r="L1018" s="14">
        <f t="shared" si="46"/>
        <v>42422.107129629629</v>
      </c>
      <c r="M1018" t="b">
        <v>0</v>
      </c>
      <c r="N1018">
        <v>38</v>
      </c>
      <c r="O1018" s="9">
        <f t="shared" si="47"/>
        <v>2.8420000000000001E-2</v>
      </c>
      <c r="P1018" s="10">
        <f>E1018/N1018</f>
        <v>74.78947368421052</v>
      </c>
      <c r="Q1018" t="str">
        <f>LEFT(S1018, SEARCH("/",S1018)-1)</f>
        <v>technology</v>
      </c>
      <c r="R1018" t="str">
        <f>RIGHT(S1018,LEN(S1018)-SEARCH("/",S1018))</f>
        <v>wearables</v>
      </c>
      <c r="S1018" t="s">
        <v>8273</v>
      </c>
      <c r="T1018" t="b">
        <v>0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8" t="s">
        <v>8220</v>
      </c>
      <c r="G1019" t="s">
        <v>8224</v>
      </c>
      <c r="H1019" t="s">
        <v>8246</v>
      </c>
      <c r="I1019">
        <v>1448125935</v>
      </c>
      <c r="J1019" s="14">
        <f t="shared" si="45"/>
        <v>42329.716840277775</v>
      </c>
      <c r="K1019">
        <v>1444666335</v>
      </c>
      <c r="L1019" s="14">
        <f t="shared" si="46"/>
        <v>42289.675173611111</v>
      </c>
      <c r="M1019" t="b">
        <v>0</v>
      </c>
      <c r="N1019">
        <v>355</v>
      </c>
      <c r="O1019" s="9">
        <f t="shared" si="47"/>
        <v>0.22878799999999999</v>
      </c>
      <c r="P1019" s="10">
        <f>E1019/N1019</f>
        <v>161.11830985915492</v>
      </c>
      <c r="Q1019" t="str">
        <f>LEFT(S1019, SEARCH("/",S1019)-1)</f>
        <v>technology</v>
      </c>
      <c r="R1019" t="str">
        <f>RIGHT(S1019,LEN(S1019)-SEARCH("/",S1019))</f>
        <v>wearables</v>
      </c>
      <c r="S1019" t="s">
        <v>8273</v>
      </c>
      <c r="T1019" t="b">
        <v>0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8" t="s">
        <v>8220</v>
      </c>
      <c r="G1020" t="s">
        <v>8224</v>
      </c>
      <c r="H1020" t="s">
        <v>8246</v>
      </c>
      <c r="I1020">
        <v>1468496933</v>
      </c>
      <c r="J1020" s="14">
        <f t="shared" si="45"/>
        <v>42565.492280092592</v>
      </c>
      <c r="K1020">
        <v>1465904933</v>
      </c>
      <c r="L1020" s="14">
        <f t="shared" si="46"/>
        <v>42535.492280092592</v>
      </c>
      <c r="M1020" t="b">
        <v>0</v>
      </c>
      <c r="N1020">
        <v>7</v>
      </c>
      <c r="O1020" s="9">
        <f t="shared" si="47"/>
        <v>3.1050000000000001E-2</v>
      </c>
      <c r="P1020" s="10">
        <f>E1020/N1020</f>
        <v>88.714285714285708</v>
      </c>
      <c r="Q1020" t="str">
        <f>LEFT(S1020, SEARCH("/",S1020)-1)</f>
        <v>technology</v>
      </c>
      <c r="R1020" t="str">
        <f>RIGHT(S1020,LEN(S1020)-SEARCH("/",S1020))</f>
        <v>wearables</v>
      </c>
      <c r="S1020" t="s">
        <v>8273</v>
      </c>
      <c r="T1020" t="b">
        <v>0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8" t="s">
        <v>8220</v>
      </c>
      <c r="G1021" t="s">
        <v>8224</v>
      </c>
      <c r="H1021" t="s">
        <v>8246</v>
      </c>
      <c r="I1021">
        <v>1423092149</v>
      </c>
      <c r="J1021" s="14">
        <f t="shared" si="45"/>
        <v>42039.973946759259</v>
      </c>
      <c r="K1021">
        <v>1420500149</v>
      </c>
      <c r="L1021" s="14">
        <f t="shared" si="46"/>
        <v>42009.973946759259</v>
      </c>
      <c r="M1021" t="b">
        <v>0</v>
      </c>
      <c r="N1021">
        <v>400</v>
      </c>
      <c r="O1021" s="9">
        <f t="shared" si="47"/>
        <v>0.47333333333333333</v>
      </c>
      <c r="P1021" s="10">
        <f>E1021/N1021</f>
        <v>53.25</v>
      </c>
      <c r="Q1021" t="str">
        <f>LEFT(S1021, SEARCH("/",S1021)-1)</f>
        <v>technology</v>
      </c>
      <c r="R1021" t="str">
        <f>RIGHT(S1021,LEN(S1021)-SEARCH("/",S1021))</f>
        <v>wearables</v>
      </c>
      <c r="S1021" t="s">
        <v>8273</v>
      </c>
      <c r="T1021" t="b">
        <v>0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 t="s">
        <v>8219</v>
      </c>
      <c r="G1022" t="s">
        <v>8229</v>
      </c>
      <c r="H1022" t="s">
        <v>8251</v>
      </c>
      <c r="I1022">
        <v>1433206020</v>
      </c>
      <c r="J1022" s="14">
        <f t="shared" si="45"/>
        <v>42157.032638888893</v>
      </c>
      <c r="K1022">
        <v>1430617209</v>
      </c>
      <c r="L1022" s="14">
        <f t="shared" si="46"/>
        <v>42127.069548611107</v>
      </c>
      <c r="M1022" t="b">
        <v>0</v>
      </c>
      <c r="N1022">
        <v>30</v>
      </c>
      <c r="O1022" s="9">
        <f t="shared" si="47"/>
        <v>2.0554838709677421</v>
      </c>
      <c r="P1022" s="10">
        <f>E1022/N1022</f>
        <v>106.2</v>
      </c>
      <c r="Q1022" t="str">
        <f>LEFT(S1022, SEARCH("/",S1022)-1)</f>
        <v>music</v>
      </c>
      <c r="R1022" t="str">
        <f>RIGHT(S1022,LEN(S1022)-SEARCH("/",S1022))</f>
        <v>electronic music</v>
      </c>
      <c r="S1022" t="s">
        <v>8280</v>
      </c>
      <c r="T1022" t="b">
        <v>1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 t="s">
        <v>8219</v>
      </c>
      <c r="G1023" t="s">
        <v>8224</v>
      </c>
      <c r="H1023" t="s">
        <v>8246</v>
      </c>
      <c r="I1023">
        <v>1445054400</v>
      </c>
      <c r="J1023" s="14">
        <f t="shared" si="45"/>
        <v>42294.166666666672</v>
      </c>
      <c r="K1023">
        <v>1443074571</v>
      </c>
      <c r="L1023" s="14">
        <f t="shared" si="46"/>
        <v>42271.251979166671</v>
      </c>
      <c r="M1023" t="b">
        <v>1</v>
      </c>
      <c r="N1023">
        <v>478</v>
      </c>
      <c r="O1023" s="9">
        <f t="shared" si="47"/>
        <v>3.5180366666666667</v>
      </c>
      <c r="P1023" s="10">
        <f>E1023/N1023</f>
        <v>22.079728033472804</v>
      </c>
      <c r="Q1023" t="str">
        <f>LEFT(S1023, SEARCH("/",S1023)-1)</f>
        <v>music</v>
      </c>
      <c r="R1023" t="str">
        <f>RIGHT(S1023,LEN(S1023)-SEARCH("/",S1023))</f>
        <v>electronic music</v>
      </c>
      <c r="S1023" t="s">
        <v>8280</v>
      </c>
      <c r="T1023" t="b">
        <v>1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 t="s">
        <v>8219</v>
      </c>
      <c r="G1024" t="s">
        <v>8224</v>
      </c>
      <c r="H1024" t="s">
        <v>8246</v>
      </c>
      <c r="I1024">
        <v>1431876677</v>
      </c>
      <c r="J1024" s="14">
        <f t="shared" si="45"/>
        <v>42141.646724537037</v>
      </c>
      <c r="K1024">
        <v>1429284677</v>
      </c>
      <c r="L1024" s="14">
        <f t="shared" si="46"/>
        <v>42111.646724537037</v>
      </c>
      <c r="M1024" t="b">
        <v>1</v>
      </c>
      <c r="N1024">
        <v>74</v>
      </c>
      <c r="O1024" s="9">
        <f t="shared" si="47"/>
        <v>1.149</v>
      </c>
      <c r="P1024" s="10">
        <f>E1024/N1024</f>
        <v>31.054054054054053</v>
      </c>
      <c r="Q1024" t="str">
        <f>LEFT(S1024, SEARCH("/",S1024)-1)</f>
        <v>music</v>
      </c>
      <c r="R1024" t="str">
        <f>RIGHT(S1024,LEN(S1024)-SEARCH("/",S1024))</f>
        <v>electronic music</v>
      </c>
      <c r="S1024" t="s">
        <v>8280</v>
      </c>
      <c r="T1024" t="b">
        <v>1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 t="s">
        <v>8219</v>
      </c>
      <c r="G1025" t="s">
        <v>8225</v>
      </c>
      <c r="H1025" t="s">
        <v>8247</v>
      </c>
      <c r="I1025">
        <v>1434837861</v>
      </c>
      <c r="J1025" s="14">
        <f t="shared" si="45"/>
        <v>42175.919687500005</v>
      </c>
      <c r="K1025">
        <v>1432245861</v>
      </c>
      <c r="L1025" s="14">
        <f t="shared" si="46"/>
        <v>42145.919687500005</v>
      </c>
      <c r="M1025" t="b">
        <v>0</v>
      </c>
      <c r="N1025">
        <v>131</v>
      </c>
      <c r="O1025" s="9">
        <f t="shared" si="47"/>
        <v>2.3715000000000002</v>
      </c>
      <c r="P1025" s="10">
        <f>E1025/N1025</f>
        <v>36.206106870229007</v>
      </c>
      <c r="Q1025" t="str">
        <f>LEFT(S1025, SEARCH("/",S1025)-1)</f>
        <v>music</v>
      </c>
      <c r="R1025" t="str">
        <f>RIGHT(S1025,LEN(S1025)-SEARCH("/",S1025))</f>
        <v>electronic music</v>
      </c>
      <c r="S1025" t="s">
        <v>8280</v>
      </c>
      <c r="T1025" t="b">
        <v>1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 t="s">
        <v>8219</v>
      </c>
      <c r="G1026" t="s">
        <v>8235</v>
      </c>
      <c r="H1026" t="s">
        <v>8255</v>
      </c>
      <c r="I1026">
        <v>1454248563</v>
      </c>
      <c r="J1026" s="14">
        <f t="shared" si="45"/>
        <v>42400.580590277779</v>
      </c>
      <c r="K1026">
        <v>1451656563</v>
      </c>
      <c r="L1026" s="14">
        <f t="shared" si="46"/>
        <v>42370.580590277779</v>
      </c>
      <c r="M1026" t="b">
        <v>1</v>
      </c>
      <c r="N1026">
        <v>61</v>
      </c>
      <c r="O1026" s="9">
        <f t="shared" si="47"/>
        <v>1.1863774999999999</v>
      </c>
      <c r="P1026" s="10">
        <f>E1026/N1026</f>
        <v>388.9762295081967</v>
      </c>
      <c r="Q1026" t="str">
        <f>LEFT(S1026, SEARCH("/",S1026)-1)</f>
        <v>music</v>
      </c>
      <c r="R1026" t="str">
        <f>RIGHT(S1026,LEN(S1026)-SEARCH("/",S1026))</f>
        <v>electronic music</v>
      </c>
      <c r="S1026" t="s">
        <v>8280</v>
      </c>
      <c r="T1026" t="b">
        <v>1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 t="s">
        <v>8219</v>
      </c>
      <c r="G1027" t="s">
        <v>8224</v>
      </c>
      <c r="H1027" t="s">
        <v>8246</v>
      </c>
      <c r="I1027">
        <v>1426532437</v>
      </c>
      <c r="J1027" s="14">
        <f t="shared" ref="J1027:J1090" si="48">(I1027/86400)+DATE(1970,1,1)</f>
        <v>42079.792094907403</v>
      </c>
      <c r="K1027">
        <v>1423944037</v>
      </c>
      <c r="L1027" s="14">
        <f t="shared" ref="L1027:L1090" si="49">(K1027/86400)+DATE(1970,1,1)</f>
        <v>42049.833761574075</v>
      </c>
      <c r="M1027" t="b">
        <v>1</v>
      </c>
      <c r="N1027">
        <v>1071</v>
      </c>
      <c r="O1027" s="9">
        <f t="shared" ref="O1027:O1090" si="50">E1027/D1027</f>
        <v>1.099283142857143</v>
      </c>
      <c r="P1027" s="10">
        <f>E1027/N1027</f>
        <v>71.848571428571432</v>
      </c>
      <c r="Q1027" t="str">
        <f>LEFT(S1027, SEARCH("/",S1027)-1)</f>
        <v>music</v>
      </c>
      <c r="R1027" t="str">
        <f>RIGHT(S1027,LEN(S1027)-SEARCH("/",S1027))</f>
        <v>electronic music</v>
      </c>
      <c r="S1027" t="s">
        <v>8280</v>
      </c>
      <c r="T1027" t="b">
        <v>1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 t="s">
        <v>8219</v>
      </c>
      <c r="G1028" t="s">
        <v>8225</v>
      </c>
      <c r="H1028" t="s">
        <v>8247</v>
      </c>
      <c r="I1028">
        <v>1459414016</v>
      </c>
      <c r="J1028" s="14">
        <f t="shared" si="48"/>
        <v>42460.365925925929</v>
      </c>
      <c r="K1028">
        <v>1456480016</v>
      </c>
      <c r="L1028" s="14">
        <f t="shared" si="49"/>
        <v>42426.407592592594</v>
      </c>
      <c r="M1028" t="b">
        <v>1</v>
      </c>
      <c r="N1028">
        <v>122</v>
      </c>
      <c r="O1028" s="9">
        <f t="shared" si="50"/>
        <v>1.0000828571428571</v>
      </c>
      <c r="P1028" s="10">
        <f>E1028/N1028</f>
        <v>57.381803278688523</v>
      </c>
      <c r="Q1028" t="str">
        <f>LEFT(S1028, SEARCH("/",S1028)-1)</f>
        <v>music</v>
      </c>
      <c r="R1028" t="str">
        <f>RIGHT(S1028,LEN(S1028)-SEARCH("/",S1028))</f>
        <v>electronic music</v>
      </c>
      <c r="S1028" t="s">
        <v>8280</v>
      </c>
      <c r="T1028" t="b">
        <v>1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 t="s">
        <v>8219</v>
      </c>
      <c r="G1029" t="s">
        <v>8224</v>
      </c>
      <c r="H1029" t="s">
        <v>8246</v>
      </c>
      <c r="I1029">
        <v>1414025347</v>
      </c>
      <c r="J1029" s="14">
        <f t="shared" si="48"/>
        <v>41935.034108796295</v>
      </c>
      <c r="K1029">
        <v>1411433347</v>
      </c>
      <c r="L1029" s="14">
        <f t="shared" si="49"/>
        <v>41905.034108796295</v>
      </c>
      <c r="M1029" t="b">
        <v>1</v>
      </c>
      <c r="N1029">
        <v>111</v>
      </c>
      <c r="O1029" s="9">
        <f t="shared" si="50"/>
        <v>1.0309292094387414</v>
      </c>
      <c r="P1029" s="10">
        <f>E1029/N1029</f>
        <v>69.666666666666671</v>
      </c>
      <c r="Q1029" t="str">
        <f>LEFT(S1029, SEARCH("/",S1029)-1)</f>
        <v>music</v>
      </c>
      <c r="R1029" t="str">
        <f>RIGHT(S1029,LEN(S1029)-SEARCH("/",S1029))</f>
        <v>electronic music</v>
      </c>
      <c r="S1029" t="s">
        <v>8280</v>
      </c>
      <c r="T1029" t="b">
        <v>1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 t="s">
        <v>8219</v>
      </c>
      <c r="G1030" t="s">
        <v>8225</v>
      </c>
      <c r="H1030" t="s">
        <v>8247</v>
      </c>
      <c r="I1030">
        <v>1488830400</v>
      </c>
      <c r="J1030" s="14">
        <f t="shared" si="48"/>
        <v>42800.833333333328</v>
      </c>
      <c r="K1030">
        <v>1484924605</v>
      </c>
      <c r="L1030" s="14">
        <f t="shared" si="49"/>
        <v>42755.627372685187</v>
      </c>
      <c r="M1030" t="b">
        <v>1</v>
      </c>
      <c r="N1030">
        <v>255</v>
      </c>
      <c r="O1030" s="9">
        <f t="shared" si="50"/>
        <v>1.1727000000000001</v>
      </c>
      <c r="P1030" s="10">
        <f>E1030/N1030</f>
        <v>45.988235294117644</v>
      </c>
      <c r="Q1030" t="str">
        <f>LEFT(S1030, SEARCH("/",S1030)-1)</f>
        <v>music</v>
      </c>
      <c r="R1030" t="str">
        <f>RIGHT(S1030,LEN(S1030)-SEARCH("/",S1030))</f>
        <v>electronic music</v>
      </c>
      <c r="S1030" t="s">
        <v>8280</v>
      </c>
      <c r="T1030" t="b">
        <v>1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 t="s">
        <v>8219</v>
      </c>
      <c r="G1031" t="s">
        <v>8235</v>
      </c>
      <c r="H1031" t="s">
        <v>8255</v>
      </c>
      <c r="I1031">
        <v>1428184740</v>
      </c>
      <c r="J1031" s="14">
        <f t="shared" si="48"/>
        <v>42098.915972222225</v>
      </c>
      <c r="K1031">
        <v>1423501507</v>
      </c>
      <c r="L1031" s="14">
        <f t="shared" si="49"/>
        <v>42044.711886574078</v>
      </c>
      <c r="M1031" t="b">
        <v>0</v>
      </c>
      <c r="N1031">
        <v>141</v>
      </c>
      <c r="O1031" s="9">
        <f t="shared" si="50"/>
        <v>1.1175999999999999</v>
      </c>
      <c r="P1031" s="10">
        <f>E1031/N1031</f>
        <v>79.262411347517727</v>
      </c>
      <c r="Q1031" t="str">
        <f>LEFT(S1031, SEARCH("/",S1031)-1)</f>
        <v>music</v>
      </c>
      <c r="R1031" t="str">
        <f>RIGHT(S1031,LEN(S1031)-SEARCH("/",S1031))</f>
        <v>electronic music</v>
      </c>
      <c r="S1031" t="s">
        <v>8280</v>
      </c>
      <c r="T1031" t="b">
        <v>1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 t="s">
        <v>8219</v>
      </c>
      <c r="G1032" t="s">
        <v>8224</v>
      </c>
      <c r="H1032" t="s">
        <v>8246</v>
      </c>
      <c r="I1032">
        <v>1473680149</v>
      </c>
      <c r="J1032" s="14">
        <f t="shared" si="48"/>
        <v>42625.483206018514</v>
      </c>
      <c r="K1032">
        <v>1472470549</v>
      </c>
      <c r="L1032" s="14">
        <f t="shared" si="49"/>
        <v>42611.483206018514</v>
      </c>
      <c r="M1032" t="b">
        <v>0</v>
      </c>
      <c r="N1032">
        <v>159</v>
      </c>
      <c r="O1032" s="9">
        <f t="shared" si="50"/>
        <v>3.4209999999999998</v>
      </c>
      <c r="P1032" s="10">
        <f>E1032/N1032</f>
        <v>43.031446540880502</v>
      </c>
      <c r="Q1032" t="str">
        <f>LEFT(S1032, SEARCH("/",S1032)-1)</f>
        <v>music</v>
      </c>
      <c r="R1032" t="str">
        <f>RIGHT(S1032,LEN(S1032)-SEARCH("/",S1032))</f>
        <v>electronic music</v>
      </c>
      <c r="S1032" t="s">
        <v>8280</v>
      </c>
      <c r="T1032" t="b">
        <v>1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 t="s">
        <v>8219</v>
      </c>
      <c r="G1033" t="s">
        <v>8224</v>
      </c>
      <c r="H1033" t="s">
        <v>8246</v>
      </c>
      <c r="I1033">
        <v>1450290010</v>
      </c>
      <c r="J1033" s="14">
        <f t="shared" si="48"/>
        <v>42354.764004629629</v>
      </c>
      <c r="K1033">
        <v>1447698010</v>
      </c>
      <c r="L1033" s="14">
        <f t="shared" si="49"/>
        <v>42324.764004629629</v>
      </c>
      <c r="M1033" t="b">
        <v>0</v>
      </c>
      <c r="N1033">
        <v>99</v>
      </c>
      <c r="O1033" s="9">
        <f t="shared" si="50"/>
        <v>1.0740000000000001</v>
      </c>
      <c r="P1033" s="10">
        <f>E1033/N1033</f>
        <v>108.48484848484848</v>
      </c>
      <c r="Q1033" t="str">
        <f>LEFT(S1033, SEARCH("/",S1033)-1)</f>
        <v>music</v>
      </c>
      <c r="R1033" t="str">
        <f>RIGHT(S1033,LEN(S1033)-SEARCH("/",S1033))</f>
        <v>electronic music</v>
      </c>
      <c r="S1033" t="s">
        <v>8280</v>
      </c>
      <c r="T1033" t="b">
        <v>1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 t="s">
        <v>8219</v>
      </c>
      <c r="G1034" t="s">
        <v>8224</v>
      </c>
      <c r="H1034" t="s">
        <v>8246</v>
      </c>
      <c r="I1034">
        <v>1466697625</v>
      </c>
      <c r="J1034" s="14">
        <f t="shared" si="48"/>
        <v>42544.666956018518</v>
      </c>
      <c r="K1034">
        <v>1464105625</v>
      </c>
      <c r="L1034" s="14">
        <f t="shared" si="49"/>
        <v>42514.666956018518</v>
      </c>
      <c r="M1034" t="b">
        <v>0</v>
      </c>
      <c r="N1034">
        <v>96</v>
      </c>
      <c r="O1034" s="9">
        <f t="shared" si="50"/>
        <v>1.0849703703703704</v>
      </c>
      <c r="P1034" s="10">
        <f>E1034/N1034</f>
        <v>61.029583333333335</v>
      </c>
      <c r="Q1034" t="str">
        <f>LEFT(S1034, SEARCH("/",S1034)-1)</f>
        <v>music</v>
      </c>
      <c r="R1034" t="str">
        <f>RIGHT(S1034,LEN(S1034)-SEARCH("/",S1034))</f>
        <v>electronic music</v>
      </c>
      <c r="S1034" t="s">
        <v>8280</v>
      </c>
      <c r="T1034" t="b">
        <v>1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 t="s">
        <v>8219</v>
      </c>
      <c r="G1035" t="s">
        <v>8225</v>
      </c>
      <c r="H1035" t="s">
        <v>8247</v>
      </c>
      <c r="I1035">
        <v>1481564080</v>
      </c>
      <c r="J1035" s="14">
        <f t="shared" si="48"/>
        <v>42716.732407407406</v>
      </c>
      <c r="K1035">
        <v>1479144880</v>
      </c>
      <c r="L1035" s="14">
        <f t="shared" si="49"/>
        <v>42688.732407407406</v>
      </c>
      <c r="M1035" t="b">
        <v>0</v>
      </c>
      <c r="N1035">
        <v>27</v>
      </c>
      <c r="O1035" s="9">
        <f t="shared" si="50"/>
        <v>1.0286144578313252</v>
      </c>
      <c r="P1035" s="10">
        <f>E1035/N1035</f>
        <v>50.592592592592595</v>
      </c>
      <c r="Q1035" t="str">
        <f>LEFT(S1035, SEARCH("/",S1035)-1)</f>
        <v>music</v>
      </c>
      <c r="R1035" t="str">
        <f>RIGHT(S1035,LEN(S1035)-SEARCH("/",S1035))</f>
        <v>electronic music</v>
      </c>
      <c r="S1035" t="s">
        <v>8280</v>
      </c>
      <c r="T1035" t="b">
        <v>1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 t="s">
        <v>8219</v>
      </c>
      <c r="G1036" t="s">
        <v>8224</v>
      </c>
      <c r="H1036" t="s">
        <v>8246</v>
      </c>
      <c r="I1036">
        <v>1470369540</v>
      </c>
      <c r="J1036" s="14">
        <f t="shared" si="48"/>
        <v>42587.165972222225</v>
      </c>
      <c r="K1036">
        <v>1467604804</v>
      </c>
      <c r="L1036" s="14">
        <f t="shared" si="49"/>
        <v>42555.166712962964</v>
      </c>
      <c r="M1036" t="b">
        <v>0</v>
      </c>
      <c r="N1036">
        <v>166</v>
      </c>
      <c r="O1036" s="9">
        <f t="shared" si="50"/>
        <v>1.3000180000000001</v>
      </c>
      <c r="P1036" s="10">
        <f>E1036/N1036</f>
        <v>39.157168674698795</v>
      </c>
      <c r="Q1036" t="str">
        <f>LEFT(S1036, SEARCH("/",S1036)-1)</f>
        <v>music</v>
      </c>
      <c r="R1036" t="str">
        <f>RIGHT(S1036,LEN(S1036)-SEARCH("/",S1036))</f>
        <v>electronic music</v>
      </c>
      <c r="S1036" t="s">
        <v>8280</v>
      </c>
      <c r="T1036" t="b">
        <v>1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 t="s">
        <v>8219</v>
      </c>
      <c r="G1037" t="s">
        <v>8224</v>
      </c>
      <c r="H1037" t="s">
        <v>8246</v>
      </c>
      <c r="I1037">
        <v>1423668220</v>
      </c>
      <c r="J1037" s="14">
        <f t="shared" si="48"/>
        <v>42046.641435185185</v>
      </c>
      <c r="K1037">
        <v>1421076220</v>
      </c>
      <c r="L1037" s="14">
        <f t="shared" si="49"/>
        <v>42016.641435185185</v>
      </c>
      <c r="M1037" t="b">
        <v>0</v>
      </c>
      <c r="N1037">
        <v>76</v>
      </c>
      <c r="O1037" s="9">
        <f t="shared" si="50"/>
        <v>1.0765217391304347</v>
      </c>
      <c r="P1037" s="10">
        <f>E1037/N1037</f>
        <v>65.15789473684211</v>
      </c>
      <c r="Q1037" t="str">
        <f>LEFT(S1037, SEARCH("/",S1037)-1)</f>
        <v>music</v>
      </c>
      <c r="R1037" t="str">
        <f>RIGHT(S1037,LEN(S1037)-SEARCH("/",S1037))</f>
        <v>electronic music</v>
      </c>
      <c r="S1037" t="s">
        <v>8280</v>
      </c>
      <c r="T1037" t="b">
        <v>1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 t="s">
        <v>8219</v>
      </c>
      <c r="G1038" t="s">
        <v>8224</v>
      </c>
      <c r="H1038" t="s">
        <v>8246</v>
      </c>
      <c r="I1038">
        <v>1357545600</v>
      </c>
      <c r="J1038" s="14">
        <f t="shared" si="48"/>
        <v>41281.333333333336</v>
      </c>
      <c r="K1038">
        <v>1354790790</v>
      </c>
      <c r="L1038" s="14">
        <f t="shared" si="49"/>
        <v>41249.448958333334</v>
      </c>
      <c r="M1038" t="b">
        <v>0</v>
      </c>
      <c r="N1038">
        <v>211</v>
      </c>
      <c r="O1038" s="9">
        <f t="shared" si="50"/>
        <v>1.1236044444444444</v>
      </c>
      <c r="P1038" s="10">
        <f>E1038/N1038</f>
        <v>23.963127962085309</v>
      </c>
      <c r="Q1038" t="str">
        <f>LEFT(S1038, SEARCH("/",S1038)-1)</f>
        <v>music</v>
      </c>
      <c r="R1038" t="str">
        <f>RIGHT(S1038,LEN(S1038)-SEARCH("/",S1038))</f>
        <v>electronic music</v>
      </c>
      <c r="S1038" t="s">
        <v>8280</v>
      </c>
      <c r="T1038" t="b">
        <v>1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 t="s">
        <v>8219</v>
      </c>
      <c r="G1039" t="s">
        <v>8224</v>
      </c>
      <c r="H1039" t="s">
        <v>8246</v>
      </c>
      <c r="I1039">
        <v>1431925200</v>
      </c>
      <c r="J1039" s="14">
        <f t="shared" si="48"/>
        <v>42142.208333333328</v>
      </c>
      <c r="K1039">
        <v>1429991062</v>
      </c>
      <c r="L1039" s="14">
        <f t="shared" si="49"/>
        <v>42119.822476851856</v>
      </c>
      <c r="M1039" t="b">
        <v>0</v>
      </c>
      <c r="N1039">
        <v>21</v>
      </c>
      <c r="O1039" s="9">
        <f t="shared" si="50"/>
        <v>1.0209999999999999</v>
      </c>
      <c r="P1039" s="10">
        <f>E1039/N1039</f>
        <v>48.61904761904762</v>
      </c>
      <c r="Q1039" t="str">
        <f>LEFT(S1039, SEARCH("/",S1039)-1)</f>
        <v>music</v>
      </c>
      <c r="R1039" t="str">
        <f>RIGHT(S1039,LEN(S1039)-SEARCH("/",S1039))</f>
        <v>electronic music</v>
      </c>
      <c r="S1039" t="s">
        <v>8280</v>
      </c>
      <c r="T1039" t="b">
        <v>1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 t="s">
        <v>8219</v>
      </c>
      <c r="G1040" t="s">
        <v>8224</v>
      </c>
      <c r="H1040" t="s">
        <v>8246</v>
      </c>
      <c r="I1040">
        <v>1458362023</v>
      </c>
      <c r="J1040" s="14">
        <f t="shared" si="48"/>
        <v>42448.190081018518</v>
      </c>
      <c r="K1040">
        <v>1455773623</v>
      </c>
      <c r="L1040" s="14">
        <f t="shared" si="49"/>
        <v>42418.231747685189</v>
      </c>
      <c r="M1040" t="b">
        <v>0</v>
      </c>
      <c r="N1040">
        <v>61</v>
      </c>
      <c r="O1040" s="9">
        <f t="shared" si="50"/>
        <v>1.4533333333333334</v>
      </c>
      <c r="P1040" s="10">
        <f>E1040/N1040</f>
        <v>35.73770491803279</v>
      </c>
      <c r="Q1040" t="str">
        <f>LEFT(S1040, SEARCH("/",S1040)-1)</f>
        <v>music</v>
      </c>
      <c r="R1040" t="str">
        <f>RIGHT(S1040,LEN(S1040)-SEARCH("/",S1040))</f>
        <v>electronic music</v>
      </c>
      <c r="S1040" t="s">
        <v>8280</v>
      </c>
      <c r="T1040" t="b">
        <v>1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 t="s">
        <v>8219</v>
      </c>
      <c r="G1041" t="s">
        <v>8224</v>
      </c>
      <c r="H1041" t="s">
        <v>8246</v>
      </c>
      <c r="I1041">
        <v>1481615940</v>
      </c>
      <c r="J1041" s="14">
        <f t="shared" si="48"/>
        <v>42717.332638888889</v>
      </c>
      <c r="K1041">
        <v>1479436646</v>
      </c>
      <c r="L1041" s="14">
        <f t="shared" si="49"/>
        <v>42692.109328703707</v>
      </c>
      <c r="M1041" t="b">
        <v>0</v>
      </c>
      <c r="N1041">
        <v>30</v>
      </c>
      <c r="O1041" s="9">
        <f t="shared" si="50"/>
        <v>1.282</v>
      </c>
      <c r="P1041" s="10">
        <f>E1041/N1041</f>
        <v>21.366666666666667</v>
      </c>
      <c r="Q1041" t="str">
        <f>LEFT(S1041, SEARCH("/",S1041)-1)</f>
        <v>music</v>
      </c>
      <c r="R1041" t="str">
        <f>RIGHT(S1041,LEN(S1041)-SEARCH("/",S1041))</f>
        <v>electronic music</v>
      </c>
      <c r="S1041" t="s">
        <v>8280</v>
      </c>
      <c r="T1041" t="b">
        <v>1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8" t="s">
        <v>8220</v>
      </c>
      <c r="G1042" t="s">
        <v>8224</v>
      </c>
      <c r="H1042" t="s">
        <v>8246</v>
      </c>
      <c r="I1042">
        <v>1472317209</v>
      </c>
      <c r="J1042" s="14">
        <f t="shared" si="48"/>
        <v>42609.708437499998</v>
      </c>
      <c r="K1042">
        <v>1469725209</v>
      </c>
      <c r="L1042" s="14">
        <f t="shared" si="49"/>
        <v>42579.708437499998</v>
      </c>
      <c r="M1042" t="b">
        <v>0</v>
      </c>
      <c r="N1042">
        <v>1</v>
      </c>
      <c r="O1042" s="9">
        <f t="shared" si="50"/>
        <v>2.9411764705882353E-3</v>
      </c>
      <c r="P1042" s="10">
        <f>E1042/N1042</f>
        <v>250</v>
      </c>
      <c r="Q1042" t="str">
        <f>LEFT(S1042, SEARCH("/",S1042)-1)</f>
        <v>journalism</v>
      </c>
      <c r="R1042" t="str">
        <f>RIGHT(S1042,LEN(S1042)-SEARCH("/",S1042))</f>
        <v>audio</v>
      </c>
      <c r="S1042" t="s">
        <v>8281</v>
      </c>
      <c r="T1042" t="b">
        <v>0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8" t="s">
        <v>8220</v>
      </c>
      <c r="G1043" t="s">
        <v>8224</v>
      </c>
      <c r="H1043" t="s">
        <v>8246</v>
      </c>
      <c r="I1043">
        <v>1406769992</v>
      </c>
      <c r="J1043" s="14">
        <f t="shared" si="48"/>
        <v>41851.06009259259</v>
      </c>
      <c r="K1043">
        <v>1405041992</v>
      </c>
      <c r="L1043" s="14">
        <f t="shared" si="49"/>
        <v>41831.06009259259</v>
      </c>
      <c r="M1043" t="b">
        <v>0</v>
      </c>
      <c r="N1043">
        <v>0</v>
      </c>
      <c r="O1043" s="9">
        <f t="shared" si="50"/>
        <v>0</v>
      </c>
      <c r="P1043" s="10" t="e">
        <f>E1043/N1043</f>
        <v>#DIV/0!</v>
      </c>
      <c r="Q1043" t="str">
        <f>LEFT(S1043, SEARCH("/",S1043)-1)</f>
        <v>journalism</v>
      </c>
      <c r="R1043" t="str">
        <f>RIGHT(S1043,LEN(S1043)-SEARCH("/",S1043))</f>
        <v>audio</v>
      </c>
      <c r="S1043" t="s">
        <v>8281</v>
      </c>
      <c r="T1043" t="b">
        <v>0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8" t="s">
        <v>8220</v>
      </c>
      <c r="G1044" t="s">
        <v>8224</v>
      </c>
      <c r="H1044" t="s">
        <v>8246</v>
      </c>
      <c r="I1044">
        <v>1410516000</v>
      </c>
      <c r="J1044" s="14">
        <f t="shared" si="48"/>
        <v>41894.416666666664</v>
      </c>
      <c r="K1044">
        <v>1406824948</v>
      </c>
      <c r="L1044" s="14">
        <f t="shared" si="49"/>
        <v>41851.696157407408</v>
      </c>
      <c r="M1044" t="b">
        <v>0</v>
      </c>
      <c r="N1044">
        <v>1</v>
      </c>
      <c r="O1044" s="9">
        <f t="shared" si="50"/>
        <v>1.5384615384615385E-2</v>
      </c>
      <c r="P1044" s="10">
        <f>E1044/N1044</f>
        <v>10</v>
      </c>
      <c r="Q1044" t="str">
        <f>LEFT(S1044, SEARCH("/",S1044)-1)</f>
        <v>journalism</v>
      </c>
      <c r="R1044" t="str">
        <f>RIGHT(S1044,LEN(S1044)-SEARCH("/",S1044))</f>
        <v>audio</v>
      </c>
      <c r="S1044" t="s">
        <v>8281</v>
      </c>
      <c r="T1044" t="b">
        <v>0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8" t="s">
        <v>8220</v>
      </c>
      <c r="G1045" t="s">
        <v>8224</v>
      </c>
      <c r="H1045" t="s">
        <v>8246</v>
      </c>
      <c r="I1045">
        <v>1432101855</v>
      </c>
      <c r="J1045" s="14">
        <f t="shared" si="48"/>
        <v>42144.252951388888</v>
      </c>
      <c r="K1045">
        <v>1429509855</v>
      </c>
      <c r="L1045" s="14">
        <f t="shared" si="49"/>
        <v>42114.252951388888</v>
      </c>
      <c r="M1045" t="b">
        <v>0</v>
      </c>
      <c r="N1045">
        <v>292</v>
      </c>
      <c r="O1045" s="9">
        <f t="shared" si="50"/>
        <v>8.5370000000000001E-2</v>
      </c>
      <c r="P1045" s="10">
        <f>E1045/N1045</f>
        <v>29.236301369863014</v>
      </c>
      <c r="Q1045" t="str">
        <f>LEFT(S1045, SEARCH("/",S1045)-1)</f>
        <v>journalism</v>
      </c>
      <c r="R1045" t="str">
        <f>RIGHT(S1045,LEN(S1045)-SEARCH("/",S1045))</f>
        <v>audio</v>
      </c>
      <c r="S1045" t="s">
        <v>8281</v>
      </c>
      <c r="T1045" t="b">
        <v>0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8" t="s">
        <v>8220</v>
      </c>
      <c r="G1046" t="s">
        <v>8224</v>
      </c>
      <c r="H1046" t="s">
        <v>8246</v>
      </c>
      <c r="I1046">
        <v>1425587220</v>
      </c>
      <c r="J1046" s="14">
        <f t="shared" si="48"/>
        <v>42068.852083333331</v>
      </c>
      <c r="K1046">
        <v>1420668801</v>
      </c>
      <c r="L1046" s="14">
        <f t="shared" si="49"/>
        <v>42011.925937499997</v>
      </c>
      <c r="M1046" t="b">
        <v>0</v>
      </c>
      <c r="N1046">
        <v>2</v>
      </c>
      <c r="O1046" s="9">
        <f t="shared" si="50"/>
        <v>8.571428571428571E-4</v>
      </c>
      <c r="P1046" s="10">
        <f>E1046/N1046</f>
        <v>3</v>
      </c>
      <c r="Q1046" t="str">
        <f>LEFT(S1046, SEARCH("/",S1046)-1)</f>
        <v>journalism</v>
      </c>
      <c r="R1046" t="str">
        <f>RIGHT(S1046,LEN(S1046)-SEARCH("/",S1046))</f>
        <v>audio</v>
      </c>
      <c r="S1046" t="s">
        <v>8281</v>
      </c>
      <c r="T1046" t="b">
        <v>0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8" t="s">
        <v>8220</v>
      </c>
      <c r="G1047" t="s">
        <v>8224</v>
      </c>
      <c r="H1047" t="s">
        <v>8246</v>
      </c>
      <c r="I1047">
        <v>1408827550</v>
      </c>
      <c r="J1047" s="14">
        <f t="shared" si="48"/>
        <v>41874.874421296292</v>
      </c>
      <c r="K1047">
        <v>1406235550</v>
      </c>
      <c r="L1047" s="14">
        <f t="shared" si="49"/>
        <v>41844.874421296292</v>
      </c>
      <c r="M1047" t="b">
        <v>0</v>
      </c>
      <c r="N1047">
        <v>8</v>
      </c>
      <c r="O1047" s="9">
        <f t="shared" si="50"/>
        <v>2.6599999999999999E-2</v>
      </c>
      <c r="P1047" s="10">
        <f>E1047/N1047</f>
        <v>33.25</v>
      </c>
      <c r="Q1047" t="str">
        <f>LEFT(S1047, SEARCH("/",S1047)-1)</f>
        <v>journalism</v>
      </c>
      <c r="R1047" t="str">
        <f>RIGHT(S1047,LEN(S1047)-SEARCH("/",S1047))</f>
        <v>audio</v>
      </c>
      <c r="S1047" t="s">
        <v>8281</v>
      </c>
      <c r="T1047" t="b">
        <v>0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8" t="s">
        <v>8220</v>
      </c>
      <c r="G1048" t="s">
        <v>8236</v>
      </c>
      <c r="H1048" t="s">
        <v>8249</v>
      </c>
      <c r="I1048">
        <v>1451161560</v>
      </c>
      <c r="J1048" s="14">
        <f t="shared" si="48"/>
        <v>42364.851388888885</v>
      </c>
      <c r="K1048">
        <v>1447273560</v>
      </c>
      <c r="L1048" s="14">
        <f t="shared" si="49"/>
        <v>42319.851388888885</v>
      </c>
      <c r="M1048" t="b">
        <v>0</v>
      </c>
      <c r="N1048">
        <v>0</v>
      </c>
      <c r="O1048" s="9">
        <f t="shared" si="50"/>
        <v>0</v>
      </c>
      <c r="P1048" s="10" t="e">
        <f>E1048/N1048</f>
        <v>#DIV/0!</v>
      </c>
      <c r="Q1048" t="str">
        <f>LEFT(S1048, SEARCH("/",S1048)-1)</f>
        <v>journalism</v>
      </c>
      <c r="R1048" t="str">
        <f>RIGHT(S1048,LEN(S1048)-SEARCH("/",S1048))</f>
        <v>audio</v>
      </c>
      <c r="S1048" t="s">
        <v>8281</v>
      </c>
      <c r="T1048" t="b">
        <v>0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8" t="s">
        <v>8220</v>
      </c>
      <c r="G1049" t="s">
        <v>8224</v>
      </c>
      <c r="H1049" t="s">
        <v>8246</v>
      </c>
      <c r="I1049">
        <v>1415219915</v>
      </c>
      <c r="J1049" s="14">
        <f t="shared" si="48"/>
        <v>41948.860127314816</v>
      </c>
      <c r="K1049">
        <v>1412624315</v>
      </c>
      <c r="L1049" s="14">
        <f t="shared" si="49"/>
        <v>41918.818460648152</v>
      </c>
      <c r="M1049" t="b">
        <v>0</v>
      </c>
      <c r="N1049">
        <v>1</v>
      </c>
      <c r="O1049" s="9">
        <f t="shared" si="50"/>
        <v>5.0000000000000001E-4</v>
      </c>
      <c r="P1049" s="10">
        <f>E1049/N1049</f>
        <v>1</v>
      </c>
      <c r="Q1049" t="str">
        <f>LEFT(S1049, SEARCH("/",S1049)-1)</f>
        <v>journalism</v>
      </c>
      <c r="R1049" t="str">
        <f>RIGHT(S1049,LEN(S1049)-SEARCH("/",S1049))</f>
        <v>audio</v>
      </c>
      <c r="S1049" t="s">
        <v>8281</v>
      </c>
      <c r="T1049" t="b">
        <v>0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8" t="s">
        <v>8220</v>
      </c>
      <c r="G1050" t="s">
        <v>8224</v>
      </c>
      <c r="H1050" t="s">
        <v>8246</v>
      </c>
      <c r="I1050">
        <v>1474766189</v>
      </c>
      <c r="J1050" s="14">
        <f t="shared" si="48"/>
        <v>42638.053113425922</v>
      </c>
      <c r="K1050">
        <v>1471310189</v>
      </c>
      <c r="L1050" s="14">
        <f t="shared" si="49"/>
        <v>42598.053113425922</v>
      </c>
      <c r="M1050" t="b">
        <v>0</v>
      </c>
      <c r="N1050">
        <v>4</v>
      </c>
      <c r="O1050" s="9">
        <f t="shared" si="50"/>
        <v>1.4133333333333333E-2</v>
      </c>
      <c r="P1050" s="10">
        <f>E1050/N1050</f>
        <v>53</v>
      </c>
      <c r="Q1050" t="str">
        <f>LEFT(S1050, SEARCH("/",S1050)-1)</f>
        <v>journalism</v>
      </c>
      <c r="R1050" t="str">
        <f>RIGHT(S1050,LEN(S1050)-SEARCH("/",S1050))</f>
        <v>audio</v>
      </c>
      <c r="S1050" t="s">
        <v>8281</v>
      </c>
      <c r="T1050" t="b">
        <v>0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8" t="s">
        <v>8220</v>
      </c>
      <c r="G1051" t="s">
        <v>8224</v>
      </c>
      <c r="H1051" t="s">
        <v>8246</v>
      </c>
      <c r="I1051">
        <v>1455272445</v>
      </c>
      <c r="J1051" s="14">
        <f t="shared" si="48"/>
        <v>42412.431076388893</v>
      </c>
      <c r="K1051">
        <v>1452680445</v>
      </c>
      <c r="L1051" s="14">
        <f t="shared" si="49"/>
        <v>42382.431076388893</v>
      </c>
      <c r="M1051" t="b">
        <v>0</v>
      </c>
      <c r="N1051">
        <v>0</v>
      </c>
      <c r="O1051" s="9">
        <f t="shared" si="50"/>
        <v>0</v>
      </c>
      <c r="P1051" s="10" t="e">
        <f>E1051/N1051</f>
        <v>#DIV/0!</v>
      </c>
      <c r="Q1051" t="str">
        <f>LEFT(S1051, SEARCH("/",S1051)-1)</f>
        <v>journalism</v>
      </c>
      <c r="R1051" t="str">
        <f>RIGHT(S1051,LEN(S1051)-SEARCH("/",S1051))</f>
        <v>audio</v>
      </c>
      <c r="S1051" t="s">
        <v>8281</v>
      </c>
      <c r="T1051" t="b">
        <v>0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8" t="s">
        <v>8220</v>
      </c>
      <c r="G1052" t="s">
        <v>8224</v>
      </c>
      <c r="H1052" t="s">
        <v>8246</v>
      </c>
      <c r="I1052">
        <v>1442257677</v>
      </c>
      <c r="J1052" s="14">
        <f t="shared" si="48"/>
        <v>42261.7971875</v>
      </c>
      <c r="K1052">
        <v>1439665677</v>
      </c>
      <c r="L1052" s="14">
        <f t="shared" si="49"/>
        <v>42231.7971875</v>
      </c>
      <c r="M1052" t="b">
        <v>0</v>
      </c>
      <c r="N1052">
        <v>0</v>
      </c>
      <c r="O1052" s="9">
        <f t="shared" si="50"/>
        <v>0</v>
      </c>
      <c r="P1052" s="10" t="e">
        <f>E1052/N1052</f>
        <v>#DIV/0!</v>
      </c>
      <c r="Q1052" t="str">
        <f>LEFT(S1052, SEARCH("/",S1052)-1)</f>
        <v>journalism</v>
      </c>
      <c r="R1052" t="str">
        <f>RIGHT(S1052,LEN(S1052)-SEARCH("/",S1052))</f>
        <v>audio</v>
      </c>
      <c r="S1052" t="s">
        <v>8281</v>
      </c>
      <c r="T1052" t="b">
        <v>0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8" t="s">
        <v>8220</v>
      </c>
      <c r="G1053" t="s">
        <v>8224</v>
      </c>
      <c r="H1053" t="s">
        <v>8246</v>
      </c>
      <c r="I1053">
        <v>1409098825</v>
      </c>
      <c r="J1053" s="14">
        <f t="shared" si="48"/>
        <v>41878.014178240745</v>
      </c>
      <c r="K1053">
        <v>1406679625</v>
      </c>
      <c r="L1053" s="14">
        <f t="shared" si="49"/>
        <v>41850.014178240745</v>
      </c>
      <c r="M1053" t="b">
        <v>0</v>
      </c>
      <c r="N1053">
        <v>0</v>
      </c>
      <c r="O1053" s="9">
        <f t="shared" si="50"/>
        <v>0</v>
      </c>
      <c r="P1053" s="10" t="e">
        <f>E1053/N1053</f>
        <v>#DIV/0!</v>
      </c>
      <c r="Q1053" t="str">
        <f>LEFT(S1053, SEARCH("/",S1053)-1)</f>
        <v>journalism</v>
      </c>
      <c r="R1053" t="str">
        <f>RIGHT(S1053,LEN(S1053)-SEARCH("/",S1053))</f>
        <v>audio</v>
      </c>
      <c r="S1053" t="s">
        <v>8281</v>
      </c>
      <c r="T1053" t="b">
        <v>0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8" t="s">
        <v>8220</v>
      </c>
      <c r="G1054" t="s">
        <v>8224</v>
      </c>
      <c r="H1054" t="s">
        <v>8246</v>
      </c>
      <c r="I1054">
        <v>1465243740</v>
      </c>
      <c r="J1054" s="14">
        <f t="shared" si="48"/>
        <v>42527.839583333334</v>
      </c>
      <c r="K1054">
        <v>1461438495</v>
      </c>
      <c r="L1054" s="14">
        <f t="shared" si="49"/>
        <v>42483.797395833331</v>
      </c>
      <c r="M1054" t="b">
        <v>0</v>
      </c>
      <c r="N1054">
        <v>0</v>
      </c>
      <c r="O1054" s="9">
        <f t="shared" si="50"/>
        <v>0</v>
      </c>
      <c r="P1054" s="10" t="e">
        <f>E1054/N1054</f>
        <v>#DIV/0!</v>
      </c>
      <c r="Q1054" t="str">
        <f>LEFT(S1054, SEARCH("/",S1054)-1)</f>
        <v>journalism</v>
      </c>
      <c r="R1054" t="str">
        <f>RIGHT(S1054,LEN(S1054)-SEARCH("/",S1054))</f>
        <v>audio</v>
      </c>
      <c r="S1054" t="s">
        <v>8281</v>
      </c>
      <c r="T1054" t="b">
        <v>0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8" t="s">
        <v>8220</v>
      </c>
      <c r="G1055" t="s">
        <v>8224</v>
      </c>
      <c r="H1055" t="s">
        <v>8246</v>
      </c>
      <c r="I1055">
        <v>1488773332</v>
      </c>
      <c r="J1055" s="14">
        <f t="shared" si="48"/>
        <v>42800.172824074078</v>
      </c>
      <c r="K1055">
        <v>1486613332</v>
      </c>
      <c r="L1055" s="14">
        <f t="shared" si="49"/>
        <v>42775.172824074078</v>
      </c>
      <c r="M1055" t="b">
        <v>0</v>
      </c>
      <c r="N1055">
        <v>1</v>
      </c>
      <c r="O1055" s="9">
        <f t="shared" si="50"/>
        <v>0.01</v>
      </c>
      <c r="P1055" s="10">
        <f>E1055/N1055</f>
        <v>15</v>
      </c>
      <c r="Q1055" t="str">
        <f>LEFT(S1055, SEARCH("/",S1055)-1)</f>
        <v>journalism</v>
      </c>
      <c r="R1055" t="str">
        <f>RIGHT(S1055,LEN(S1055)-SEARCH("/",S1055))</f>
        <v>audio</v>
      </c>
      <c r="S1055" t="s">
        <v>8281</v>
      </c>
      <c r="T1055" t="b">
        <v>0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8" t="s">
        <v>8220</v>
      </c>
      <c r="G1056" t="s">
        <v>8224</v>
      </c>
      <c r="H1056" t="s">
        <v>8246</v>
      </c>
      <c r="I1056">
        <v>1407708000</v>
      </c>
      <c r="J1056" s="14">
        <f t="shared" si="48"/>
        <v>41861.916666666664</v>
      </c>
      <c r="K1056">
        <v>1405110399</v>
      </c>
      <c r="L1056" s="14">
        <f t="shared" si="49"/>
        <v>41831.851840277777</v>
      </c>
      <c r="M1056" t="b">
        <v>0</v>
      </c>
      <c r="N1056">
        <v>0</v>
      </c>
      <c r="O1056" s="9">
        <f t="shared" si="50"/>
        <v>0</v>
      </c>
      <c r="P1056" s="10" t="e">
        <f>E1056/N1056</f>
        <v>#DIV/0!</v>
      </c>
      <c r="Q1056" t="str">
        <f>LEFT(S1056, SEARCH("/",S1056)-1)</f>
        <v>journalism</v>
      </c>
      <c r="R1056" t="str">
        <f>RIGHT(S1056,LEN(S1056)-SEARCH("/",S1056))</f>
        <v>audio</v>
      </c>
      <c r="S1056" t="s">
        <v>8281</v>
      </c>
      <c r="T1056" t="b">
        <v>0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8" t="s">
        <v>8220</v>
      </c>
      <c r="G1057" t="s">
        <v>8224</v>
      </c>
      <c r="H1057" t="s">
        <v>8246</v>
      </c>
      <c r="I1057">
        <v>1457394545</v>
      </c>
      <c r="J1057" s="14">
        <f t="shared" si="48"/>
        <v>42436.992418981477</v>
      </c>
      <c r="K1057">
        <v>1454802545</v>
      </c>
      <c r="L1057" s="14">
        <f t="shared" si="49"/>
        <v>42406.992418981477</v>
      </c>
      <c r="M1057" t="b">
        <v>0</v>
      </c>
      <c r="N1057">
        <v>0</v>
      </c>
      <c r="O1057" s="9">
        <f t="shared" si="50"/>
        <v>0</v>
      </c>
      <c r="P1057" s="10" t="e">
        <f>E1057/N1057</f>
        <v>#DIV/0!</v>
      </c>
      <c r="Q1057" t="str">
        <f>LEFT(S1057, SEARCH("/",S1057)-1)</f>
        <v>journalism</v>
      </c>
      <c r="R1057" t="str">
        <f>RIGHT(S1057,LEN(S1057)-SEARCH("/",S1057))</f>
        <v>audio</v>
      </c>
      <c r="S1057" t="s">
        <v>8281</v>
      </c>
      <c r="T1057" t="b">
        <v>0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8" t="s">
        <v>8220</v>
      </c>
      <c r="G1058" t="s">
        <v>8224</v>
      </c>
      <c r="H1058" t="s">
        <v>8246</v>
      </c>
      <c r="I1058">
        <v>1429892177</v>
      </c>
      <c r="J1058" s="14">
        <f t="shared" si="48"/>
        <v>42118.677974537037</v>
      </c>
      <c r="K1058">
        <v>1424711777</v>
      </c>
      <c r="L1058" s="14">
        <f t="shared" si="49"/>
        <v>42058.719641203701</v>
      </c>
      <c r="M1058" t="b">
        <v>0</v>
      </c>
      <c r="N1058">
        <v>0</v>
      </c>
      <c r="O1058" s="9">
        <f t="shared" si="50"/>
        <v>0</v>
      </c>
      <c r="P1058" s="10" t="e">
        <f>E1058/N1058</f>
        <v>#DIV/0!</v>
      </c>
      <c r="Q1058" t="str">
        <f>LEFT(S1058, SEARCH("/",S1058)-1)</f>
        <v>journalism</v>
      </c>
      <c r="R1058" t="str">
        <f>RIGHT(S1058,LEN(S1058)-SEARCH("/",S1058))</f>
        <v>audio</v>
      </c>
      <c r="S1058" t="s">
        <v>8281</v>
      </c>
      <c r="T1058" t="b">
        <v>0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8" t="s">
        <v>8220</v>
      </c>
      <c r="G1059" t="s">
        <v>8224</v>
      </c>
      <c r="H1059" t="s">
        <v>8246</v>
      </c>
      <c r="I1059">
        <v>1480888483</v>
      </c>
      <c r="J1059" s="14">
        <f t="shared" si="48"/>
        <v>42708.912997685184</v>
      </c>
      <c r="K1059">
        <v>1478292883</v>
      </c>
      <c r="L1059" s="14">
        <f t="shared" si="49"/>
        <v>42678.871331018519</v>
      </c>
      <c r="M1059" t="b">
        <v>0</v>
      </c>
      <c r="N1059">
        <v>0</v>
      </c>
      <c r="O1059" s="9">
        <f t="shared" si="50"/>
        <v>0</v>
      </c>
      <c r="P1059" s="10" t="e">
        <f>E1059/N1059</f>
        <v>#DIV/0!</v>
      </c>
      <c r="Q1059" t="str">
        <f>LEFT(S1059, SEARCH("/",S1059)-1)</f>
        <v>journalism</v>
      </c>
      <c r="R1059" t="str">
        <f>RIGHT(S1059,LEN(S1059)-SEARCH("/",S1059))</f>
        <v>audio</v>
      </c>
      <c r="S1059" t="s">
        <v>8281</v>
      </c>
      <c r="T1059" t="b">
        <v>0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8" t="s">
        <v>8220</v>
      </c>
      <c r="G1060" t="s">
        <v>8224</v>
      </c>
      <c r="H1060" t="s">
        <v>8246</v>
      </c>
      <c r="I1060">
        <v>1427328000</v>
      </c>
      <c r="J1060" s="14">
        <f t="shared" si="48"/>
        <v>42089</v>
      </c>
      <c r="K1060">
        <v>1423777043</v>
      </c>
      <c r="L1060" s="14">
        <f t="shared" si="49"/>
        <v>42047.900960648149</v>
      </c>
      <c r="M1060" t="b">
        <v>0</v>
      </c>
      <c r="N1060">
        <v>0</v>
      </c>
      <c r="O1060" s="9">
        <f t="shared" si="50"/>
        <v>0</v>
      </c>
      <c r="P1060" s="10" t="e">
        <f>E1060/N1060</f>
        <v>#DIV/0!</v>
      </c>
      <c r="Q1060" t="str">
        <f>LEFT(S1060, SEARCH("/",S1060)-1)</f>
        <v>journalism</v>
      </c>
      <c r="R1060" t="str">
        <f>RIGHT(S1060,LEN(S1060)-SEARCH("/",S1060))</f>
        <v>audio</v>
      </c>
      <c r="S1060" t="s">
        <v>8281</v>
      </c>
      <c r="T1060" t="b">
        <v>0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8" t="s">
        <v>8220</v>
      </c>
      <c r="G1061" t="s">
        <v>8224</v>
      </c>
      <c r="H1061" t="s">
        <v>8246</v>
      </c>
      <c r="I1061">
        <v>1426269456</v>
      </c>
      <c r="J1061" s="14">
        <f t="shared" si="48"/>
        <v>42076.748333333337</v>
      </c>
      <c r="K1061">
        <v>1423681056</v>
      </c>
      <c r="L1061" s="14">
        <f t="shared" si="49"/>
        <v>42046.79</v>
      </c>
      <c r="M1061" t="b">
        <v>0</v>
      </c>
      <c r="N1061">
        <v>0</v>
      </c>
      <c r="O1061" s="9">
        <f t="shared" si="50"/>
        <v>0</v>
      </c>
      <c r="P1061" s="10" t="e">
        <f>E1061/N1061</f>
        <v>#DIV/0!</v>
      </c>
      <c r="Q1061" t="str">
        <f>LEFT(S1061, SEARCH("/",S1061)-1)</f>
        <v>journalism</v>
      </c>
      <c r="R1061" t="str">
        <f>RIGHT(S1061,LEN(S1061)-SEARCH("/",S1061))</f>
        <v>audio</v>
      </c>
      <c r="S1061" t="s">
        <v>8281</v>
      </c>
      <c r="T1061" t="b">
        <v>0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8" t="s">
        <v>8220</v>
      </c>
      <c r="G1062" t="s">
        <v>8224</v>
      </c>
      <c r="H1062" t="s">
        <v>8246</v>
      </c>
      <c r="I1062">
        <v>1429134893</v>
      </c>
      <c r="J1062" s="14">
        <f t="shared" si="48"/>
        <v>42109.913113425922</v>
      </c>
      <c r="K1062">
        <v>1426542893</v>
      </c>
      <c r="L1062" s="14">
        <f t="shared" si="49"/>
        <v>42079.913113425922</v>
      </c>
      <c r="M1062" t="b">
        <v>0</v>
      </c>
      <c r="N1062">
        <v>1</v>
      </c>
      <c r="O1062" s="9">
        <f t="shared" si="50"/>
        <v>0.01</v>
      </c>
      <c r="P1062" s="10">
        <f>E1062/N1062</f>
        <v>50</v>
      </c>
      <c r="Q1062" t="str">
        <f>LEFT(S1062, SEARCH("/",S1062)-1)</f>
        <v>journalism</v>
      </c>
      <c r="R1062" t="str">
        <f>RIGHT(S1062,LEN(S1062)-SEARCH("/",S1062))</f>
        <v>audio</v>
      </c>
      <c r="S1062" t="s">
        <v>8281</v>
      </c>
      <c r="T1062" t="b">
        <v>0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8" t="s">
        <v>8220</v>
      </c>
      <c r="G1063" t="s">
        <v>8224</v>
      </c>
      <c r="H1063" t="s">
        <v>8246</v>
      </c>
      <c r="I1063">
        <v>1462150800</v>
      </c>
      <c r="J1063" s="14">
        <f t="shared" si="48"/>
        <v>42492.041666666672</v>
      </c>
      <c r="K1063">
        <v>1456987108</v>
      </c>
      <c r="L1063" s="14">
        <f t="shared" si="49"/>
        <v>42432.276712962965</v>
      </c>
      <c r="M1063" t="b">
        <v>0</v>
      </c>
      <c r="N1063">
        <v>0</v>
      </c>
      <c r="O1063" s="9">
        <f t="shared" si="50"/>
        <v>0</v>
      </c>
      <c r="P1063" s="10" t="e">
        <f>E1063/N1063</f>
        <v>#DIV/0!</v>
      </c>
      <c r="Q1063" t="str">
        <f>LEFT(S1063, SEARCH("/",S1063)-1)</f>
        <v>journalism</v>
      </c>
      <c r="R1063" t="str">
        <f>RIGHT(S1063,LEN(S1063)-SEARCH("/",S1063))</f>
        <v>audio</v>
      </c>
      <c r="S1063" t="s">
        <v>8281</v>
      </c>
      <c r="T1063" t="b">
        <v>0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8" t="s">
        <v>8220</v>
      </c>
      <c r="G1064" t="s">
        <v>8224</v>
      </c>
      <c r="H1064" t="s">
        <v>8246</v>
      </c>
      <c r="I1064">
        <v>1468351341</v>
      </c>
      <c r="J1064" s="14">
        <f t="shared" si="48"/>
        <v>42563.807187500002</v>
      </c>
      <c r="K1064">
        <v>1467746541</v>
      </c>
      <c r="L1064" s="14">
        <f t="shared" si="49"/>
        <v>42556.807187500002</v>
      </c>
      <c r="M1064" t="b">
        <v>0</v>
      </c>
      <c r="N1064">
        <v>4</v>
      </c>
      <c r="O1064" s="9">
        <f t="shared" si="50"/>
        <v>0.95477386934673369</v>
      </c>
      <c r="P1064" s="10">
        <f>E1064/N1064</f>
        <v>47.5</v>
      </c>
      <c r="Q1064" t="str">
        <f>LEFT(S1064, SEARCH("/",S1064)-1)</f>
        <v>journalism</v>
      </c>
      <c r="R1064" t="str">
        <f>RIGHT(S1064,LEN(S1064)-SEARCH("/",S1064))</f>
        <v>audio</v>
      </c>
      <c r="S1064" t="s">
        <v>8281</v>
      </c>
      <c r="T1064" t="b">
        <v>0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8" t="s">
        <v>8220</v>
      </c>
      <c r="G1065" t="s">
        <v>8224</v>
      </c>
      <c r="H1065" t="s">
        <v>8246</v>
      </c>
      <c r="I1065">
        <v>1472604262</v>
      </c>
      <c r="J1065" s="14">
        <f t="shared" si="48"/>
        <v>42613.030810185184</v>
      </c>
      <c r="K1065">
        <v>1470012262</v>
      </c>
      <c r="L1065" s="14">
        <f t="shared" si="49"/>
        <v>42583.030810185184</v>
      </c>
      <c r="M1065" t="b">
        <v>0</v>
      </c>
      <c r="N1065">
        <v>0</v>
      </c>
      <c r="O1065" s="9">
        <f t="shared" si="50"/>
        <v>0</v>
      </c>
      <c r="P1065" s="10" t="e">
        <f>E1065/N1065</f>
        <v>#DIV/0!</v>
      </c>
      <c r="Q1065" t="str">
        <f>LEFT(S1065, SEARCH("/",S1065)-1)</f>
        <v>journalism</v>
      </c>
      <c r="R1065" t="str">
        <f>RIGHT(S1065,LEN(S1065)-SEARCH("/",S1065))</f>
        <v>audio</v>
      </c>
      <c r="S1065" t="s">
        <v>8281</v>
      </c>
      <c r="T1065" t="b">
        <v>0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6" t="s">
        <v>8221</v>
      </c>
      <c r="G1066" t="s">
        <v>8224</v>
      </c>
      <c r="H1066" t="s">
        <v>8246</v>
      </c>
      <c r="I1066">
        <v>1373174903</v>
      </c>
      <c r="J1066" s="14">
        <f t="shared" si="48"/>
        <v>41462.228043981479</v>
      </c>
      <c r="K1066">
        <v>1369286903</v>
      </c>
      <c r="L1066" s="14">
        <f t="shared" si="49"/>
        <v>41417.228043981479</v>
      </c>
      <c r="M1066" t="b">
        <v>0</v>
      </c>
      <c r="N1066">
        <v>123</v>
      </c>
      <c r="O1066" s="9">
        <f t="shared" si="50"/>
        <v>8.9744444444444446E-2</v>
      </c>
      <c r="P1066" s="10">
        <f>E1066/N1066</f>
        <v>65.666666666666671</v>
      </c>
      <c r="Q1066" t="str">
        <f>LEFT(S1066, SEARCH("/",S1066)-1)</f>
        <v>games</v>
      </c>
      <c r="R1066" t="str">
        <f>RIGHT(S1066,LEN(S1066)-SEARCH("/",S1066))</f>
        <v>video games</v>
      </c>
      <c r="S1066" t="s">
        <v>8282</v>
      </c>
      <c r="T1066" t="b">
        <v>0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6" t="s">
        <v>8221</v>
      </c>
      <c r="G1067" t="s">
        <v>8226</v>
      </c>
      <c r="H1067" t="s">
        <v>8248</v>
      </c>
      <c r="I1067">
        <v>1392800922</v>
      </c>
      <c r="J1067" s="14">
        <f t="shared" si="48"/>
        <v>41689.381041666667</v>
      </c>
      <c r="K1067">
        <v>1390381722</v>
      </c>
      <c r="L1067" s="14">
        <f t="shared" si="49"/>
        <v>41661.381041666667</v>
      </c>
      <c r="M1067" t="b">
        <v>0</v>
      </c>
      <c r="N1067">
        <v>5</v>
      </c>
      <c r="O1067" s="9">
        <f t="shared" si="50"/>
        <v>2.7E-2</v>
      </c>
      <c r="P1067" s="10">
        <f>E1067/N1067</f>
        <v>16.2</v>
      </c>
      <c r="Q1067" t="str">
        <f>LEFT(S1067, SEARCH("/",S1067)-1)</f>
        <v>games</v>
      </c>
      <c r="R1067" t="str">
        <f>RIGHT(S1067,LEN(S1067)-SEARCH("/",S1067))</f>
        <v>video games</v>
      </c>
      <c r="S1067" t="s">
        <v>8282</v>
      </c>
      <c r="T1067" t="b">
        <v>0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6" t="s">
        <v>8221</v>
      </c>
      <c r="G1068" t="s">
        <v>8224</v>
      </c>
      <c r="H1068" t="s">
        <v>8246</v>
      </c>
      <c r="I1068">
        <v>1375657582</v>
      </c>
      <c r="J1068" s="14">
        <f t="shared" si="48"/>
        <v>41490.962754629625</v>
      </c>
      <c r="K1068">
        <v>1371769582</v>
      </c>
      <c r="L1068" s="14">
        <f t="shared" si="49"/>
        <v>41445.962754629625</v>
      </c>
      <c r="M1068" t="b">
        <v>0</v>
      </c>
      <c r="N1068">
        <v>148</v>
      </c>
      <c r="O1068" s="9">
        <f t="shared" si="50"/>
        <v>3.3673333333333333E-2</v>
      </c>
      <c r="P1068" s="10">
        <f>E1068/N1068</f>
        <v>34.128378378378379</v>
      </c>
      <c r="Q1068" t="str">
        <f>LEFT(S1068, SEARCH("/",S1068)-1)</f>
        <v>games</v>
      </c>
      <c r="R1068" t="str">
        <f>RIGHT(S1068,LEN(S1068)-SEARCH("/",S1068))</f>
        <v>video games</v>
      </c>
      <c r="S1068" t="s">
        <v>8282</v>
      </c>
      <c r="T1068" t="b">
        <v>0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6" t="s">
        <v>8221</v>
      </c>
      <c r="G1069" t="s">
        <v>8224</v>
      </c>
      <c r="H1069" t="s">
        <v>8246</v>
      </c>
      <c r="I1069">
        <v>1387657931</v>
      </c>
      <c r="J1069" s="14">
        <f t="shared" si="48"/>
        <v>41629.855682870373</v>
      </c>
      <c r="K1069">
        <v>1385065931</v>
      </c>
      <c r="L1069" s="14">
        <f t="shared" si="49"/>
        <v>41599.855682870373</v>
      </c>
      <c r="M1069" t="b">
        <v>0</v>
      </c>
      <c r="N1069">
        <v>10</v>
      </c>
      <c r="O1069" s="9">
        <f t="shared" si="50"/>
        <v>0.26</v>
      </c>
      <c r="P1069" s="10">
        <f>E1069/N1069</f>
        <v>13</v>
      </c>
      <c r="Q1069" t="str">
        <f>LEFT(S1069, SEARCH("/",S1069)-1)</f>
        <v>games</v>
      </c>
      <c r="R1069" t="str">
        <f>RIGHT(S1069,LEN(S1069)-SEARCH("/",S1069))</f>
        <v>video games</v>
      </c>
      <c r="S1069" t="s">
        <v>8282</v>
      </c>
      <c r="T1069" t="b">
        <v>0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6" t="s">
        <v>8221</v>
      </c>
      <c r="G1070" t="s">
        <v>8224</v>
      </c>
      <c r="H1070" t="s">
        <v>8246</v>
      </c>
      <c r="I1070">
        <v>1460274864</v>
      </c>
      <c r="J1070" s="14">
        <f t="shared" si="48"/>
        <v>42470.329444444447</v>
      </c>
      <c r="K1070">
        <v>1457686464</v>
      </c>
      <c r="L1070" s="14">
        <f t="shared" si="49"/>
        <v>42440.371111111112</v>
      </c>
      <c r="M1070" t="b">
        <v>0</v>
      </c>
      <c r="N1070">
        <v>4</v>
      </c>
      <c r="O1070" s="9">
        <f t="shared" si="50"/>
        <v>1.5E-3</v>
      </c>
      <c r="P1070" s="10">
        <f>E1070/N1070</f>
        <v>11.25</v>
      </c>
      <c r="Q1070" t="str">
        <f>LEFT(S1070, SEARCH("/",S1070)-1)</f>
        <v>games</v>
      </c>
      <c r="R1070" t="str">
        <f>RIGHT(S1070,LEN(S1070)-SEARCH("/",S1070))</f>
        <v>video games</v>
      </c>
      <c r="S1070" t="s">
        <v>8282</v>
      </c>
      <c r="T1070" t="b">
        <v>0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6" t="s">
        <v>8221</v>
      </c>
      <c r="G1071" t="s">
        <v>8224</v>
      </c>
      <c r="H1071" t="s">
        <v>8246</v>
      </c>
      <c r="I1071">
        <v>1385447459</v>
      </c>
      <c r="J1071" s="14">
        <f t="shared" si="48"/>
        <v>41604.271516203706</v>
      </c>
      <c r="K1071">
        <v>1382679059</v>
      </c>
      <c r="L1071" s="14">
        <f t="shared" si="49"/>
        <v>41572.229849537034</v>
      </c>
      <c r="M1071" t="b">
        <v>0</v>
      </c>
      <c r="N1071">
        <v>21</v>
      </c>
      <c r="O1071" s="9">
        <f t="shared" si="50"/>
        <v>0.38636363636363635</v>
      </c>
      <c r="P1071" s="10">
        <f>E1071/N1071</f>
        <v>40.476190476190474</v>
      </c>
      <c r="Q1071" t="str">
        <f>LEFT(S1071, SEARCH("/",S1071)-1)</f>
        <v>games</v>
      </c>
      <c r="R1071" t="str">
        <f>RIGHT(S1071,LEN(S1071)-SEARCH("/",S1071))</f>
        <v>video games</v>
      </c>
      <c r="S1071" t="s">
        <v>8282</v>
      </c>
      <c r="T1071" t="b">
        <v>0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6" t="s">
        <v>8221</v>
      </c>
      <c r="G1072" t="s">
        <v>8224</v>
      </c>
      <c r="H1072" t="s">
        <v>8246</v>
      </c>
      <c r="I1072">
        <v>1349050622</v>
      </c>
      <c r="J1072" s="14">
        <f t="shared" si="48"/>
        <v>41183.011828703704</v>
      </c>
      <c r="K1072">
        <v>1347322622</v>
      </c>
      <c r="L1072" s="14">
        <f t="shared" si="49"/>
        <v>41163.011828703704</v>
      </c>
      <c r="M1072" t="b">
        <v>0</v>
      </c>
      <c r="N1072">
        <v>2</v>
      </c>
      <c r="O1072" s="9">
        <f t="shared" si="50"/>
        <v>7.0000000000000001E-3</v>
      </c>
      <c r="P1072" s="10">
        <f>E1072/N1072</f>
        <v>35</v>
      </c>
      <c r="Q1072" t="str">
        <f>LEFT(S1072, SEARCH("/",S1072)-1)</f>
        <v>games</v>
      </c>
      <c r="R1072" t="str">
        <f>RIGHT(S1072,LEN(S1072)-SEARCH("/",S1072))</f>
        <v>video games</v>
      </c>
      <c r="S1072" t="s">
        <v>8282</v>
      </c>
      <c r="T1072" t="b">
        <v>0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6" t="s">
        <v>8221</v>
      </c>
      <c r="G1073" t="s">
        <v>8234</v>
      </c>
      <c r="H1073" t="s">
        <v>8254</v>
      </c>
      <c r="I1073">
        <v>1447787093</v>
      </c>
      <c r="J1073" s="14">
        <f t="shared" si="48"/>
        <v>42325.795057870375</v>
      </c>
      <c r="K1073">
        <v>1445191493</v>
      </c>
      <c r="L1073" s="14">
        <f t="shared" si="49"/>
        <v>42295.753391203703</v>
      </c>
      <c r="M1073" t="b">
        <v>0</v>
      </c>
      <c r="N1073">
        <v>0</v>
      </c>
      <c r="O1073" s="9">
        <f t="shared" si="50"/>
        <v>0</v>
      </c>
      <c r="P1073" s="10" t="e">
        <f>E1073/N1073</f>
        <v>#DIV/0!</v>
      </c>
      <c r="Q1073" t="str">
        <f>LEFT(S1073, SEARCH("/",S1073)-1)</f>
        <v>games</v>
      </c>
      <c r="R1073" t="str">
        <f>RIGHT(S1073,LEN(S1073)-SEARCH("/",S1073))</f>
        <v>video games</v>
      </c>
      <c r="S1073" t="s">
        <v>8282</v>
      </c>
      <c r="T1073" t="b">
        <v>0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6" t="s">
        <v>8221</v>
      </c>
      <c r="G1074" t="s">
        <v>8224</v>
      </c>
      <c r="H1074" t="s">
        <v>8246</v>
      </c>
      <c r="I1074">
        <v>1391630297</v>
      </c>
      <c r="J1074" s="14">
        <f t="shared" si="48"/>
        <v>41675.832141203704</v>
      </c>
      <c r="K1074">
        <v>1389038297</v>
      </c>
      <c r="L1074" s="14">
        <f t="shared" si="49"/>
        <v>41645.832141203704</v>
      </c>
      <c r="M1074" t="b">
        <v>0</v>
      </c>
      <c r="N1074">
        <v>4</v>
      </c>
      <c r="O1074" s="9">
        <f t="shared" si="50"/>
        <v>6.8000000000000005E-4</v>
      </c>
      <c r="P1074" s="10">
        <f>E1074/N1074</f>
        <v>12.75</v>
      </c>
      <c r="Q1074" t="str">
        <f>LEFT(S1074, SEARCH("/",S1074)-1)</f>
        <v>games</v>
      </c>
      <c r="R1074" t="str">
        <f>RIGHT(S1074,LEN(S1074)-SEARCH("/",S1074))</f>
        <v>video games</v>
      </c>
      <c r="S1074" t="s">
        <v>8282</v>
      </c>
      <c r="T1074" t="b">
        <v>0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6" t="s">
        <v>8221</v>
      </c>
      <c r="G1075" t="s">
        <v>8224</v>
      </c>
      <c r="H1075" t="s">
        <v>8246</v>
      </c>
      <c r="I1075">
        <v>1318806541</v>
      </c>
      <c r="J1075" s="14">
        <f t="shared" si="48"/>
        <v>40832.964594907404</v>
      </c>
      <c r="K1075">
        <v>1316214541</v>
      </c>
      <c r="L1075" s="14">
        <f t="shared" si="49"/>
        <v>40802.964594907404</v>
      </c>
      <c r="M1075" t="b">
        <v>0</v>
      </c>
      <c r="N1075">
        <v>1</v>
      </c>
      <c r="O1075" s="9">
        <f t="shared" si="50"/>
        <v>1.3333333333333334E-2</v>
      </c>
      <c r="P1075" s="10">
        <f>E1075/N1075</f>
        <v>10</v>
      </c>
      <c r="Q1075" t="str">
        <f>LEFT(S1075, SEARCH("/",S1075)-1)</f>
        <v>games</v>
      </c>
      <c r="R1075" t="str">
        <f>RIGHT(S1075,LEN(S1075)-SEARCH("/",S1075))</f>
        <v>video games</v>
      </c>
      <c r="S1075" t="s">
        <v>8282</v>
      </c>
      <c r="T1075" t="b">
        <v>0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6" t="s">
        <v>8221</v>
      </c>
      <c r="G1076" t="s">
        <v>8224</v>
      </c>
      <c r="H1076" t="s">
        <v>8246</v>
      </c>
      <c r="I1076">
        <v>1388808545</v>
      </c>
      <c r="J1076" s="14">
        <f t="shared" si="48"/>
        <v>41643.172974537039</v>
      </c>
      <c r="K1076">
        <v>1386216545</v>
      </c>
      <c r="L1076" s="14">
        <f t="shared" si="49"/>
        <v>41613.172974537039</v>
      </c>
      <c r="M1076" t="b">
        <v>0</v>
      </c>
      <c r="N1076">
        <v>30</v>
      </c>
      <c r="O1076" s="9">
        <f t="shared" si="50"/>
        <v>6.3092592592592589E-2</v>
      </c>
      <c r="P1076" s="10">
        <f>E1076/N1076</f>
        <v>113.56666666666666</v>
      </c>
      <c r="Q1076" t="str">
        <f>LEFT(S1076, SEARCH("/",S1076)-1)</f>
        <v>games</v>
      </c>
      <c r="R1076" t="str">
        <f>RIGHT(S1076,LEN(S1076)-SEARCH("/",S1076))</f>
        <v>video games</v>
      </c>
      <c r="S1076" t="s">
        <v>8282</v>
      </c>
      <c r="T1076" t="b">
        <v>0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6" t="s">
        <v>8221</v>
      </c>
      <c r="G1077" t="s">
        <v>8224</v>
      </c>
      <c r="H1077" t="s">
        <v>8246</v>
      </c>
      <c r="I1077">
        <v>1336340516</v>
      </c>
      <c r="J1077" s="14">
        <f t="shared" si="48"/>
        <v>41035.904120370367</v>
      </c>
      <c r="K1077">
        <v>1333748516</v>
      </c>
      <c r="L1077" s="14">
        <f t="shared" si="49"/>
        <v>41005.904120370367</v>
      </c>
      <c r="M1077" t="b">
        <v>0</v>
      </c>
      <c r="N1077">
        <v>3</v>
      </c>
      <c r="O1077" s="9">
        <f t="shared" si="50"/>
        <v>4.4999999999999998E-2</v>
      </c>
      <c r="P1077" s="10">
        <f>E1077/N1077</f>
        <v>15</v>
      </c>
      <c r="Q1077" t="str">
        <f>LEFT(S1077, SEARCH("/",S1077)-1)</f>
        <v>games</v>
      </c>
      <c r="R1077" t="str">
        <f>RIGHT(S1077,LEN(S1077)-SEARCH("/",S1077))</f>
        <v>video games</v>
      </c>
      <c r="S1077" t="s">
        <v>8282</v>
      </c>
      <c r="T1077" t="b">
        <v>0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6" t="s">
        <v>8221</v>
      </c>
      <c r="G1078" t="s">
        <v>8224</v>
      </c>
      <c r="H1078" t="s">
        <v>8246</v>
      </c>
      <c r="I1078">
        <v>1410426250</v>
      </c>
      <c r="J1078" s="14">
        <f t="shared" si="48"/>
        <v>41893.377893518518</v>
      </c>
      <c r="K1078">
        <v>1405674250</v>
      </c>
      <c r="L1078" s="14">
        <f t="shared" si="49"/>
        <v>41838.377893518518</v>
      </c>
      <c r="M1078" t="b">
        <v>0</v>
      </c>
      <c r="N1078">
        <v>975</v>
      </c>
      <c r="O1078" s="9">
        <f t="shared" si="50"/>
        <v>0.62765333333333329</v>
      </c>
      <c r="P1078" s="10">
        <f>E1078/N1078</f>
        <v>48.281025641025643</v>
      </c>
      <c r="Q1078" t="str">
        <f>LEFT(S1078, SEARCH("/",S1078)-1)</f>
        <v>games</v>
      </c>
      <c r="R1078" t="str">
        <f>RIGHT(S1078,LEN(S1078)-SEARCH("/",S1078))</f>
        <v>video games</v>
      </c>
      <c r="S1078" t="s">
        <v>8282</v>
      </c>
      <c r="T1078" t="b">
        <v>0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6" t="s">
        <v>8221</v>
      </c>
      <c r="G1079" t="s">
        <v>8224</v>
      </c>
      <c r="H1079" t="s">
        <v>8246</v>
      </c>
      <c r="I1079">
        <v>1452744011</v>
      </c>
      <c r="J1079" s="14">
        <f t="shared" si="48"/>
        <v>42383.16679398148</v>
      </c>
      <c r="K1079">
        <v>1450152011</v>
      </c>
      <c r="L1079" s="14">
        <f t="shared" si="49"/>
        <v>42353.16679398148</v>
      </c>
      <c r="M1079" t="b">
        <v>0</v>
      </c>
      <c r="N1079">
        <v>167</v>
      </c>
      <c r="O1079" s="9">
        <f t="shared" si="50"/>
        <v>0.29376000000000002</v>
      </c>
      <c r="P1079" s="10">
        <f>E1079/N1079</f>
        <v>43.976047904191617</v>
      </c>
      <c r="Q1079" t="str">
        <f>LEFT(S1079, SEARCH("/",S1079)-1)</f>
        <v>games</v>
      </c>
      <c r="R1079" t="str">
        <f>RIGHT(S1079,LEN(S1079)-SEARCH("/",S1079))</f>
        <v>video games</v>
      </c>
      <c r="S1079" t="s">
        <v>8282</v>
      </c>
      <c r="T1079" t="b">
        <v>0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6" t="s">
        <v>8221</v>
      </c>
      <c r="G1080" t="s">
        <v>8224</v>
      </c>
      <c r="H1080" t="s">
        <v>8246</v>
      </c>
      <c r="I1080">
        <v>1311309721</v>
      </c>
      <c r="J1080" s="14">
        <f t="shared" si="48"/>
        <v>40746.195844907408</v>
      </c>
      <c r="K1080">
        <v>1307421721</v>
      </c>
      <c r="L1080" s="14">
        <f t="shared" si="49"/>
        <v>40701.195844907408</v>
      </c>
      <c r="M1080" t="b">
        <v>0</v>
      </c>
      <c r="N1080">
        <v>5</v>
      </c>
      <c r="O1080" s="9">
        <f t="shared" si="50"/>
        <v>7.4999999999999997E-2</v>
      </c>
      <c r="P1080" s="10">
        <f>E1080/N1080</f>
        <v>9</v>
      </c>
      <c r="Q1080" t="str">
        <f>LEFT(S1080, SEARCH("/",S1080)-1)</f>
        <v>games</v>
      </c>
      <c r="R1080" t="str">
        <f>RIGHT(S1080,LEN(S1080)-SEARCH("/",S1080))</f>
        <v>video games</v>
      </c>
      <c r="S1080" t="s">
        <v>8282</v>
      </c>
      <c r="T1080" t="b">
        <v>0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6" t="s">
        <v>8221</v>
      </c>
      <c r="G1081" t="s">
        <v>8236</v>
      </c>
      <c r="H1081" t="s">
        <v>8249</v>
      </c>
      <c r="I1081">
        <v>1463232936</v>
      </c>
      <c r="J1081" s="14">
        <f t="shared" si="48"/>
        <v>42504.566388888888</v>
      </c>
      <c r="K1081">
        <v>1461072936</v>
      </c>
      <c r="L1081" s="14">
        <f t="shared" si="49"/>
        <v>42479.566388888888</v>
      </c>
      <c r="M1081" t="b">
        <v>0</v>
      </c>
      <c r="N1081">
        <v>18</v>
      </c>
      <c r="O1081" s="9">
        <f t="shared" si="50"/>
        <v>2.6076923076923077E-2</v>
      </c>
      <c r="P1081" s="10">
        <f>E1081/N1081</f>
        <v>37.666666666666664</v>
      </c>
      <c r="Q1081" t="str">
        <f>LEFT(S1081, SEARCH("/",S1081)-1)</f>
        <v>games</v>
      </c>
      <c r="R1081" t="str">
        <f>RIGHT(S1081,LEN(S1081)-SEARCH("/",S1081))</f>
        <v>video games</v>
      </c>
      <c r="S1081" t="s">
        <v>8282</v>
      </c>
      <c r="T1081" t="b">
        <v>0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6" t="s">
        <v>8221</v>
      </c>
      <c r="G1082" t="s">
        <v>8224</v>
      </c>
      <c r="H1082" t="s">
        <v>8246</v>
      </c>
      <c r="I1082">
        <v>1399778333</v>
      </c>
      <c r="J1082" s="14">
        <f t="shared" si="48"/>
        <v>41770.138113425928</v>
      </c>
      <c r="K1082">
        <v>1397186333</v>
      </c>
      <c r="L1082" s="14">
        <f t="shared" si="49"/>
        <v>41740.138113425928</v>
      </c>
      <c r="M1082" t="b">
        <v>0</v>
      </c>
      <c r="N1082">
        <v>98</v>
      </c>
      <c r="O1082" s="9">
        <f t="shared" si="50"/>
        <v>9.1050000000000006E-2</v>
      </c>
      <c r="P1082" s="10">
        <f>E1082/N1082</f>
        <v>18.581632653061224</v>
      </c>
      <c r="Q1082" t="str">
        <f>LEFT(S1082, SEARCH("/",S1082)-1)</f>
        <v>games</v>
      </c>
      <c r="R1082" t="str">
        <f>RIGHT(S1082,LEN(S1082)-SEARCH("/",S1082))</f>
        <v>video games</v>
      </c>
      <c r="S1082" t="s">
        <v>8282</v>
      </c>
      <c r="T1082" t="b">
        <v>0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6" t="s">
        <v>8221</v>
      </c>
      <c r="G1083" t="s">
        <v>8224</v>
      </c>
      <c r="H1083" t="s">
        <v>8246</v>
      </c>
      <c r="I1083">
        <v>1422483292</v>
      </c>
      <c r="J1083" s="14">
        <f t="shared" si="48"/>
        <v>42032.926990740743</v>
      </c>
      <c r="K1083">
        <v>1419891292</v>
      </c>
      <c r="L1083" s="14">
        <f t="shared" si="49"/>
        <v>42002.926990740743</v>
      </c>
      <c r="M1083" t="b">
        <v>0</v>
      </c>
      <c r="N1083">
        <v>4</v>
      </c>
      <c r="O1083" s="9">
        <f t="shared" si="50"/>
        <v>1.7647058823529413E-4</v>
      </c>
      <c r="P1083" s="10">
        <f>E1083/N1083</f>
        <v>3</v>
      </c>
      <c r="Q1083" t="str">
        <f>LEFT(S1083, SEARCH("/",S1083)-1)</f>
        <v>games</v>
      </c>
      <c r="R1083" t="str">
        <f>RIGHT(S1083,LEN(S1083)-SEARCH("/",S1083))</f>
        <v>video games</v>
      </c>
      <c r="S1083" t="s">
        <v>8282</v>
      </c>
      <c r="T1083" t="b">
        <v>0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6" t="s">
        <v>8221</v>
      </c>
      <c r="G1084" t="s">
        <v>8224</v>
      </c>
      <c r="H1084" t="s">
        <v>8246</v>
      </c>
      <c r="I1084">
        <v>1344635088</v>
      </c>
      <c r="J1084" s="14">
        <f t="shared" si="48"/>
        <v>41131.906111111108</v>
      </c>
      <c r="K1084">
        <v>1342043088</v>
      </c>
      <c r="L1084" s="14">
        <f t="shared" si="49"/>
        <v>41101.906111111108</v>
      </c>
      <c r="M1084" t="b">
        <v>0</v>
      </c>
      <c r="N1084">
        <v>3</v>
      </c>
      <c r="O1084" s="9">
        <f t="shared" si="50"/>
        <v>5.5999999999999999E-3</v>
      </c>
      <c r="P1084" s="10">
        <f>E1084/N1084</f>
        <v>18.666666666666668</v>
      </c>
      <c r="Q1084" t="str">
        <f>LEFT(S1084, SEARCH("/",S1084)-1)</f>
        <v>games</v>
      </c>
      <c r="R1084" t="str">
        <f>RIGHT(S1084,LEN(S1084)-SEARCH("/",S1084))</f>
        <v>video games</v>
      </c>
      <c r="S1084" t="s">
        <v>8282</v>
      </c>
      <c r="T1084" t="b">
        <v>0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6" t="s">
        <v>8221</v>
      </c>
      <c r="G1085" t="s">
        <v>8229</v>
      </c>
      <c r="H1085" t="s">
        <v>8251</v>
      </c>
      <c r="I1085">
        <v>1406994583</v>
      </c>
      <c r="J1085" s="14">
        <f t="shared" si="48"/>
        <v>41853.659525462965</v>
      </c>
      <c r="K1085">
        <v>1401810583</v>
      </c>
      <c r="L1085" s="14">
        <f t="shared" si="49"/>
        <v>41793.659525462965</v>
      </c>
      <c r="M1085" t="b">
        <v>0</v>
      </c>
      <c r="N1085">
        <v>1</v>
      </c>
      <c r="O1085" s="9">
        <f t="shared" si="50"/>
        <v>8.2000000000000007E-3</v>
      </c>
      <c r="P1085" s="10">
        <f>E1085/N1085</f>
        <v>410</v>
      </c>
      <c r="Q1085" t="str">
        <f>LEFT(S1085, SEARCH("/",S1085)-1)</f>
        <v>games</v>
      </c>
      <c r="R1085" t="str">
        <f>RIGHT(S1085,LEN(S1085)-SEARCH("/",S1085))</f>
        <v>video games</v>
      </c>
      <c r="S1085" t="s">
        <v>8282</v>
      </c>
      <c r="T1085" t="b">
        <v>0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6" t="s">
        <v>8221</v>
      </c>
      <c r="G1086" t="s">
        <v>8224</v>
      </c>
      <c r="H1086" t="s">
        <v>8246</v>
      </c>
      <c r="I1086">
        <v>1407534804</v>
      </c>
      <c r="J1086" s="14">
        <f t="shared" si="48"/>
        <v>41859.912083333329</v>
      </c>
      <c r="K1086">
        <v>1404942804</v>
      </c>
      <c r="L1086" s="14">
        <f t="shared" si="49"/>
        <v>41829.912083333329</v>
      </c>
      <c r="M1086" t="b">
        <v>0</v>
      </c>
      <c r="N1086">
        <v>0</v>
      </c>
      <c r="O1086" s="9">
        <f t="shared" si="50"/>
        <v>0</v>
      </c>
      <c r="P1086" s="10" t="e">
        <f>E1086/N1086</f>
        <v>#DIV/0!</v>
      </c>
      <c r="Q1086" t="str">
        <f>LEFT(S1086, SEARCH("/",S1086)-1)</f>
        <v>games</v>
      </c>
      <c r="R1086" t="str">
        <f>RIGHT(S1086,LEN(S1086)-SEARCH("/",S1086))</f>
        <v>video games</v>
      </c>
      <c r="S1086" t="s">
        <v>8282</v>
      </c>
      <c r="T1086" t="b">
        <v>0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6" t="s">
        <v>8221</v>
      </c>
      <c r="G1087" t="s">
        <v>8229</v>
      </c>
      <c r="H1087" t="s">
        <v>8251</v>
      </c>
      <c r="I1087">
        <v>1457967975</v>
      </c>
      <c r="J1087" s="14">
        <f t="shared" si="48"/>
        <v>42443.629340277781</v>
      </c>
      <c r="K1087">
        <v>1455379575</v>
      </c>
      <c r="L1087" s="14">
        <f t="shared" si="49"/>
        <v>42413.671006944445</v>
      </c>
      <c r="M1087" t="b">
        <v>0</v>
      </c>
      <c r="N1087">
        <v>9</v>
      </c>
      <c r="O1087" s="9">
        <f t="shared" si="50"/>
        <v>3.4200000000000001E-2</v>
      </c>
      <c r="P1087" s="10">
        <f>E1087/N1087</f>
        <v>114</v>
      </c>
      <c r="Q1087" t="str">
        <f>LEFT(S1087, SEARCH("/",S1087)-1)</f>
        <v>games</v>
      </c>
      <c r="R1087" t="str">
        <f>RIGHT(S1087,LEN(S1087)-SEARCH("/",S1087))</f>
        <v>video games</v>
      </c>
      <c r="S1087" t="s">
        <v>8282</v>
      </c>
      <c r="T1087" t="b">
        <v>0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6" t="s">
        <v>8221</v>
      </c>
      <c r="G1088" t="s">
        <v>8224</v>
      </c>
      <c r="H1088" t="s">
        <v>8246</v>
      </c>
      <c r="I1088">
        <v>1408913291</v>
      </c>
      <c r="J1088" s="14">
        <f t="shared" si="48"/>
        <v>41875.866793981484</v>
      </c>
      <c r="K1088">
        <v>1406321291</v>
      </c>
      <c r="L1088" s="14">
        <f t="shared" si="49"/>
        <v>41845.866793981484</v>
      </c>
      <c r="M1088" t="b">
        <v>0</v>
      </c>
      <c r="N1088">
        <v>2</v>
      </c>
      <c r="O1088" s="9">
        <f t="shared" si="50"/>
        <v>8.3333333333333339E-4</v>
      </c>
      <c r="P1088" s="10">
        <f>E1088/N1088</f>
        <v>7.5</v>
      </c>
      <c r="Q1088" t="str">
        <f>LEFT(S1088, SEARCH("/",S1088)-1)</f>
        <v>games</v>
      </c>
      <c r="R1088" t="str">
        <f>RIGHT(S1088,LEN(S1088)-SEARCH("/",S1088))</f>
        <v>video games</v>
      </c>
      <c r="S1088" t="s">
        <v>8282</v>
      </c>
      <c r="T1088" t="b">
        <v>0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6" t="s">
        <v>8221</v>
      </c>
      <c r="G1089" t="s">
        <v>8224</v>
      </c>
      <c r="H1089" t="s">
        <v>8246</v>
      </c>
      <c r="I1089">
        <v>1402852087</v>
      </c>
      <c r="J1089" s="14">
        <f t="shared" si="48"/>
        <v>41805.713969907403</v>
      </c>
      <c r="K1089">
        <v>1400260087</v>
      </c>
      <c r="L1089" s="14">
        <f t="shared" si="49"/>
        <v>41775.713969907403</v>
      </c>
      <c r="M1089" t="b">
        <v>0</v>
      </c>
      <c r="N1089">
        <v>0</v>
      </c>
      <c r="O1089" s="9">
        <f t="shared" si="50"/>
        <v>0</v>
      </c>
      <c r="P1089" s="10" t="e">
        <f>E1089/N1089</f>
        <v>#DIV/0!</v>
      </c>
      <c r="Q1089" t="str">
        <f>LEFT(S1089, SEARCH("/",S1089)-1)</f>
        <v>games</v>
      </c>
      <c r="R1089" t="str">
        <f>RIGHT(S1089,LEN(S1089)-SEARCH("/",S1089))</f>
        <v>video games</v>
      </c>
      <c r="S1089" t="s">
        <v>8282</v>
      </c>
      <c r="T1089" t="b">
        <v>0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6" t="s">
        <v>8221</v>
      </c>
      <c r="G1090" t="s">
        <v>8224</v>
      </c>
      <c r="H1090" t="s">
        <v>8246</v>
      </c>
      <c r="I1090">
        <v>1398366667</v>
      </c>
      <c r="J1090" s="14">
        <f t="shared" si="48"/>
        <v>41753.799386574072</v>
      </c>
      <c r="K1090">
        <v>1395774667</v>
      </c>
      <c r="L1090" s="14">
        <f t="shared" si="49"/>
        <v>41723.799386574072</v>
      </c>
      <c r="M1090" t="b">
        <v>0</v>
      </c>
      <c r="N1090">
        <v>147</v>
      </c>
      <c r="O1090" s="9">
        <f t="shared" si="50"/>
        <v>0.14182977777777778</v>
      </c>
      <c r="P1090" s="10">
        <f>E1090/N1090</f>
        <v>43.41727891156463</v>
      </c>
      <c r="Q1090" t="str">
        <f>LEFT(S1090, SEARCH("/",S1090)-1)</f>
        <v>games</v>
      </c>
      <c r="R1090" t="str">
        <f>RIGHT(S1090,LEN(S1090)-SEARCH("/",S1090))</f>
        <v>video games</v>
      </c>
      <c r="S1090" t="s">
        <v>8282</v>
      </c>
      <c r="T1090" t="b">
        <v>0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6" t="s">
        <v>8221</v>
      </c>
      <c r="G1091" t="s">
        <v>8230</v>
      </c>
      <c r="H1091" t="s">
        <v>8249</v>
      </c>
      <c r="I1091">
        <v>1435293175</v>
      </c>
      <c r="J1091" s="14">
        <f t="shared" ref="J1091:J1154" si="51">(I1091/86400)+DATE(1970,1,1)</f>
        <v>42181.189525462964</v>
      </c>
      <c r="K1091">
        <v>1432701175</v>
      </c>
      <c r="L1091" s="14">
        <f t="shared" ref="L1091:L1154" si="52">(K1091/86400)+DATE(1970,1,1)</f>
        <v>42151.189525462964</v>
      </c>
      <c r="M1091" t="b">
        <v>0</v>
      </c>
      <c r="N1091">
        <v>49</v>
      </c>
      <c r="O1091" s="9">
        <f t="shared" ref="O1091:O1154" si="53">E1091/D1091</f>
        <v>7.8266666666666665E-2</v>
      </c>
      <c r="P1091" s="10">
        <f>E1091/N1091</f>
        <v>23.959183673469386</v>
      </c>
      <c r="Q1091" t="str">
        <f>LEFT(S1091, SEARCH("/",S1091)-1)</f>
        <v>games</v>
      </c>
      <c r="R1091" t="str">
        <f>RIGHT(S1091,LEN(S1091)-SEARCH("/",S1091))</f>
        <v>video games</v>
      </c>
      <c r="S1091" t="s">
        <v>8282</v>
      </c>
      <c r="T1091" t="b">
        <v>0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6" t="s">
        <v>8221</v>
      </c>
      <c r="G1092" t="s">
        <v>8226</v>
      </c>
      <c r="H1092" t="s">
        <v>8248</v>
      </c>
      <c r="I1092">
        <v>1432873653</v>
      </c>
      <c r="J1092" s="14">
        <f t="shared" si="51"/>
        <v>42153.185798611114</v>
      </c>
      <c r="K1092">
        <v>1430281653</v>
      </c>
      <c r="L1092" s="14">
        <f t="shared" si="52"/>
        <v>42123.185798611114</v>
      </c>
      <c r="M1092" t="b">
        <v>0</v>
      </c>
      <c r="N1092">
        <v>1</v>
      </c>
      <c r="O1092" s="9">
        <f t="shared" si="53"/>
        <v>3.8464497269020693E-4</v>
      </c>
      <c r="P1092" s="10">
        <f>E1092/N1092</f>
        <v>5</v>
      </c>
      <c r="Q1092" t="str">
        <f>LEFT(S1092, SEARCH("/",S1092)-1)</f>
        <v>games</v>
      </c>
      <c r="R1092" t="str">
        <f>RIGHT(S1092,LEN(S1092)-SEARCH("/",S1092))</f>
        <v>video games</v>
      </c>
      <c r="S1092" t="s">
        <v>8282</v>
      </c>
      <c r="T1092" t="b">
        <v>0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6" t="s">
        <v>8221</v>
      </c>
      <c r="G1093" t="s">
        <v>8225</v>
      </c>
      <c r="H1093" t="s">
        <v>8247</v>
      </c>
      <c r="I1093">
        <v>1460313672</v>
      </c>
      <c r="J1093" s="14">
        <f t="shared" si="51"/>
        <v>42470.778611111113</v>
      </c>
      <c r="K1093">
        <v>1457725272</v>
      </c>
      <c r="L1093" s="14">
        <f t="shared" si="52"/>
        <v>42440.820277777777</v>
      </c>
      <c r="M1093" t="b">
        <v>0</v>
      </c>
      <c r="N1093">
        <v>2</v>
      </c>
      <c r="O1093" s="9">
        <f t="shared" si="53"/>
        <v>0.125</v>
      </c>
      <c r="P1093" s="10">
        <f>E1093/N1093</f>
        <v>12.5</v>
      </c>
      <c r="Q1093" t="str">
        <f>LEFT(S1093, SEARCH("/",S1093)-1)</f>
        <v>games</v>
      </c>
      <c r="R1093" t="str">
        <f>RIGHT(S1093,LEN(S1093)-SEARCH("/",S1093))</f>
        <v>video games</v>
      </c>
      <c r="S1093" t="s">
        <v>8282</v>
      </c>
      <c r="T1093" t="b">
        <v>0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6" t="s">
        <v>8221</v>
      </c>
      <c r="G1094" t="s">
        <v>8224</v>
      </c>
      <c r="H1094" t="s">
        <v>8246</v>
      </c>
      <c r="I1094">
        <v>1357432638</v>
      </c>
      <c r="J1094" s="14">
        <f t="shared" si="51"/>
        <v>41280.025902777779</v>
      </c>
      <c r="K1094">
        <v>1354840638</v>
      </c>
      <c r="L1094" s="14">
        <f t="shared" si="52"/>
        <v>41250.025902777779</v>
      </c>
      <c r="M1094" t="b">
        <v>0</v>
      </c>
      <c r="N1094">
        <v>7</v>
      </c>
      <c r="O1094" s="9">
        <f t="shared" si="53"/>
        <v>1.0500000000000001E-2</v>
      </c>
      <c r="P1094" s="10">
        <f>E1094/N1094</f>
        <v>3</v>
      </c>
      <c r="Q1094" t="str">
        <f>LEFT(S1094, SEARCH("/",S1094)-1)</f>
        <v>games</v>
      </c>
      <c r="R1094" t="str">
        <f>RIGHT(S1094,LEN(S1094)-SEARCH("/",S1094))</f>
        <v>video games</v>
      </c>
      <c r="S1094" t="s">
        <v>8282</v>
      </c>
      <c r="T1094" t="b">
        <v>0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6" t="s">
        <v>8221</v>
      </c>
      <c r="G1095" t="s">
        <v>8229</v>
      </c>
      <c r="H1095" t="s">
        <v>8251</v>
      </c>
      <c r="I1095">
        <v>1455232937</v>
      </c>
      <c r="J1095" s="14">
        <f t="shared" si="51"/>
        <v>42411.973807870367</v>
      </c>
      <c r="K1095">
        <v>1453936937</v>
      </c>
      <c r="L1095" s="14">
        <f t="shared" si="52"/>
        <v>42396.973807870367</v>
      </c>
      <c r="M1095" t="b">
        <v>0</v>
      </c>
      <c r="N1095">
        <v>4</v>
      </c>
      <c r="O1095" s="9">
        <f t="shared" si="53"/>
        <v>0.14083333333333334</v>
      </c>
      <c r="P1095" s="10">
        <f>E1095/N1095</f>
        <v>10.5625</v>
      </c>
      <c r="Q1095" t="str">
        <f>LEFT(S1095, SEARCH("/",S1095)-1)</f>
        <v>games</v>
      </c>
      <c r="R1095" t="str">
        <f>RIGHT(S1095,LEN(S1095)-SEARCH("/",S1095))</f>
        <v>video games</v>
      </c>
      <c r="S1095" t="s">
        <v>8282</v>
      </c>
      <c r="T1095" t="b">
        <v>0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6" t="s">
        <v>8221</v>
      </c>
      <c r="G1096" t="s">
        <v>8224</v>
      </c>
      <c r="H1096" t="s">
        <v>8246</v>
      </c>
      <c r="I1096">
        <v>1318180033</v>
      </c>
      <c r="J1096" s="14">
        <f t="shared" si="51"/>
        <v>40825.71334490741</v>
      </c>
      <c r="K1096">
        <v>1315588033</v>
      </c>
      <c r="L1096" s="14">
        <f t="shared" si="52"/>
        <v>40795.71334490741</v>
      </c>
      <c r="M1096" t="b">
        <v>0</v>
      </c>
      <c r="N1096">
        <v>27</v>
      </c>
      <c r="O1096" s="9">
        <f t="shared" si="53"/>
        <v>0.18300055555555556</v>
      </c>
      <c r="P1096" s="10">
        <f>E1096/N1096</f>
        <v>122.00037037037038</v>
      </c>
      <c r="Q1096" t="str">
        <f>LEFT(S1096, SEARCH("/",S1096)-1)</f>
        <v>games</v>
      </c>
      <c r="R1096" t="str">
        <f>RIGHT(S1096,LEN(S1096)-SEARCH("/",S1096))</f>
        <v>video games</v>
      </c>
      <c r="S1096" t="s">
        <v>8282</v>
      </c>
      <c r="T1096" t="b">
        <v>0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6" t="s">
        <v>8221</v>
      </c>
      <c r="G1097" t="s">
        <v>8224</v>
      </c>
      <c r="H1097" t="s">
        <v>8246</v>
      </c>
      <c r="I1097">
        <v>1377867220</v>
      </c>
      <c r="J1097" s="14">
        <f t="shared" si="51"/>
        <v>41516.537268518521</v>
      </c>
      <c r="K1097">
        <v>1375275220</v>
      </c>
      <c r="L1097" s="14">
        <f t="shared" si="52"/>
        <v>41486.537268518521</v>
      </c>
      <c r="M1097" t="b">
        <v>0</v>
      </c>
      <c r="N1097">
        <v>94</v>
      </c>
      <c r="O1097" s="9">
        <f t="shared" si="53"/>
        <v>5.0347999999999997E-2</v>
      </c>
      <c r="P1097" s="10">
        <f>E1097/N1097</f>
        <v>267.80851063829789</v>
      </c>
      <c r="Q1097" t="str">
        <f>LEFT(S1097, SEARCH("/",S1097)-1)</f>
        <v>games</v>
      </c>
      <c r="R1097" t="str">
        <f>RIGHT(S1097,LEN(S1097)-SEARCH("/",S1097))</f>
        <v>video games</v>
      </c>
      <c r="S1097" t="s">
        <v>8282</v>
      </c>
      <c r="T1097" t="b">
        <v>0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6" t="s">
        <v>8221</v>
      </c>
      <c r="G1098" t="s">
        <v>8224</v>
      </c>
      <c r="H1098" t="s">
        <v>8246</v>
      </c>
      <c r="I1098">
        <v>1412393400</v>
      </c>
      <c r="J1098" s="14">
        <f t="shared" si="51"/>
        <v>41916.145833333336</v>
      </c>
      <c r="K1098">
        <v>1409747154</v>
      </c>
      <c r="L1098" s="14">
        <f t="shared" si="52"/>
        <v>41885.51798611111</v>
      </c>
      <c r="M1098" t="b">
        <v>0</v>
      </c>
      <c r="N1098">
        <v>29</v>
      </c>
      <c r="O1098" s="9">
        <f t="shared" si="53"/>
        <v>0.17933333333333334</v>
      </c>
      <c r="P1098" s="10">
        <f>E1098/N1098</f>
        <v>74.206896551724142</v>
      </c>
      <c r="Q1098" t="str">
        <f>LEFT(S1098, SEARCH("/",S1098)-1)</f>
        <v>games</v>
      </c>
      <c r="R1098" t="str">
        <f>RIGHT(S1098,LEN(S1098)-SEARCH("/",S1098))</f>
        <v>video games</v>
      </c>
      <c r="S1098" t="s">
        <v>8282</v>
      </c>
      <c r="T1098" t="b">
        <v>0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6" t="s">
        <v>8221</v>
      </c>
      <c r="G1099" t="s">
        <v>8224</v>
      </c>
      <c r="H1099" t="s">
        <v>8246</v>
      </c>
      <c r="I1099">
        <v>1393786877</v>
      </c>
      <c r="J1099" s="14">
        <f t="shared" si="51"/>
        <v>41700.792557870373</v>
      </c>
      <c r="K1099">
        <v>1390330877</v>
      </c>
      <c r="L1099" s="14">
        <f t="shared" si="52"/>
        <v>41660.792557870373</v>
      </c>
      <c r="M1099" t="b">
        <v>0</v>
      </c>
      <c r="N1099">
        <v>7</v>
      </c>
      <c r="O1099" s="9">
        <f t="shared" si="53"/>
        <v>4.6999999999999999E-4</v>
      </c>
      <c r="P1099" s="10">
        <f>E1099/N1099</f>
        <v>6.7142857142857144</v>
      </c>
      <c r="Q1099" t="str">
        <f>LEFT(S1099, SEARCH("/",S1099)-1)</f>
        <v>games</v>
      </c>
      <c r="R1099" t="str">
        <f>RIGHT(S1099,LEN(S1099)-SEARCH("/",S1099))</f>
        <v>video games</v>
      </c>
      <c r="S1099" t="s">
        <v>8282</v>
      </c>
      <c r="T1099" t="b">
        <v>0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6" t="s">
        <v>8221</v>
      </c>
      <c r="G1100" t="s">
        <v>8224</v>
      </c>
      <c r="H1100" t="s">
        <v>8246</v>
      </c>
      <c r="I1100">
        <v>1397413095</v>
      </c>
      <c r="J1100" s="14">
        <f t="shared" si="51"/>
        <v>41742.762673611112</v>
      </c>
      <c r="K1100">
        <v>1394821095</v>
      </c>
      <c r="L1100" s="14">
        <f t="shared" si="52"/>
        <v>41712.762673611112</v>
      </c>
      <c r="M1100" t="b">
        <v>0</v>
      </c>
      <c r="N1100">
        <v>22</v>
      </c>
      <c r="O1100" s="9">
        <f t="shared" si="53"/>
        <v>7.2120000000000004E-2</v>
      </c>
      <c r="P1100" s="10">
        <f>E1100/N1100</f>
        <v>81.954545454545453</v>
      </c>
      <c r="Q1100" t="str">
        <f>LEFT(S1100, SEARCH("/",S1100)-1)</f>
        <v>games</v>
      </c>
      <c r="R1100" t="str">
        <f>RIGHT(S1100,LEN(S1100)-SEARCH("/",S1100))</f>
        <v>video games</v>
      </c>
      <c r="S1100" t="s">
        <v>8282</v>
      </c>
      <c r="T1100" t="b">
        <v>0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6" t="s">
        <v>8221</v>
      </c>
      <c r="G1101" t="s">
        <v>8225</v>
      </c>
      <c r="H1101" t="s">
        <v>8247</v>
      </c>
      <c r="I1101">
        <v>1431547468</v>
      </c>
      <c r="J1101" s="14">
        <f t="shared" si="51"/>
        <v>42137.836435185185</v>
      </c>
      <c r="K1101">
        <v>1428955468</v>
      </c>
      <c r="L1101" s="14">
        <f t="shared" si="52"/>
        <v>42107.836435185185</v>
      </c>
      <c r="M1101" t="b">
        <v>0</v>
      </c>
      <c r="N1101">
        <v>1</v>
      </c>
      <c r="O1101" s="9">
        <f t="shared" si="53"/>
        <v>5.0000000000000001E-3</v>
      </c>
      <c r="P1101" s="10">
        <f>E1101/N1101</f>
        <v>25</v>
      </c>
      <c r="Q1101" t="str">
        <f>LEFT(S1101, SEARCH("/",S1101)-1)</f>
        <v>games</v>
      </c>
      <c r="R1101" t="str">
        <f>RIGHT(S1101,LEN(S1101)-SEARCH("/",S1101))</f>
        <v>video games</v>
      </c>
      <c r="S1101" t="s">
        <v>8282</v>
      </c>
      <c r="T1101" t="b">
        <v>0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6" t="s">
        <v>8221</v>
      </c>
      <c r="G1102" t="s">
        <v>8236</v>
      </c>
      <c r="H1102" t="s">
        <v>8249</v>
      </c>
      <c r="I1102">
        <v>1455417571</v>
      </c>
      <c r="J1102" s="14">
        <f t="shared" si="51"/>
        <v>42414.110775462963</v>
      </c>
      <c r="K1102">
        <v>1452825571</v>
      </c>
      <c r="L1102" s="14">
        <f t="shared" si="52"/>
        <v>42384.110775462963</v>
      </c>
      <c r="M1102" t="b">
        <v>0</v>
      </c>
      <c r="N1102">
        <v>10</v>
      </c>
      <c r="O1102" s="9">
        <f t="shared" si="53"/>
        <v>2.5000000000000001E-2</v>
      </c>
      <c r="P1102" s="10">
        <f>E1102/N1102</f>
        <v>10</v>
      </c>
      <c r="Q1102" t="str">
        <f>LEFT(S1102, SEARCH("/",S1102)-1)</f>
        <v>games</v>
      </c>
      <c r="R1102" t="str">
        <f>RIGHT(S1102,LEN(S1102)-SEARCH("/",S1102))</f>
        <v>video games</v>
      </c>
      <c r="S1102" t="s">
        <v>8282</v>
      </c>
      <c r="T1102" t="b">
        <v>0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6" t="s">
        <v>8221</v>
      </c>
      <c r="G1103" t="s">
        <v>8224</v>
      </c>
      <c r="H1103" t="s">
        <v>8246</v>
      </c>
      <c r="I1103">
        <v>1468519920</v>
      </c>
      <c r="J1103" s="14">
        <f t="shared" si="51"/>
        <v>42565.758333333331</v>
      </c>
      <c r="K1103">
        <v>1466188338</v>
      </c>
      <c r="L1103" s="14">
        <f t="shared" si="52"/>
        <v>42538.77243055556</v>
      </c>
      <c r="M1103" t="b">
        <v>0</v>
      </c>
      <c r="N1103">
        <v>6</v>
      </c>
      <c r="O1103" s="9">
        <f t="shared" si="53"/>
        <v>4.0999999999999999E-4</v>
      </c>
      <c r="P1103" s="10">
        <f>E1103/N1103</f>
        <v>6.833333333333333</v>
      </c>
      <c r="Q1103" t="str">
        <f>LEFT(S1103, SEARCH("/",S1103)-1)</f>
        <v>games</v>
      </c>
      <c r="R1103" t="str">
        <f>RIGHT(S1103,LEN(S1103)-SEARCH("/",S1103))</f>
        <v>video games</v>
      </c>
      <c r="S1103" t="s">
        <v>8282</v>
      </c>
      <c r="T1103" t="b">
        <v>0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6" t="s">
        <v>8221</v>
      </c>
      <c r="G1104" t="s">
        <v>8224</v>
      </c>
      <c r="H1104" t="s">
        <v>8246</v>
      </c>
      <c r="I1104">
        <v>1386568740</v>
      </c>
      <c r="J1104" s="14">
        <f t="shared" si="51"/>
        <v>41617.249305555553</v>
      </c>
      <c r="K1104">
        <v>1383095125</v>
      </c>
      <c r="L1104" s="14">
        <f t="shared" si="52"/>
        <v>41577.045428240745</v>
      </c>
      <c r="M1104" t="b">
        <v>0</v>
      </c>
      <c r="N1104">
        <v>24</v>
      </c>
      <c r="O1104" s="9">
        <f t="shared" si="53"/>
        <v>5.3124999999999999E-2</v>
      </c>
      <c r="P1104" s="10">
        <f>E1104/N1104</f>
        <v>17.708333333333332</v>
      </c>
      <c r="Q1104" t="str">
        <f>LEFT(S1104, SEARCH("/",S1104)-1)</f>
        <v>games</v>
      </c>
      <c r="R1104" t="str">
        <f>RIGHT(S1104,LEN(S1104)-SEARCH("/",S1104))</f>
        <v>video games</v>
      </c>
      <c r="S1104" t="s">
        <v>8282</v>
      </c>
      <c r="T1104" t="b">
        <v>0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6" t="s">
        <v>8221</v>
      </c>
      <c r="G1105" t="s">
        <v>8224</v>
      </c>
      <c r="H1105" t="s">
        <v>8246</v>
      </c>
      <c r="I1105">
        <v>1466227190</v>
      </c>
      <c r="J1105" s="14">
        <f t="shared" si="51"/>
        <v>42539.22210648148</v>
      </c>
      <c r="K1105">
        <v>1461043190</v>
      </c>
      <c r="L1105" s="14">
        <f t="shared" si="52"/>
        <v>42479.22210648148</v>
      </c>
      <c r="M1105" t="b">
        <v>0</v>
      </c>
      <c r="N1105">
        <v>15</v>
      </c>
      <c r="O1105" s="9">
        <f t="shared" si="53"/>
        <v>1.6199999999999999E-2</v>
      </c>
      <c r="P1105" s="10">
        <f>E1105/N1105</f>
        <v>16.2</v>
      </c>
      <c r="Q1105" t="str">
        <f>LEFT(S1105, SEARCH("/",S1105)-1)</f>
        <v>games</v>
      </c>
      <c r="R1105" t="str">
        <f>RIGHT(S1105,LEN(S1105)-SEARCH("/",S1105))</f>
        <v>video games</v>
      </c>
      <c r="S1105" t="s">
        <v>8282</v>
      </c>
      <c r="T1105" t="b">
        <v>0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6" t="s">
        <v>8221</v>
      </c>
      <c r="G1106" t="s">
        <v>8225</v>
      </c>
      <c r="H1106" t="s">
        <v>8247</v>
      </c>
      <c r="I1106">
        <v>1402480221</v>
      </c>
      <c r="J1106" s="14">
        <f t="shared" si="51"/>
        <v>41801.40996527778</v>
      </c>
      <c r="K1106">
        <v>1399888221</v>
      </c>
      <c r="L1106" s="14">
        <f t="shared" si="52"/>
        <v>41771.40996527778</v>
      </c>
      <c r="M1106" t="b">
        <v>0</v>
      </c>
      <c r="N1106">
        <v>37</v>
      </c>
      <c r="O1106" s="9">
        <f t="shared" si="53"/>
        <v>4.9516666666666667E-2</v>
      </c>
      <c r="P1106" s="10">
        <f>E1106/N1106</f>
        <v>80.297297297297291</v>
      </c>
      <c r="Q1106" t="str">
        <f>LEFT(S1106, SEARCH("/",S1106)-1)</f>
        <v>games</v>
      </c>
      <c r="R1106" t="str">
        <f>RIGHT(S1106,LEN(S1106)-SEARCH("/",S1106))</f>
        <v>video games</v>
      </c>
      <c r="S1106" t="s">
        <v>8282</v>
      </c>
      <c r="T1106" t="b">
        <v>0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6" t="s">
        <v>8221</v>
      </c>
      <c r="G1107" t="s">
        <v>8224</v>
      </c>
      <c r="H1107" t="s">
        <v>8246</v>
      </c>
      <c r="I1107">
        <v>1395627327</v>
      </c>
      <c r="J1107" s="14">
        <f t="shared" si="51"/>
        <v>41722.0940625</v>
      </c>
      <c r="K1107">
        <v>1393038927</v>
      </c>
      <c r="L1107" s="14">
        <f t="shared" si="52"/>
        <v>41692.135729166665</v>
      </c>
      <c r="M1107" t="b">
        <v>0</v>
      </c>
      <c r="N1107">
        <v>20</v>
      </c>
      <c r="O1107" s="9">
        <f t="shared" si="53"/>
        <v>1.5900000000000001E-3</v>
      </c>
      <c r="P1107" s="10">
        <f>E1107/N1107</f>
        <v>71.55</v>
      </c>
      <c r="Q1107" t="str">
        <f>LEFT(S1107, SEARCH("/",S1107)-1)</f>
        <v>games</v>
      </c>
      <c r="R1107" t="str">
        <f>RIGHT(S1107,LEN(S1107)-SEARCH("/",S1107))</f>
        <v>video games</v>
      </c>
      <c r="S1107" t="s">
        <v>8282</v>
      </c>
      <c r="T1107" t="b">
        <v>0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6" t="s">
        <v>8221</v>
      </c>
      <c r="G1108" t="s">
        <v>8224</v>
      </c>
      <c r="H1108" t="s">
        <v>8246</v>
      </c>
      <c r="I1108">
        <v>1333557975</v>
      </c>
      <c r="J1108" s="14">
        <f t="shared" si="51"/>
        <v>41003.698784722219</v>
      </c>
      <c r="K1108">
        <v>1330969575</v>
      </c>
      <c r="L1108" s="14">
        <f t="shared" si="52"/>
        <v>40973.740451388891</v>
      </c>
      <c r="M1108" t="b">
        <v>0</v>
      </c>
      <c r="N1108">
        <v>7</v>
      </c>
      <c r="O1108" s="9">
        <f t="shared" si="53"/>
        <v>0.41249999999999998</v>
      </c>
      <c r="P1108" s="10">
        <f>E1108/N1108</f>
        <v>23.571428571428573</v>
      </c>
      <c r="Q1108" t="str">
        <f>LEFT(S1108, SEARCH("/",S1108)-1)</f>
        <v>games</v>
      </c>
      <c r="R1108" t="str">
        <f>RIGHT(S1108,LEN(S1108)-SEARCH("/",S1108))</f>
        <v>video games</v>
      </c>
      <c r="S1108" t="s">
        <v>8282</v>
      </c>
      <c r="T1108" t="b">
        <v>0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6" t="s">
        <v>8221</v>
      </c>
      <c r="G1109" t="s">
        <v>8224</v>
      </c>
      <c r="H1109" t="s">
        <v>8246</v>
      </c>
      <c r="I1109">
        <v>1406148024</v>
      </c>
      <c r="J1109" s="14">
        <f t="shared" si="51"/>
        <v>41843.861388888887</v>
      </c>
      <c r="K1109">
        <v>1403556024</v>
      </c>
      <c r="L1109" s="14">
        <f t="shared" si="52"/>
        <v>41813.861388888887</v>
      </c>
      <c r="M1109" t="b">
        <v>0</v>
      </c>
      <c r="N1109">
        <v>0</v>
      </c>
      <c r="O1109" s="9">
        <f t="shared" si="53"/>
        <v>0</v>
      </c>
      <c r="P1109" s="10" t="e">
        <f>E1109/N1109</f>
        <v>#DIV/0!</v>
      </c>
      <c r="Q1109" t="str">
        <f>LEFT(S1109, SEARCH("/",S1109)-1)</f>
        <v>games</v>
      </c>
      <c r="R1109" t="str">
        <f>RIGHT(S1109,LEN(S1109)-SEARCH("/",S1109))</f>
        <v>video games</v>
      </c>
      <c r="S1109" t="s">
        <v>8282</v>
      </c>
      <c r="T1109" t="b">
        <v>0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6" t="s">
        <v>8221</v>
      </c>
      <c r="G1110" t="s">
        <v>8224</v>
      </c>
      <c r="H1110" t="s">
        <v>8246</v>
      </c>
      <c r="I1110">
        <v>1334326635</v>
      </c>
      <c r="J1110" s="14">
        <f t="shared" si="51"/>
        <v>41012.595312500001</v>
      </c>
      <c r="K1110">
        <v>1329146235</v>
      </c>
      <c r="L1110" s="14">
        <f t="shared" si="52"/>
        <v>40952.636979166666</v>
      </c>
      <c r="M1110" t="b">
        <v>0</v>
      </c>
      <c r="N1110">
        <v>21</v>
      </c>
      <c r="O1110" s="9">
        <f t="shared" si="53"/>
        <v>2.93E-2</v>
      </c>
      <c r="P1110" s="10">
        <f>E1110/N1110</f>
        <v>34.88095238095238</v>
      </c>
      <c r="Q1110" t="str">
        <f>LEFT(S1110, SEARCH("/",S1110)-1)</f>
        <v>games</v>
      </c>
      <c r="R1110" t="str">
        <f>RIGHT(S1110,LEN(S1110)-SEARCH("/",S1110))</f>
        <v>video games</v>
      </c>
      <c r="S1110" t="s">
        <v>8282</v>
      </c>
      <c r="T1110" t="b">
        <v>0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6" t="s">
        <v>8221</v>
      </c>
      <c r="G1111" t="s">
        <v>8224</v>
      </c>
      <c r="H1111" t="s">
        <v>8246</v>
      </c>
      <c r="I1111">
        <v>1479495790</v>
      </c>
      <c r="J1111" s="14">
        <f t="shared" si="51"/>
        <v>42692.793865740736</v>
      </c>
      <c r="K1111">
        <v>1476900190</v>
      </c>
      <c r="L1111" s="14">
        <f t="shared" si="52"/>
        <v>42662.752199074079</v>
      </c>
      <c r="M1111" t="b">
        <v>0</v>
      </c>
      <c r="N1111">
        <v>3</v>
      </c>
      <c r="O1111" s="9">
        <f t="shared" si="53"/>
        <v>4.4999999999999997E-3</v>
      </c>
      <c r="P1111" s="10">
        <f>E1111/N1111</f>
        <v>15</v>
      </c>
      <c r="Q1111" t="str">
        <f>LEFT(S1111, SEARCH("/",S1111)-1)</f>
        <v>games</v>
      </c>
      <c r="R1111" t="str">
        <f>RIGHT(S1111,LEN(S1111)-SEARCH("/",S1111))</f>
        <v>video games</v>
      </c>
      <c r="S1111" t="s">
        <v>8282</v>
      </c>
      <c r="T1111" t="b">
        <v>0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6" t="s">
        <v>8221</v>
      </c>
      <c r="G1112" t="s">
        <v>8224</v>
      </c>
      <c r="H1112" t="s">
        <v>8246</v>
      </c>
      <c r="I1112">
        <v>1354919022</v>
      </c>
      <c r="J1112" s="14">
        <f t="shared" si="51"/>
        <v>41250.933124999996</v>
      </c>
      <c r="K1112">
        <v>1352327022</v>
      </c>
      <c r="L1112" s="14">
        <f t="shared" si="52"/>
        <v>41220.933124999996</v>
      </c>
      <c r="M1112" t="b">
        <v>0</v>
      </c>
      <c r="N1112">
        <v>11</v>
      </c>
      <c r="O1112" s="9">
        <f t="shared" si="53"/>
        <v>5.1000000000000004E-3</v>
      </c>
      <c r="P1112" s="10">
        <f>E1112/N1112</f>
        <v>23.181818181818183</v>
      </c>
      <c r="Q1112" t="str">
        <f>LEFT(S1112, SEARCH("/",S1112)-1)</f>
        <v>games</v>
      </c>
      <c r="R1112" t="str">
        <f>RIGHT(S1112,LEN(S1112)-SEARCH("/",S1112))</f>
        <v>video games</v>
      </c>
      <c r="S1112" t="s">
        <v>8282</v>
      </c>
      <c r="T1112" t="b">
        <v>0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6" t="s">
        <v>8221</v>
      </c>
      <c r="G1113" t="s">
        <v>8224</v>
      </c>
      <c r="H1113" t="s">
        <v>8246</v>
      </c>
      <c r="I1113">
        <v>1452228790</v>
      </c>
      <c r="J1113" s="14">
        <f t="shared" si="51"/>
        <v>42377.203587962962</v>
      </c>
      <c r="K1113">
        <v>1449636790</v>
      </c>
      <c r="L1113" s="14">
        <f t="shared" si="52"/>
        <v>42347.203587962962</v>
      </c>
      <c r="M1113" t="b">
        <v>0</v>
      </c>
      <c r="N1113">
        <v>1</v>
      </c>
      <c r="O1113" s="9">
        <f t="shared" si="53"/>
        <v>4.0000000000000002E-4</v>
      </c>
      <c r="P1113" s="10">
        <f>E1113/N1113</f>
        <v>1</v>
      </c>
      <c r="Q1113" t="str">
        <f>LEFT(S1113, SEARCH("/",S1113)-1)</f>
        <v>games</v>
      </c>
      <c r="R1113" t="str">
        <f>RIGHT(S1113,LEN(S1113)-SEARCH("/",S1113))</f>
        <v>video games</v>
      </c>
      <c r="S1113" t="s">
        <v>8282</v>
      </c>
      <c r="T1113" t="b">
        <v>0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6" t="s">
        <v>8221</v>
      </c>
      <c r="G1114" t="s">
        <v>8224</v>
      </c>
      <c r="H1114" t="s">
        <v>8246</v>
      </c>
      <c r="I1114">
        <v>1421656200</v>
      </c>
      <c r="J1114" s="14">
        <f t="shared" si="51"/>
        <v>42023.354166666672</v>
      </c>
      <c r="K1114">
        <v>1416507211</v>
      </c>
      <c r="L1114" s="14">
        <f t="shared" si="52"/>
        <v>41963.759386574078</v>
      </c>
      <c r="M1114" t="b">
        <v>0</v>
      </c>
      <c r="N1114">
        <v>312</v>
      </c>
      <c r="O1114" s="9">
        <f t="shared" si="53"/>
        <v>0.35537409090909089</v>
      </c>
      <c r="P1114" s="10">
        <f>E1114/N1114</f>
        <v>100.23371794871794</v>
      </c>
      <c r="Q1114" t="str">
        <f>LEFT(S1114, SEARCH("/",S1114)-1)</f>
        <v>games</v>
      </c>
      <c r="R1114" t="str">
        <f>RIGHT(S1114,LEN(S1114)-SEARCH("/",S1114))</f>
        <v>video games</v>
      </c>
      <c r="S1114" t="s">
        <v>8282</v>
      </c>
      <c r="T1114" t="b">
        <v>0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6" t="s">
        <v>8221</v>
      </c>
      <c r="G1115" t="s">
        <v>8225</v>
      </c>
      <c r="H1115" t="s">
        <v>8247</v>
      </c>
      <c r="I1115">
        <v>1408058820</v>
      </c>
      <c r="J1115" s="14">
        <f t="shared" si="51"/>
        <v>41865.977083333331</v>
      </c>
      <c r="K1115">
        <v>1405466820</v>
      </c>
      <c r="L1115" s="14">
        <f t="shared" si="52"/>
        <v>41835.977083333331</v>
      </c>
      <c r="M1115" t="b">
        <v>0</v>
      </c>
      <c r="N1115">
        <v>1</v>
      </c>
      <c r="O1115" s="9">
        <f t="shared" si="53"/>
        <v>5.0000000000000001E-3</v>
      </c>
      <c r="P1115" s="10">
        <f>E1115/N1115</f>
        <v>5</v>
      </c>
      <c r="Q1115" t="str">
        <f>LEFT(S1115, SEARCH("/",S1115)-1)</f>
        <v>games</v>
      </c>
      <c r="R1115" t="str">
        <f>RIGHT(S1115,LEN(S1115)-SEARCH("/",S1115))</f>
        <v>video games</v>
      </c>
      <c r="S1115" t="s">
        <v>8282</v>
      </c>
      <c r="T1115" t="b">
        <v>0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6" t="s">
        <v>8221</v>
      </c>
      <c r="G1116" t="s">
        <v>8225</v>
      </c>
      <c r="H1116" t="s">
        <v>8247</v>
      </c>
      <c r="I1116">
        <v>1381306687</v>
      </c>
      <c r="J1116" s="14">
        <f t="shared" si="51"/>
        <v>41556.345914351856</v>
      </c>
      <c r="K1116">
        <v>1378714687</v>
      </c>
      <c r="L1116" s="14">
        <f t="shared" si="52"/>
        <v>41526.345914351856</v>
      </c>
      <c r="M1116" t="b">
        <v>0</v>
      </c>
      <c r="N1116">
        <v>3</v>
      </c>
      <c r="O1116" s="9">
        <f t="shared" si="53"/>
        <v>1.6666666666666668E-3</v>
      </c>
      <c r="P1116" s="10">
        <f>E1116/N1116</f>
        <v>3.3333333333333335</v>
      </c>
      <c r="Q1116" t="str">
        <f>LEFT(S1116, SEARCH("/",S1116)-1)</f>
        <v>games</v>
      </c>
      <c r="R1116" t="str">
        <f>RIGHT(S1116,LEN(S1116)-SEARCH("/",S1116))</f>
        <v>video games</v>
      </c>
      <c r="S1116" t="s">
        <v>8282</v>
      </c>
      <c r="T1116" t="b">
        <v>0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6" t="s">
        <v>8221</v>
      </c>
      <c r="G1117" t="s">
        <v>8224</v>
      </c>
      <c r="H1117" t="s">
        <v>8246</v>
      </c>
      <c r="I1117">
        <v>1459352495</v>
      </c>
      <c r="J1117" s="14">
        <f t="shared" si="51"/>
        <v>42459.653877314813</v>
      </c>
      <c r="K1117">
        <v>1456764095</v>
      </c>
      <c r="L1117" s="14">
        <f t="shared" si="52"/>
        <v>42429.695543981477</v>
      </c>
      <c r="M1117" t="b">
        <v>0</v>
      </c>
      <c r="N1117">
        <v>4</v>
      </c>
      <c r="O1117" s="9">
        <f t="shared" si="53"/>
        <v>1.325E-3</v>
      </c>
      <c r="P1117" s="10">
        <f>E1117/N1117</f>
        <v>13.25</v>
      </c>
      <c r="Q1117" t="str">
        <f>LEFT(S1117, SEARCH("/",S1117)-1)</f>
        <v>games</v>
      </c>
      <c r="R1117" t="str">
        <f>RIGHT(S1117,LEN(S1117)-SEARCH("/",S1117))</f>
        <v>video games</v>
      </c>
      <c r="S1117" t="s">
        <v>8282</v>
      </c>
      <c r="T1117" t="b">
        <v>0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6" t="s">
        <v>8221</v>
      </c>
      <c r="G1118" t="s">
        <v>8224</v>
      </c>
      <c r="H1118" t="s">
        <v>8246</v>
      </c>
      <c r="I1118">
        <v>1339273208</v>
      </c>
      <c r="J1118" s="14">
        <f t="shared" si="51"/>
        <v>41069.847314814819</v>
      </c>
      <c r="K1118">
        <v>1334089208</v>
      </c>
      <c r="L1118" s="14">
        <f t="shared" si="52"/>
        <v>41009.847314814819</v>
      </c>
      <c r="M1118" t="b">
        <v>0</v>
      </c>
      <c r="N1118">
        <v>10</v>
      </c>
      <c r="O1118" s="9">
        <f t="shared" si="53"/>
        <v>3.5704000000000004E-4</v>
      </c>
      <c r="P1118" s="10">
        <f>E1118/N1118</f>
        <v>17.852</v>
      </c>
      <c r="Q1118" t="str">
        <f>LEFT(S1118, SEARCH("/",S1118)-1)</f>
        <v>games</v>
      </c>
      <c r="R1118" t="str">
        <f>RIGHT(S1118,LEN(S1118)-SEARCH("/",S1118))</f>
        <v>video games</v>
      </c>
      <c r="S1118" t="s">
        <v>8282</v>
      </c>
      <c r="T1118" t="b">
        <v>0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6" t="s">
        <v>8221</v>
      </c>
      <c r="G1119" t="s">
        <v>8236</v>
      </c>
      <c r="H1119" t="s">
        <v>8249</v>
      </c>
      <c r="I1119">
        <v>1451053313</v>
      </c>
      <c r="J1119" s="14">
        <f t="shared" si="51"/>
        <v>42363.598530092597</v>
      </c>
      <c r="K1119">
        <v>1448461313</v>
      </c>
      <c r="L1119" s="14">
        <f t="shared" si="52"/>
        <v>42333.598530092597</v>
      </c>
      <c r="M1119" t="b">
        <v>0</v>
      </c>
      <c r="N1119">
        <v>8</v>
      </c>
      <c r="O1119" s="9">
        <f t="shared" si="53"/>
        <v>8.3000000000000004E-2</v>
      </c>
      <c r="P1119" s="10">
        <f>E1119/N1119</f>
        <v>10.375</v>
      </c>
      <c r="Q1119" t="str">
        <f>LEFT(S1119, SEARCH("/",S1119)-1)</f>
        <v>games</v>
      </c>
      <c r="R1119" t="str">
        <f>RIGHT(S1119,LEN(S1119)-SEARCH("/",S1119))</f>
        <v>video games</v>
      </c>
      <c r="S1119" t="s">
        <v>8282</v>
      </c>
      <c r="T1119" t="b">
        <v>0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6" t="s">
        <v>8221</v>
      </c>
      <c r="G1120" t="s">
        <v>8226</v>
      </c>
      <c r="H1120" t="s">
        <v>8248</v>
      </c>
      <c r="I1120">
        <v>1396666779</v>
      </c>
      <c r="J1120" s="14">
        <f t="shared" si="51"/>
        <v>41734.124756944446</v>
      </c>
      <c r="K1120">
        <v>1394078379</v>
      </c>
      <c r="L1120" s="14">
        <f t="shared" si="52"/>
        <v>41704.16642361111</v>
      </c>
      <c r="M1120" t="b">
        <v>0</v>
      </c>
      <c r="N1120">
        <v>3</v>
      </c>
      <c r="O1120" s="9">
        <f t="shared" si="53"/>
        <v>2.4222222222222221E-2</v>
      </c>
      <c r="P1120" s="10">
        <f>E1120/N1120</f>
        <v>36.333333333333336</v>
      </c>
      <c r="Q1120" t="str">
        <f>LEFT(S1120, SEARCH("/",S1120)-1)</f>
        <v>games</v>
      </c>
      <c r="R1120" t="str">
        <f>RIGHT(S1120,LEN(S1120)-SEARCH("/",S1120))</f>
        <v>video games</v>
      </c>
      <c r="S1120" t="s">
        <v>8282</v>
      </c>
      <c r="T1120" t="b">
        <v>0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6" t="s">
        <v>8221</v>
      </c>
      <c r="G1121" t="s">
        <v>8224</v>
      </c>
      <c r="H1121" t="s">
        <v>8246</v>
      </c>
      <c r="I1121">
        <v>1396810864</v>
      </c>
      <c r="J1121" s="14">
        <f t="shared" si="51"/>
        <v>41735.792407407411</v>
      </c>
      <c r="K1121">
        <v>1395687664</v>
      </c>
      <c r="L1121" s="14">
        <f t="shared" si="52"/>
        <v>41722.792407407411</v>
      </c>
      <c r="M1121" t="b">
        <v>0</v>
      </c>
      <c r="N1121">
        <v>1</v>
      </c>
      <c r="O1121" s="9">
        <f t="shared" si="53"/>
        <v>2.3809523809523812E-3</v>
      </c>
      <c r="P1121" s="10">
        <f>E1121/N1121</f>
        <v>5</v>
      </c>
      <c r="Q1121" t="str">
        <f>LEFT(S1121, SEARCH("/",S1121)-1)</f>
        <v>games</v>
      </c>
      <c r="R1121" t="str">
        <f>RIGHT(S1121,LEN(S1121)-SEARCH("/",S1121))</f>
        <v>video games</v>
      </c>
      <c r="S1121" t="s">
        <v>8282</v>
      </c>
      <c r="T1121" t="b">
        <v>0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6" t="s">
        <v>8221</v>
      </c>
      <c r="G1122" t="s">
        <v>8224</v>
      </c>
      <c r="H1122" t="s">
        <v>8246</v>
      </c>
      <c r="I1122">
        <v>1319835400</v>
      </c>
      <c r="J1122" s="14">
        <f t="shared" si="51"/>
        <v>40844.872685185182</v>
      </c>
      <c r="K1122">
        <v>1315947400</v>
      </c>
      <c r="L1122" s="14">
        <f t="shared" si="52"/>
        <v>40799.872685185182</v>
      </c>
      <c r="M1122" t="b">
        <v>0</v>
      </c>
      <c r="N1122">
        <v>0</v>
      </c>
      <c r="O1122" s="9">
        <f t="shared" si="53"/>
        <v>0</v>
      </c>
      <c r="P1122" s="10" t="e">
        <f>E1122/N1122</f>
        <v>#DIV/0!</v>
      </c>
      <c r="Q1122" t="str">
        <f>LEFT(S1122, SEARCH("/",S1122)-1)</f>
        <v>games</v>
      </c>
      <c r="R1122" t="str">
        <f>RIGHT(S1122,LEN(S1122)-SEARCH("/",S1122))</f>
        <v>video games</v>
      </c>
      <c r="S1122" t="s">
        <v>8282</v>
      </c>
      <c r="T1122" t="b">
        <v>0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6" t="s">
        <v>8221</v>
      </c>
      <c r="G1123" t="s">
        <v>8224</v>
      </c>
      <c r="H1123" t="s">
        <v>8246</v>
      </c>
      <c r="I1123">
        <v>1457904316</v>
      </c>
      <c r="J1123" s="14">
        <f t="shared" si="51"/>
        <v>42442.892546296294</v>
      </c>
      <c r="K1123">
        <v>1455315916</v>
      </c>
      <c r="L1123" s="14">
        <f t="shared" si="52"/>
        <v>42412.934212962966</v>
      </c>
      <c r="M1123" t="b">
        <v>0</v>
      </c>
      <c r="N1123">
        <v>5</v>
      </c>
      <c r="O1123" s="9">
        <f t="shared" si="53"/>
        <v>1.16E-4</v>
      </c>
      <c r="P1123" s="10">
        <f>E1123/N1123</f>
        <v>5.8</v>
      </c>
      <c r="Q1123" t="str">
        <f>LEFT(S1123, SEARCH("/",S1123)-1)</f>
        <v>games</v>
      </c>
      <c r="R1123" t="str">
        <f>RIGHT(S1123,LEN(S1123)-SEARCH("/",S1123))</f>
        <v>video games</v>
      </c>
      <c r="S1123" t="s">
        <v>8282</v>
      </c>
      <c r="T1123" t="b">
        <v>0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6" t="s">
        <v>8221</v>
      </c>
      <c r="G1124" t="s">
        <v>8225</v>
      </c>
      <c r="H1124" t="s">
        <v>8247</v>
      </c>
      <c r="I1124">
        <v>1369932825</v>
      </c>
      <c r="J1124" s="14">
        <f t="shared" si="51"/>
        <v>41424.703993055555</v>
      </c>
      <c r="K1124">
        <v>1368723225</v>
      </c>
      <c r="L1124" s="14">
        <f t="shared" si="52"/>
        <v>41410.703993055555</v>
      </c>
      <c r="M1124" t="b">
        <v>0</v>
      </c>
      <c r="N1124">
        <v>0</v>
      </c>
      <c r="O1124" s="9">
        <f t="shared" si="53"/>
        <v>0</v>
      </c>
      <c r="P1124" s="10" t="e">
        <f>E1124/N1124</f>
        <v>#DIV/0!</v>
      </c>
      <c r="Q1124" t="str">
        <f>LEFT(S1124, SEARCH("/",S1124)-1)</f>
        <v>games</v>
      </c>
      <c r="R1124" t="str">
        <f>RIGHT(S1124,LEN(S1124)-SEARCH("/",S1124))</f>
        <v>video games</v>
      </c>
      <c r="S1124" t="s">
        <v>8282</v>
      </c>
      <c r="T1124" t="b">
        <v>0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6" t="s">
        <v>8221</v>
      </c>
      <c r="G1125" t="s">
        <v>8224</v>
      </c>
      <c r="H1125" t="s">
        <v>8246</v>
      </c>
      <c r="I1125">
        <v>1397910848</v>
      </c>
      <c r="J1125" s="14">
        <f t="shared" si="51"/>
        <v>41748.5237037037</v>
      </c>
      <c r="K1125">
        <v>1395318848</v>
      </c>
      <c r="L1125" s="14">
        <f t="shared" si="52"/>
        <v>41718.5237037037</v>
      </c>
      <c r="M1125" t="b">
        <v>0</v>
      </c>
      <c r="N1125">
        <v>3</v>
      </c>
      <c r="O1125" s="9">
        <f t="shared" si="53"/>
        <v>2.2000000000000001E-3</v>
      </c>
      <c r="P1125" s="10">
        <f>E1125/N1125</f>
        <v>3.6666666666666665</v>
      </c>
      <c r="Q1125" t="str">
        <f>LEFT(S1125, SEARCH("/",S1125)-1)</f>
        <v>games</v>
      </c>
      <c r="R1125" t="str">
        <f>RIGHT(S1125,LEN(S1125)-SEARCH("/",S1125))</f>
        <v>video games</v>
      </c>
      <c r="S1125" t="s">
        <v>8282</v>
      </c>
      <c r="T1125" t="b">
        <v>0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6" t="s">
        <v>8221</v>
      </c>
      <c r="G1126" t="s">
        <v>8224</v>
      </c>
      <c r="H1126" t="s">
        <v>8246</v>
      </c>
      <c r="I1126">
        <v>1430409651</v>
      </c>
      <c r="J1126" s="14">
        <f t="shared" si="51"/>
        <v>42124.667256944449</v>
      </c>
      <c r="K1126">
        <v>1427817651</v>
      </c>
      <c r="L1126" s="14">
        <f t="shared" si="52"/>
        <v>42094.667256944449</v>
      </c>
      <c r="M1126" t="b">
        <v>0</v>
      </c>
      <c r="N1126">
        <v>7</v>
      </c>
      <c r="O1126" s="9">
        <f t="shared" si="53"/>
        <v>4.7222222222222223E-3</v>
      </c>
      <c r="P1126" s="10">
        <f>E1126/N1126</f>
        <v>60.714285714285715</v>
      </c>
      <c r="Q1126" t="str">
        <f>LEFT(S1126, SEARCH("/",S1126)-1)</f>
        <v>games</v>
      </c>
      <c r="R1126" t="str">
        <f>RIGHT(S1126,LEN(S1126)-SEARCH("/",S1126))</f>
        <v>mobile games</v>
      </c>
      <c r="S1126" t="s">
        <v>8283</v>
      </c>
      <c r="T1126" t="b">
        <v>0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6" t="s">
        <v>8221</v>
      </c>
      <c r="G1127" t="s">
        <v>8225</v>
      </c>
      <c r="H1127" t="s">
        <v>8247</v>
      </c>
      <c r="I1127">
        <v>1443193130</v>
      </c>
      <c r="J1127" s="14">
        <f t="shared" si="51"/>
        <v>42272.624189814815</v>
      </c>
      <c r="K1127">
        <v>1438009130</v>
      </c>
      <c r="L1127" s="14">
        <f t="shared" si="52"/>
        <v>42212.624189814815</v>
      </c>
      <c r="M1127" t="b">
        <v>0</v>
      </c>
      <c r="N1127">
        <v>0</v>
      </c>
      <c r="O1127" s="9">
        <f t="shared" si="53"/>
        <v>0</v>
      </c>
      <c r="P1127" s="10" t="e">
        <f>E1127/N1127</f>
        <v>#DIV/0!</v>
      </c>
      <c r="Q1127" t="str">
        <f>LEFT(S1127, SEARCH("/",S1127)-1)</f>
        <v>games</v>
      </c>
      <c r="R1127" t="str">
        <f>RIGHT(S1127,LEN(S1127)-SEARCH("/",S1127))</f>
        <v>mobile games</v>
      </c>
      <c r="S1127" t="s">
        <v>8283</v>
      </c>
      <c r="T1127" t="b">
        <v>0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6" t="s">
        <v>8221</v>
      </c>
      <c r="G1128" t="s">
        <v>8224</v>
      </c>
      <c r="H1128" t="s">
        <v>8246</v>
      </c>
      <c r="I1128">
        <v>1468482694</v>
      </c>
      <c r="J1128" s="14">
        <f t="shared" si="51"/>
        <v>42565.327476851853</v>
      </c>
      <c r="K1128">
        <v>1465890694</v>
      </c>
      <c r="L1128" s="14">
        <f t="shared" si="52"/>
        <v>42535.327476851853</v>
      </c>
      <c r="M1128" t="b">
        <v>0</v>
      </c>
      <c r="N1128">
        <v>2</v>
      </c>
      <c r="O1128" s="9">
        <f t="shared" si="53"/>
        <v>5.0000000000000001E-3</v>
      </c>
      <c r="P1128" s="10">
        <f>E1128/N1128</f>
        <v>5</v>
      </c>
      <c r="Q1128" t="str">
        <f>LEFT(S1128, SEARCH("/",S1128)-1)</f>
        <v>games</v>
      </c>
      <c r="R1128" t="str">
        <f>RIGHT(S1128,LEN(S1128)-SEARCH("/",S1128))</f>
        <v>mobile games</v>
      </c>
      <c r="S1128" t="s">
        <v>8283</v>
      </c>
      <c r="T1128" t="b">
        <v>0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6" t="s">
        <v>8221</v>
      </c>
      <c r="G1129" t="s">
        <v>8224</v>
      </c>
      <c r="H1129" t="s">
        <v>8246</v>
      </c>
      <c r="I1129">
        <v>1416000600</v>
      </c>
      <c r="J1129" s="14">
        <f t="shared" si="51"/>
        <v>41957.895833333328</v>
      </c>
      <c r="K1129">
        <v>1413318600</v>
      </c>
      <c r="L1129" s="14">
        <f t="shared" si="52"/>
        <v>41926.854166666664</v>
      </c>
      <c r="M1129" t="b">
        <v>0</v>
      </c>
      <c r="N1129">
        <v>23</v>
      </c>
      <c r="O1129" s="9">
        <f t="shared" si="53"/>
        <v>1.6714285714285713E-2</v>
      </c>
      <c r="P1129" s="10">
        <f>E1129/N1129</f>
        <v>25.434782608695652</v>
      </c>
      <c r="Q1129" t="str">
        <f>LEFT(S1129, SEARCH("/",S1129)-1)</f>
        <v>games</v>
      </c>
      <c r="R1129" t="str">
        <f>RIGHT(S1129,LEN(S1129)-SEARCH("/",S1129))</f>
        <v>mobile games</v>
      </c>
      <c r="S1129" t="s">
        <v>8283</v>
      </c>
      <c r="T1129" t="b">
        <v>0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6" t="s">
        <v>8221</v>
      </c>
      <c r="G1130" t="s">
        <v>8225</v>
      </c>
      <c r="H1130" t="s">
        <v>8247</v>
      </c>
      <c r="I1130">
        <v>1407425717</v>
      </c>
      <c r="J1130" s="14">
        <f t="shared" si="51"/>
        <v>41858.649502314816</v>
      </c>
      <c r="K1130">
        <v>1404833717</v>
      </c>
      <c r="L1130" s="14">
        <f t="shared" si="52"/>
        <v>41828.649502314816</v>
      </c>
      <c r="M1130" t="b">
        <v>0</v>
      </c>
      <c r="N1130">
        <v>1</v>
      </c>
      <c r="O1130" s="9">
        <f t="shared" si="53"/>
        <v>1E-3</v>
      </c>
      <c r="P1130" s="10">
        <f>E1130/N1130</f>
        <v>1</v>
      </c>
      <c r="Q1130" t="str">
        <f>LEFT(S1130, SEARCH("/",S1130)-1)</f>
        <v>games</v>
      </c>
      <c r="R1130" t="str">
        <f>RIGHT(S1130,LEN(S1130)-SEARCH("/",S1130))</f>
        <v>mobile games</v>
      </c>
      <c r="S1130" t="s">
        <v>8283</v>
      </c>
      <c r="T1130" t="b">
        <v>0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6" t="s">
        <v>8221</v>
      </c>
      <c r="G1131" t="s">
        <v>8224</v>
      </c>
      <c r="H1131" t="s">
        <v>8246</v>
      </c>
      <c r="I1131">
        <v>1465107693</v>
      </c>
      <c r="J1131" s="14">
        <f t="shared" si="51"/>
        <v>42526.264965277776</v>
      </c>
      <c r="K1131">
        <v>1462515693</v>
      </c>
      <c r="L1131" s="14">
        <f t="shared" si="52"/>
        <v>42496.264965277776</v>
      </c>
      <c r="M1131" t="b">
        <v>0</v>
      </c>
      <c r="N1131">
        <v>2</v>
      </c>
      <c r="O1131" s="9">
        <f t="shared" si="53"/>
        <v>1.0499999999999999E-3</v>
      </c>
      <c r="P1131" s="10">
        <f>E1131/N1131</f>
        <v>10.5</v>
      </c>
      <c r="Q1131" t="str">
        <f>LEFT(S1131, SEARCH("/",S1131)-1)</f>
        <v>games</v>
      </c>
      <c r="R1131" t="str">
        <f>RIGHT(S1131,LEN(S1131)-SEARCH("/",S1131))</f>
        <v>mobile games</v>
      </c>
      <c r="S1131" t="s">
        <v>8283</v>
      </c>
      <c r="T1131" t="b">
        <v>0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6" t="s">
        <v>8221</v>
      </c>
      <c r="G1132" t="s">
        <v>8224</v>
      </c>
      <c r="H1132" t="s">
        <v>8246</v>
      </c>
      <c r="I1132">
        <v>1416963300</v>
      </c>
      <c r="J1132" s="14">
        <f t="shared" si="51"/>
        <v>41969.038194444445</v>
      </c>
      <c r="K1132">
        <v>1411775700</v>
      </c>
      <c r="L1132" s="14">
        <f t="shared" si="52"/>
        <v>41908.996527777781</v>
      </c>
      <c r="M1132" t="b">
        <v>0</v>
      </c>
      <c r="N1132">
        <v>3</v>
      </c>
      <c r="O1132" s="9">
        <f t="shared" si="53"/>
        <v>2.2000000000000001E-3</v>
      </c>
      <c r="P1132" s="10">
        <f>E1132/N1132</f>
        <v>3.6666666666666665</v>
      </c>
      <c r="Q1132" t="str">
        <f>LEFT(S1132, SEARCH("/",S1132)-1)</f>
        <v>games</v>
      </c>
      <c r="R1132" t="str">
        <f>RIGHT(S1132,LEN(S1132)-SEARCH("/",S1132))</f>
        <v>mobile games</v>
      </c>
      <c r="S1132" t="s">
        <v>8283</v>
      </c>
      <c r="T1132" t="b">
        <v>0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6" t="s">
        <v>8221</v>
      </c>
      <c r="G1133" t="s">
        <v>8226</v>
      </c>
      <c r="H1133" t="s">
        <v>8248</v>
      </c>
      <c r="I1133">
        <v>1450993668</v>
      </c>
      <c r="J1133" s="14">
        <f t="shared" si="51"/>
        <v>42362.908194444448</v>
      </c>
      <c r="K1133">
        <v>1448401668</v>
      </c>
      <c r="L1133" s="14">
        <f t="shared" si="52"/>
        <v>42332.908194444448</v>
      </c>
      <c r="M1133" t="b">
        <v>0</v>
      </c>
      <c r="N1133">
        <v>0</v>
      </c>
      <c r="O1133" s="9">
        <f t="shared" si="53"/>
        <v>0</v>
      </c>
      <c r="P1133" s="10" t="e">
        <f>E1133/N1133</f>
        <v>#DIV/0!</v>
      </c>
      <c r="Q1133" t="str">
        <f>LEFT(S1133, SEARCH("/",S1133)-1)</f>
        <v>games</v>
      </c>
      <c r="R1133" t="str">
        <f>RIGHT(S1133,LEN(S1133)-SEARCH("/",S1133))</f>
        <v>mobile games</v>
      </c>
      <c r="S1133" t="s">
        <v>8283</v>
      </c>
      <c r="T1133" t="b">
        <v>0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6" t="s">
        <v>8221</v>
      </c>
      <c r="G1134" t="s">
        <v>8229</v>
      </c>
      <c r="H1134" t="s">
        <v>8251</v>
      </c>
      <c r="I1134">
        <v>1483238771</v>
      </c>
      <c r="J1134" s="14">
        <f t="shared" si="51"/>
        <v>42736.115405092598</v>
      </c>
      <c r="K1134">
        <v>1480646771</v>
      </c>
      <c r="L1134" s="14">
        <f t="shared" si="52"/>
        <v>42706.115405092598</v>
      </c>
      <c r="M1134" t="b">
        <v>0</v>
      </c>
      <c r="N1134">
        <v>13</v>
      </c>
      <c r="O1134" s="9">
        <f t="shared" si="53"/>
        <v>0.14380000000000001</v>
      </c>
      <c r="P1134" s="10">
        <f>E1134/N1134</f>
        <v>110.61538461538461</v>
      </c>
      <c r="Q1134" t="str">
        <f>LEFT(S1134, SEARCH("/",S1134)-1)</f>
        <v>games</v>
      </c>
      <c r="R1134" t="str">
        <f>RIGHT(S1134,LEN(S1134)-SEARCH("/",S1134))</f>
        <v>mobile games</v>
      </c>
      <c r="S1134" t="s">
        <v>8283</v>
      </c>
      <c r="T1134" t="b">
        <v>0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6" t="s">
        <v>8221</v>
      </c>
      <c r="G1135" t="s">
        <v>8225</v>
      </c>
      <c r="H1135" t="s">
        <v>8247</v>
      </c>
      <c r="I1135">
        <v>1406799981</v>
      </c>
      <c r="J1135" s="14">
        <f t="shared" si="51"/>
        <v>41851.407187500001</v>
      </c>
      <c r="K1135">
        <v>1404207981</v>
      </c>
      <c r="L1135" s="14">
        <f t="shared" si="52"/>
        <v>41821.407187500001</v>
      </c>
      <c r="M1135" t="b">
        <v>0</v>
      </c>
      <c r="N1135">
        <v>1</v>
      </c>
      <c r="O1135" s="9">
        <f t="shared" si="53"/>
        <v>6.6666666666666671E-3</v>
      </c>
      <c r="P1135" s="10">
        <f>E1135/N1135</f>
        <v>20</v>
      </c>
      <c r="Q1135" t="str">
        <f>LEFT(S1135, SEARCH("/",S1135)-1)</f>
        <v>games</v>
      </c>
      <c r="R1135" t="str">
        <f>RIGHT(S1135,LEN(S1135)-SEARCH("/",S1135))</f>
        <v>mobile games</v>
      </c>
      <c r="S1135" t="s">
        <v>8283</v>
      </c>
      <c r="T1135" t="b">
        <v>0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6" t="s">
        <v>8221</v>
      </c>
      <c r="G1136" t="s">
        <v>8226</v>
      </c>
      <c r="H1136" t="s">
        <v>8248</v>
      </c>
      <c r="I1136">
        <v>1417235580</v>
      </c>
      <c r="J1136" s="14">
        <f t="shared" si="51"/>
        <v>41972.189583333333</v>
      </c>
      <c r="K1136">
        <v>1416034228</v>
      </c>
      <c r="L1136" s="14">
        <f t="shared" si="52"/>
        <v>41958.285046296296</v>
      </c>
      <c r="M1136" t="b">
        <v>0</v>
      </c>
      <c r="N1136">
        <v>1</v>
      </c>
      <c r="O1136" s="9">
        <f t="shared" si="53"/>
        <v>4.0000000000000003E-5</v>
      </c>
      <c r="P1136" s="10">
        <f>E1136/N1136</f>
        <v>1</v>
      </c>
      <c r="Q1136" t="str">
        <f>LEFT(S1136, SEARCH("/",S1136)-1)</f>
        <v>games</v>
      </c>
      <c r="R1136" t="str">
        <f>RIGHT(S1136,LEN(S1136)-SEARCH("/",S1136))</f>
        <v>mobile games</v>
      </c>
      <c r="S1136" t="s">
        <v>8283</v>
      </c>
      <c r="T1136" t="b">
        <v>0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6" t="s">
        <v>8221</v>
      </c>
      <c r="G1137" t="s">
        <v>8236</v>
      </c>
      <c r="H1137" t="s">
        <v>8249</v>
      </c>
      <c r="I1137">
        <v>1470527094</v>
      </c>
      <c r="J1137" s="14">
        <f t="shared" si="51"/>
        <v>42588.98951388889</v>
      </c>
      <c r="K1137">
        <v>1467935094</v>
      </c>
      <c r="L1137" s="14">
        <f t="shared" si="52"/>
        <v>42558.98951388889</v>
      </c>
      <c r="M1137" t="b">
        <v>0</v>
      </c>
      <c r="N1137">
        <v>1</v>
      </c>
      <c r="O1137" s="9">
        <f t="shared" si="53"/>
        <v>0.05</v>
      </c>
      <c r="P1137" s="10">
        <f>E1137/N1137</f>
        <v>50</v>
      </c>
      <c r="Q1137" t="str">
        <f>LEFT(S1137, SEARCH("/",S1137)-1)</f>
        <v>games</v>
      </c>
      <c r="R1137" t="str">
        <f>RIGHT(S1137,LEN(S1137)-SEARCH("/",S1137))</f>
        <v>mobile games</v>
      </c>
      <c r="S1137" t="s">
        <v>8283</v>
      </c>
      <c r="T1137" t="b">
        <v>0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6" t="s">
        <v>8221</v>
      </c>
      <c r="G1138" t="s">
        <v>8230</v>
      </c>
      <c r="H1138" t="s">
        <v>8249</v>
      </c>
      <c r="I1138">
        <v>1450541229</v>
      </c>
      <c r="J1138" s="14">
        <f t="shared" si="51"/>
        <v>42357.671631944446</v>
      </c>
      <c r="K1138">
        <v>1447949229</v>
      </c>
      <c r="L1138" s="14">
        <f t="shared" si="52"/>
        <v>42327.671631944446</v>
      </c>
      <c r="M1138" t="b">
        <v>0</v>
      </c>
      <c r="N1138">
        <v>6</v>
      </c>
      <c r="O1138" s="9">
        <f t="shared" si="53"/>
        <v>6.4439140811455853E-2</v>
      </c>
      <c r="P1138" s="10">
        <f>E1138/N1138</f>
        <v>45</v>
      </c>
      <c r="Q1138" t="str">
        <f>LEFT(S1138, SEARCH("/",S1138)-1)</f>
        <v>games</v>
      </c>
      <c r="R1138" t="str">
        <f>RIGHT(S1138,LEN(S1138)-SEARCH("/",S1138))</f>
        <v>mobile games</v>
      </c>
      <c r="S1138" t="s">
        <v>8283</v>
      </c>
      <c r="T1138" t="b">
        <v>0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6" t="s">
        <v>8221</v>
      </c>
      <c r="G1139" t="s">
        <v>8224</v>
      </c>
      <c r="H1139" t="s">
        <v>8246</v>
      </c>
      <c r="I1139">
        <v>1461440421</v>
      </c>
      <c r="J1139" s="14">
        <f t="shared" si="51"/>
        <v>42483.819687499999</v>
      </c>
      <c r="K1139">
        <v>1458848421</v>
      </c>
      <c r="L1139" s="14">
        <f t="shared" si="52"/>
        <v>42453.819687499999</v>
      </c>
      <c r="M1139" t="b">
        <v>0</v>
      </c>
      <c r="N1139">
        <v>39</v>
      </c>
      <c r="O1139" s="9">
        <f t="shared" si="53"/>
        <v>0.39500000000000002</v>
      </c>
      <c r="P1139" s="10">
        <f>E1139/N1139</f>
        <v>253.2051282051282</v>
      </c>
      <c r="Q1139" t="str">
        <f>LEFT(S1139, SEARCH("/",S1139)-1)</f>
        <v>games</v>
      </c>
      <c r="R1139" t="str">
        <f>RIGHT(S1139,LEN(S1139)-SEARCH("/",S1139))</f>
        <v>mobile games</v>
      </c>
      <c r="S1139" t="s">
        <v>8283</v>
      </c>
      <c r="T1139" t="b">
        <v>0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6" t="s">
        <v>8221</v>
      </c>
      <c r="G1140" t="s">
        <v>8224</v>
      </c>
      <c r="H1140" t="s">
        <v>8246</v>
      </c>
      <c r="I1140">
        <v>1485035131</v>
      </c>
      <c r="J1140" s="14">
        <f t="shared" si="51"/>
        <v>42756.9066087963</v>
      </c>
      <c r="K1140">
        <v>1483307131</v>
      </c>
      <c r="L1140" s="14">
        <f t="shared" si="52"/>
        <v>42736.9066087963</v>
      </c>
      <c r="M1140" t="b">
        <v>0</v>
      </c>
      <c r="N1140">
        <v>4</v>
      </c>
      <c r="O1140" s="9">
        <f t="shared" si="53"/>
        <v>3.5714285714285713E-3</v>
      </c>
      <c r="P1140" s="10">
        <f>E1140/N1140</f>
        <v>31.25</v>
      </c>
      <c r="Q1140" t="str">
        <f>LEFT(S1140, SEARCH("/",S1140)-1)</f>
        <v>games</v>
      </c>
      <c r="R1140" t="str">
        <f>RIGHT(S1140,LEN(S1140)-SEARCH("/",S1140))</f>
        <v>mobile games</v>
      </c>
      <c r="S1140" t="s">
        <v>8283</v>
      </c>
      <c r="T1140" t="b">
        <v>0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6" t="s">
        <v>8221</v>
      </c>
      <c r="G1141" t="s">
        <v>8224</v>
      </c>
      <c r="H1141" t="s">
        <v>8246</v>
      </c>
      <c r="I1141">
        <v>1420100426</v>
      </c>
      <c r="J1141" s="14">
        <f t="shared" si="51"/>
        <v>42005.34752314815</v>
      </c>
      <c r="K1141">
        <v>1417508426</v>
      </c>
      <c r="L1141" s="14">
        <f t="shared" si="52"/>
        <v>41975.34752314815</v>
      </c>
      <c r="M1141" t="b">
        <v>0</v>
      </c>
      <c r="N1141">
        <v>1</v>
      </c>
      <c r="O1141" s="9">
        <f t="shared" si="53"/>
        <v>6.2500000000000001E-4</v>
      </c>
      <c r="P1141" s="10">
        <f>E1141/N1141</f>
        <v>5</v>
      </c>
      <c r="Q1141" t="str">
        <f>LEFT(S1141, SEARCH("/",S1141)-1)</f>
        <v>games</v>
      </c>
      <c r="R1141" t="str">
        <f>RIGHT(S1141,LEN(S1141)-SEARCH("/",S1141))</f>
        <v>mobile games</v>
      </c>
      <c r="S1141" t="s">
        <v>8283</v>
      </c>
      <c r="T1141" t="b">
        <v>0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6" t="s">
        <v>8221</v>
      </c>
      <c r="G1142" t="s">
        <v>8225</v>
      </c>
      <c r="H1142" t="s">
        <v>8247</v>
      </c>
      <c r="I1142">
        <v>1438859121</v>
      </c>
      <c r="J1142" s="14">
        <f t="shared" si="51"/>
        <v>42222.462048611109</v>
      </c>
      <c r="K1142">
        <v>1436267121</v>
      </c>
      <c r="L1142" s="14">
        <f t="shared" si="52"/>
        <v>42192.462048611109</v>
      </c>
      <c r="M1142" t="b">
        <v>0</v>
      </c>
      <c r="N1142">
        <v>0</v>
      </c>
      <c r="O1142" s="9">
        <f t="shared" si="53"/>
        <v>0</v>
      </c>
      <c r="P1142" s="10" t="e">
        <f>E1142/N1142</f>
        <v>#DIV/0!</v>
      </c>
      <c r="Q1142" t="str">
        <f>LEFT(S1142, SEARCH("/",S1142)-1)</f>
        <v>games</v>
      </c>
      <c r="R1142" t="str">
        <f>RIGHT(S1142,LEN(S1142)-SEARCH("/",S1142))</f>
        <v>mobile games</v>
      </c>
      <c r="S1142" t="s">
        <v>8283</v>
      </c>
      <c r="T1142" t="b">
        <v>0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6" t="s">
        <v>8221</v>
      </c>
      <c r="G1143" t="s">
        <v>8236</v>
      </c>
      <c r="H1143" t="s">
        <v>8249</v>
      </c>
      <c r="I1143">
        <v>1436460450</v>
      </c>
      <c r="J1143" s="14">
        <f t="shared" si="51"/>
        <v>42194.699652777781</v>
      </c>
      <c r="K1143">
        <v>1433868450</v>
      </c>
      <c r="L1143" s="14">
        <f t="shared" si="52"/>
        <v>42164.699652777781</v>
      </c>
      <c r="M1143" t="b">
        <v>0</v>
      </c>
      <c r="N1143">
        <v>0</v>
      </c>
      <c r="O1143" s="9">
        <f t="shared" si="53"/>
        <v>0</v>
      </c>
      <c r="P1143" s="10" t="e">
        <f>E1143/N1143</f>
        <v>#DIV/0!</v>
      </c>
      <c r="Q1143" t="str">
        <f>LEFT(S1143, SEARCH("/",S1143)-1)</f>
        <v>games</v>
      </c>
      <c r="R1143" t="str">
        <f>RIGHT(S1143,LEN(S1143)-SEARCH("/",S1143))</f>
        <v>mobile games</v>
      </c>
      <c r="S1143" t="s">
        <v>8283</v>
      </c>
      <c r="T1143" t="b">
        <v>0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6" t="s">
        <v>8221</v>
      </c>
      <c r="G1144" t="s">
        <v>8224</v>
      </c>
      <c r="H1144" t="s">
        <v>8246</v>
      </c>
      <c r="I1144">
        <v>1424131727</v>
      </c>
      <c r="J1144" s="14">
        <f t="shared" si="51"/>
        <v>42052.006099537037</v>
      </c>
      <c r="K1144">
        <v>1421539727</v>
      </c>
      <c r="L1144" s="14">
        <f t="shared" si="52"/>
        <v>42022.006099537037</v>
      </c>
      <c r="M1144" t="b">
        <v>0</v>
      </c>
      <c r="N1144">
        <v>0</v>
      </c>
      <c r="O1144" s="9">
        <f t="shared" si="53"/>
        <v>0</v>
      </c>
      <c r="P1144" s="10" t="e">
        <f>E1144/N1144</f>
        <v>#DIV/0!</v>
      </c>
      <c r="Q1144" t="str">
        <f>LEFT(S1144, SEARCH("/",S1144)-1)</f>
        <v>games</v>
      </c>
      <c r="R1144" t="str">
        <f>RIGHT(S1144,LEN(S1144)-SEARCH("/",S1144))</f>
        <v>mobile games</v>
      </c>
      <c r="S1144" t="s">
        <v>8283</v>
      </c>
      <c r="T1144" t="b">
        <v>0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6" t="s">
        <v>8221</v>
      </c>
      <c r="G1145" t="s">
        <v>8224</v>
      </c>
      <c r="H1145" t="s">
        <v>8246</v>
      </c>
      <c r="I1145">
        <v>1450327126</v>
      </c>
      <c r="J1145" s="14">
        <f t="shared" si="51"/>
        <v>42355.19358796296</v>
      </c>
      <c r="K1145">
        <v>1447735126</v>
      </c>
      <c r="L1145" s="14">
        <f t="shared" si="52"/>
        <v>42325.19358796296</v>
      </c>
      <c r="M1145" t="b">
        <v>0</v>
      </c>
      <c r="N1145">
        <v>8</v>
      </c>
      <c r="O1145" s="9">
        <f t="shared" si="53"/>
        <v>4.1333333333333335E-3</v>
      </c>
      <c r="P1145" s="10">
        <f>E1145/N1145</f>
        <v>23.25</v>
      </c>
      <c r="Q1145" t="str">
        <f>LEFT(S1145, SEARCH("/",S1145)-1)</f>
        <v>games</v>
      </c>
      <c r="R1145" t="str">
        <f>RIGHT(S1145,LEN(S1145)-SEARCH("/",S1145))</f>
        <v>mobile games</v>
      </c>
      <c r="S1145" t="s">
        <v>8283</v>
      </c>
      <c r="T1145" t="b">
        <v>0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6" t="s">
        <v>8221</v>
      </c>
      <c r="G1146" t="s">
        <v>8224</v>
      </c>
      <c r="H1146" t="s">
        <v>8246</v>
      </c>
      <c r="I1146">
        <v>1430281320</v>
      </c>
      <c r="J1146" s="14">
        <f t="shared" si="51"/>
        <v>42123.181944444441</v>
      </c>
      <c r="K1146">
        <v>1427689320</v>
      </c>
      <c r="L1146" s="14">
        <f t="shared" si="52"/>
        <v>42093.181944444441</v>
      </c>
      <c r="M1146" t="b">
        <v>0</v>
      </c>
      <c r="N1146">
        <v>0</v>
      </c>
      <c r="O1146" s="9">
        <f t="shared" si="53"/>
        <v>0</v>
      </c>
      <c r="P1146" s="10" t="e">
        <f>E1146/N1146</f>
        <v>#DIV/0!</v>
      </c>
      <c r="Q1146" t="str">
        <f>LEFT(S1146, SEARCH("/",S1146)-1)</f>
        <v>food</v>
      </c>
      <c r="R1146" t="str">
        <f>RIGHT(S1146,LEN(S1146)-SEARCH("/",S1146))</f>
        <v>food trucks</v>
      </c>
      <c r="S1146" t="s">
        <v>8284</v>
      </c>
      <c r="T1146" t="b">
        <v>0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6" t="s">
        <v>8221</v>
      </c>
      <c r="G1147" t="s">
        <v>8224</v>
      </c>
      <c r="H1147" t="s">
        <v>8246</v>
      </c>
      <c r="I1147">
        <v>1412272592</v>
      </c>
      <c r="J1147" s="14">
        <f t="shared" si="51"/>
        <v>41914.74759259259</v>
      </c>
      <c r="K1147">
        <v>1407088592</v>
      </c>
      <c r="L1147" s="14">
        <f t="shared" si="52"/>
        <v>41854.74759259259</v>
      </c>
      <c r="M1147" t="b">
        <v>0</v>
      </c>
      <c r="N1147">
        <v>1</v>
      </c>
      <c r="O1147" s="9">
        <f t="shared" si="53"/>
        <v>1.25E-3</v>
      </c>
      <c r="P1147" s="10">
        <f>E1147/N1147</f>
        <v>100</v>
      </c>
      <c r="Q1147" t="str">
        <f>LEFT(S1147, SEARCH("/",S1147)-1)</f>
        <v>food</v>
      </c>
      <c r="R1147" t="str">
        <f>RIGHT(S1147,LEN(S1147)-SEARCH("/",S1147))</f>
        <v>food trucks</v>
      </c>
      <c r="S1147" t="s">
        <v>8284</v>
      </c>
      <c r="T1147" t="b">
        <v>0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6" t="s">
        <v>8221</v>
      </c>
      <c r="G1148" t="s">
        <v>8224</v>
      </c>
      <c r="H1148" t="s">
        <v>8246</v>
      </c>
      <c r="I1148">
        <v>1399071173</v>
      </c>
      <c r="J1148" s="14">
        <f t="shared" si="51"/>
        <v>41761.9533912037</v>
      </c>
      <c r="K1148">
        <v>1395787973</v>
      </c>
      <c r="L1148" s="14">
        <f t="shared" si="52"/>
        <v>41723.9533912037</v>
      </c>
      <c r="M1148" t="b">
        <v>0</v>
      </c>
      <c r="N1148">
        <v>12</v>
      </c>
      <c r="O1148" s="9">
        <f t="shared" si="53"/>
        <v>8.8333333333333333E-2</v>
      </c>
      <c r="P1148" s="10">
        <f>E1148/N1148</f>
        <v>44.166666666666664</v>
      </c>
      <c r="Q1148" t="str">
        <f>LEFT(S1148, SEARCH("/",S1148)-1)</f>
        <v>food</v>
      </c>
      <c r="R1148" t="str">
        <f>RIGHT(S1148,LEN(S1148)-SEARCH("/",S1148))</f>
        <v>food trucks</v>
      </c>
      <c r="S1148" t="s">
        <v>8284</v>
      </c>
      <c r="T1148" t="b">
        <v>0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6" t="s">
        <v>8221</v>
      </c>
      <c r="G1149" t="s">
        <v>8229</v>
      </c>
      <c r="H1149" t="s">
        <v>8251</v>
      </c>
      <c r="I1149">
        <v>1413760783</v>
      </c>
      <c r="J1149" s="14">
        <f t="shared" si="51"/>
        <v>41931.972025462965</v>
      </c>
      <c r="K1149">
        <v>1408576783</v>
      </c>
      <c r="L1149" s="14">
        <f t="shared" si="52"/>
        <v>41871.972025462965</v>
      </c>
      <c r="M1149" t="b">
        <v>0</v>
      </c>
      <c r="N1149">
        <v>0</v>
      </c>
      <c r="O1149" s="9">
        <f t="shared" si="53"/>
        <v>0</v>
      </c>
      <c r="P1149" s="10" t="e">
        <f>E1149/N1149</f>
        <v>#DIV/0!</v>
      </c>
      <c r="Q1149" t="str">
        <f>LEFT(S1149, SEARCH("/",S1149)-1)</f>
        <v>food</v>
      </c>
      <c r="R1149" t="str">
        <f>RIGHT(S1149,LEN(S1149)-SEARCH("/",S1149))</f>
        <v>food trucks</v>
      </c>
      <c r="S1149" t="s">
        <v>8284</v>
      </c>
      <c r="T1149" t="b">
        <v>0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6" t="s">
        <v>8221</v>
      </c>
      <c r="G1150" t="s">
        <v>8224</v>
      </c>
      <c r="H1150" t="s">
        <v>8246</v>
      </c>
      <c r="I1150">
        <v>1480568781</v>
      </c>
      <c r="J1150" s="14">
        <f t="shared" si="51"/>
        <v>42705.212743055556</v>
      </c>
      <c r="K1150">
        <v>1477973181</v>
      </c>
      <c r="L1150" s="14">
        <f t="shared" si="52"/>
        <v>42675.171076388884</v>
      </c>
      <c r="M1150" t="b">
        <v>0</v>
      </c>
      <c r="N1150">
        <v>3</v>
      </c>
      <c r="O1150" s="9">
        <f t="shared" si="53"/>
        <v>4.8666666666666667E-3</v>
      </c>
      <c r="P1150" s="10">
        <f>E1150/N1150</f>
        <v>24.333333333333332</v>
      </c>
      <c r="Q1150" t="str">
        <f>LEFT(S1150, SEARCH("/",S1150)-1)</f>
        <v>food</v>
      </c>
      <c r="R1150" t="str">
        <f>RIGHT(S1150,LEN(S1150)-SEARCH("/",S1150))</f>
        <v>food trucks</v>
      </c>
      <c r="S1150" t="s">
        <v>8284</v>
      </c>
      <c r="T1150" t="b">
        <v>0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6" t="s">
        <v>8221</v>
      </c>
      <c r="G1151" t="s">
        <v>8224</v>
      </c>
      <c r="H1151" t="s">
        <v>8246</v>
      </c>
      <c r="I1151">
        <v>1466096566</v>
      </c>
      <c r="J1151" s="14">
        <f t="shared" si="51"/>
        <v>42537.71025462963</v>
      </c>
      <c r="K1151">
        <v>1463504566</v>
      </c>
      <c r="L1151" s="14">
        <f t="shared" si="52"/>
        <v>42507.71025462963</v>
      </c>
      <c r="M1151" t="b">
        <v>0</v>
      </c>
      <c r="N1151">
        <v>2</v>
      </c>
      <c r="O1151" s="9">
        <f t="shared" si="53"/>
        <v>1.5E-3</v>
      </c>
      <c r="P1151" s="10">
        <f>E1151/N1151</f>
        <v>37.5</v>
      </c>
      <c r="Q1151" t="str">
        <f>LEFT(S1151, SEARCH("/",S1151)-1)</f>
        <v>food</v>
      </c>
      <c r="R1151" t="str">
        <f>RIGHT(S1151,LEN(S1151)-SEARCH("/",S1151))</f>
        <v>food trucks</v>
      </c>
      <c r="S1151" t="s">
        <v>8284</v>
      </c>
      <c r="T1151" t="b">
        <v>0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6" t="s">
        <v>8221</v>
      </c>
      <c r="G1152" t="s">
        <v>8224</v>
      </c>
      <c r="H1152" t="s">
        <v>8246</v>
      </c>
      <c r="I1152">
        <v>1452293675</v>
      </c>
      <c r="J1152" s="14">
        <f t="shared" si="51"/>
        <v>42377.954571759255</v>
      </c>
      <c r="K1152">
        <v>1447109675</v>
      </c>
      <c r="L1152" s="14">
        <f t="shared" si="52"/>
        <v>42317.954571759255</v>
      </c>
      <c r="M1152" t="b">
        <v>0</v>
      </c>
      <c r="N1152">
        <v>6</v>
      </c>
      <c r="O1152" s="9">
        <f t="shared" si="53"/>
        <v>0.1008</v>
      </c>
      <c r="P1152" s="10">
        <f>E1152/N1152</f>
        <v>42</v>
      </c>
      <c r="Q1152" t="str">
        <f>LEFT(S1152, SEARCH("/",S1152)-1)</f>
        <v>food</v>
      </c>
      <c r="R1152" t="str">
        <f>RIGHT(S1152,LEN(S1152)-SEARCH("/",S1152))</f>
        <v>food trucks</v>
      </c>
      <c r="S1152" t="s">
        <v>8284</v>
      </c>
      <c r="T1152" t="b">
        <v>0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6" t="s">
        <v>8221</v>
      </c>
      <c r="G1153" t="s">
        <v>8224</v>
      </c>
      <c r="H1153" t="s">
        <v>8246</v>
      </c>
      <c r="I1153">
        <v>1441592863</v>
      </c>
      <c r="J1153" s="14">
        <f t="shared" si="51"/>
        <v>42254.102581018524</v>
      </c>
      <c r="K1153">
        <v>1439000863</v>
      </c>
      <c r="L1153" s="14">
        <f t="shared" si="52"/>
        <v>42224.102581018524</v>
      </c>
      <c r="M1153" t="b">
        <v>0</v>
      </c>
      <c r="N1153">
        <v>0</v>
      </c>
      <c r="O1153" s="9">
        <f t="shared" si="53"/>
        <v>0</v>
      </c>
      <c r="P1153" s="10" t="e">
        <f>E1153/N1153</f>
        <v>#DIV/0!</v>
      </c>
      <c r="Q1153" t="str">
        <f>LEFT(S1153, SEARCH("/",S1153)-1)</f>
        <v>food</v>
      </c>
      <c r="R1153" t="str">
        <f>RIGHT(S1153,LEN(S1153)-SEARCH("/",S1153))</f>
        <v>food trucks</v>
      </c>
      <c r="S1153" t="s">
        <v>8284</v>
      </c>
      <c r="T1153" t="b">
        <v>0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6" t="s">
        <v>8221</v>
      </c>
      <c r="G1154" t="s">
        <v>8224</v>
      </c>
      <c r="H1154" t="s">
        <v>8246</v>
      </c>
      <c r="I1154">
        <v>1431709312</v>
      </c>
      <c r="J1154" s="14">
        <f t="shared" si="51"/>
        <v>42139.709629629629</v>
      </c>
      <c r="K1154">
        <v>1429117312</v>
      </c>
      <c r="L1154" s="14">
        <f t="shared" si="52"/>
        <v>42109.709629629629</v>
      </c>
      <c r="M1154" t="b">
        <v>0</v>
      </c>
      <c r="N1154">
        <v>15</v>
      </c>
      <c r="O1154" s="9">
        <f t="shared" si="53"/>
        <v>5.6937500000000002E-2</v>
      </c>
      <c r="P1154" s="10">
        <f>E1154/N1154</f>
        <v>60.733333333333334</v>
      </c>
      <c r="Q1154" t="str">
        <f>LEFT(S1154, SEARCH("/",S1154)-1)</f>
        <v>food</v>
      </c>
      <c r="R1154" t="str">
        <f>RIGHT(S1154,LEN(S1154)-SEARCH("/",S1154))</f>
        <v>food trucks</v>
      </c>
      <c r="S1154" t="s">
        <v>8284</v>
      </c>
      <c r="T1154" t="b">
        <v>0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6" t="s">
        <v>8221</v>
      </c>
      <c r="G1155" t="s">
        <v>8224</v>
      </c>
      <c r="H1155" t="s">
        <v>8246</v>
      </c>
      <c r="I1155">
        <v>1434647305</v>
      </c>
      <c r="J1155" s="14">
        <f t="shared" ref="J1155:J1218" si="54">(I1155/86400)+DATE(1970,1,1)</f>
        <v>42173.714178240742</v>
      </c>
      <c r="K1155">
        <v>1432055305</v>
      </c>
      <c r="L1155" s="14">
        <f t="shared" ref="L1155:L1218" si="55">(K1155/86400)+DATE(1970,1,1)</f>
        <v>42143.714178240742</v>
      </c>
      <c r="M1155" t="b">
        <v>0</v>
      </c>
      <c r="N1155">
        <v>1</v>
      </c>
      <c r="O1155" s="9">
        <f t="shared" ref="O1155:O1218" si="56">E1155/D1155</f>
        <v>6.2500000000000003E-3</v>
      </c>
      <c r="P1155" s="10">
        <f>E1155/N1155</f>
        <v>50</v>
      </c>
      <c r="Q1155" t="str">
        <f>LEFT(S1155, SEARCH("/",S1155)-1)</f>
        <v>food</v>
      </c>
      <c r="R1155" t="str">
        <f>RIGHT(S1155,LEN(S1155)-SEARCH("/",S1155))</f>
        <v>food trucks</v>
      </c>
      <c r="S1155" t="s">
        <v>8284</v>
      </c>
      <c r="T1155" t="b">
        <v>0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6" t="s">
        <v>8221</v>
      </c>
      <c r="G1156" t="s">
        <v>8224</v>
      </c>
      <c r="H1156" t="s">
        <v>8246</v>
      </c>
      <c r="I1156">
        <v>1441507006</v>
      </c>
      <c r="J1156" s="14">
        <f t="shared" si="54"/>
        <v>42253.108865740738</v>
      </c>
      <c r="K1156">
        <v>1438915006</v>
      </c>
      <c r="L1156" s="14">
        <f t="shared" si="55"/>
        <v>42223.108865740738</v>
      </c>
      <c r="M1156" t="b">
        <v>0</v>
      </c>
      <c r="N1156">
        <v>3</v>
      </c>
      <c r="O1156" s="9">
        <f t="shared" si="56"/>
        <v>6.5000000000000002E-2</v>
      </c>
      <c r="P1156" s="10">
        <f>E1156/N1156</f>
        <v>108.33333333333333</v>
      </c>
      <c r="Q1156" t="str">
        <f>LEFT(S1156, SEARCH("/",S1156)-1)</f>
        <v>food</v>
      </c>
      <c r="R1156" t="str">
        <f>RIGHT(S1156,LEN(S1156)-SEARCH("/",S1156))</f>
        <v>food trucks</v>
      </c>
      <c r="S1156" t="s">
        <v>8284</v>
      </c>
      <c r="T1156" t="b">
        <v>0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6" t="s">
        <v>8221</v>
      </c>
      <c r="G1157" t="s">
        <v>8224</v>
      </c>
      <c r="H1157" t="s">
        <v>8246</v>
      </c>
      <c r="I1157">
        <v>1408040408</v>
      </c>
      <c r="J1157" s="14">
        <f t="shared" si="54"/>
        <v>41865.763981481483</v>
      </c>
      <c r="K1157">
        <v>1405448408</v>
      </c>
      <c r="L1157" s="14">
        <f t="shared" si="55"/>
        <v>41835.763981481483</v>
      </c>
      <c r="M1157" t="b">
        <v>0</v>
      </c>
      <c r="N1157">
        <v>8</v>
      </c>
      <c r="O1157" s="9">
        <f t="shared" si="56"/>
        <v>7.5199999999999998E-3</v>
      </c>
      <c r="P1157" s="10">
        <f>E1157/N1157</f>
        <v>23.5</v>
      </c>
      <c r="Q1157" t="str">
        <f>LEFT(S1157, SEARCH("/",S1157)-1)</f>
        <v>food</v>
      </c>
      <c r="R1157" t="str">
        <f>RIGHT(S1157,LEN(S1157)-SEARCH("/",S1157))</f>
        <v>food trucks</v>
      </c>
      <c r="S1157" t="s">
        <v>8284</v>
      </c>
      <c r="T1157" t="b">
        <v>0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6" t="s">
        <v>8221</v>
      </c>
      <c r="G1158" t="s">
        <v>8224</v>
      </c>
      <c r="H1158" t="s">
        <v>8246</v>
      </c>
      <c r="I1158">
        <v>1424742162</v>
      </c>
      <c r="J1158" s="14">
        <f t="shared" si="54"/>
        <v>42059.07131944444</v>
      </c>
      <c r="K1158">
        <v>1422150162</v>
      </c>
      <c r="L1158" s="14">
        <f t="shared" si="55"/>
        <v>42029.07131944444</v>
      </c>
      <c r="M1158" t="b">
        <v>0</v>
      </c>
      <c r="N1158">
        <v>0</v>
      </c>
      <c r="O1158" s="9">
        <f t="shared" si="56"/>
        <v>0</v>
      </c>
      <c r="P1158" s="10" t="e">
        <f>E1158/N1158</f>
        <v>#DIV/0!</v>
      </c>
      <c r="Q1158" t="str">
        <f>LEFT(S1158, SEARCH("/",S1158)-1)</f>
        <v>food</v>
      </c>
      <c r="R1158" t="str">
        <f>RIGHT(S1158,LEN(S1158)-SEARCH("/",S1158))</f>
        <v>food trucks</v>
      </c>
      <c r="S1158" t="s">
        <v>8284</v>
      </c>
      <c r="T1158" t="b">
        <v>0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6" t="s">
        <v>8221</v>
      </c>
      <c r="G1159" t="s">
        <v>8224</v>
      </c>
      <c r="H1159" t="s">
        <v>8246</v>
      </c>
      <c r="I1159">
        <v>1417795480</v>
      </c>
      <c r="J1159" s="14">
        <f t="shared" si="54"/>
        <v>41978.669907407406</v>
      </c>
      <c r="K1159">
        <v>1412607880</v>
      </c>
      <c r="L1159" s="14">
        <f t="shared" si="55"/>
        <v>41918.628240740742</v>
      </c>
      <c r="M1159" t="b">
        <v>0</v>
      </c>
      <c r="N1159">
        <v>3</v>
      </c>
      <c r="O1159" s="9">
        <f t="shared" si="56"/>
        <v>1.5100000000000001E-2</v>
      </c>
      <c r="P1159" s="10">
        <f>E1159/N1159</f>
        <v>50.333333333333336</v>
      </c>
      <c r="Q1159" t="str">
        <f>LEFT(S1159, SEARCH("/",S1159)-1)</f>
        <v>food</v>
      </c>
      <c r="R1159" t="str">
        <f>RIGHT(S1159,LEN(S1159)-SEARCH("/",S1159))</f>
        <v>food trucks</v>
      </c>
      <c r="S1159" t="s">
        <v>8284</v>
      </c>
      <c r="T1159" t="b">
        <v>0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6" t="s">
        <v>8221</v>
      </c>
      <c r="G1160" t="s">
        <v>8224</v>
      </c>
      <c r="H1160" t="s">
        <v>8246</v>
      </c>
      <c r="I1160">
        <v>1418091128</v>
      </c>
      <c r="J1160" s="14">
        <f t="shared" si="54"/>
        <v>41982.09175925926</v>
      </c>
      <c r="K1160">
        <v>1415499128</v>
      </c>
      <c r="L1160" s="14">
        <f t="shared" si="55"/>
        <v>41952.09175925926</v>
      </c>
      <c r="M1160" t="b">
        <v>0</v>
      </c>
      <c r="N1160">
        <v>3</v>
      </c>
      <c r="O1160" s="9">
        <f t="shared" si="56"/>
        <v>4.6666666666666671E-3</v>
      </c>
      <c r="P1160" s="10">
        <f>E1160/N1160</f>
        <v>11.666666666666666</v>
      </c>
      <c r="Q1160" t="str">
        <f>LEFT(S1160, SEARCH("/",S1160)-1)</f>
        <v>food</v>
      </c>
      <c r="R1160" t="str">
        <f>RIGHT(S1160,LEN(S1160)-SEARCH("/",S1160))</f>
        <v>food trucks</v>
      </c>
      <c r="S1160" t="s">
        <v>8284</v>
      </c>
      <c r="T1160" t="b">
        <v>0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6" t="s">
        <v>8221</v>
      </c>
      <c r="G1161" t="s">
        <v>8224</v>
      </c>
      <c r="H1161" t="s">
        <v>8246</v>
      </c>
      <c r="I1161">
        <v>1435679100</v>
      </c>
      <c r="J1161" s="14">
        <f t="shared" si="54"/>
        <v>42185.65625</v>
      </c>
      <c r="K1161">
        <v>1433006765</v>
      </c>
      <c r="L1161" s="14">
        <f t="shared" si="55"/>
        <v>42154.726446759261</v>
      </c>
      <c r="M1161" t="b">
        <v>0</v>
      </c>
      <c r="N1161">
        <v>0</v>
      </c>
      <c r="O1161" s="9">
        <f t="shared" si="56"/>
        <v>0</v>
      </c>
      <c r="P1161" s="10" t="e">
        <f>E1161/N1161</f>
        <v>#DIV/0!</v>
      </c>
      <c r="Q1161" t="str">
        <f>LEFT(S1161, SEARCH("/",S1161)-1)</f>
        <v>food</v>
      </c>
      <c r="R1161" t="str">
        <f>RIGHT(S1161,LEN(S1161)-SEARCH("/",S1161))</f>
        <v>food trucks</v>
      </c>
      <c r="S1161" t="s">
        <v>8284</v>
      </c>
      <c r="T1161" t="b">
        <v>0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6" t="s">
        <v>8221</v>
      </c>
      <c r="G1162" t="s">
        <v>8224</v>
      </c>
      <c r="H1162" t="s">
        <v>8246</v>
      </c>
      <c r="I1162">
        <v>1427510586</v>
      </c>
      <c r="J1162" s="14">
        <f t="shared" si="54"/>
        <v>42091.113263888888</v>
      </c>
      <c r="K1162">
        <v>1424922186</v>
      </c>
      <c r="L1162" s="14">
        <f t="shared" si="55"/>
        <v>42061.154930555553</v>
      </c>
      <c r="M1162" t="b">
        <v>0</v>
      </c>
      <c r="N1162">
        <v>19</v>
      </c>
      <c r="O1162" s="9">
        <f t="shared" si="56"/>
        <v>3.85E-2</v>
      </c>
      <c r="P1162" s="10">
        <f>E1162/N1162</f>
        <v>60.789473684210527</v>
      </c>
      <c r="Q1162" t="str">
        <f>LEFT(S1162, SEARCH("/",S1162)-1)</f>
        <v>food</v>
      </c>
      <c r="R1162" t="str">
        <f>RIGHT(S1162,LEN(S1162)-SEARCH("/",S1162))</f>
        <v>food trucks</v>
      </c>
      <c r="S1162" t="s">
        <v>8284</v>
      </c>
      <c r="T1162" t="b">
        <v>0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6" t="s">
        <v>8221</v>
      </c>
      <c r="G1163" t="s">
        <v>8224</v>
      </c>
      <c r="H1163" t="s">
        <v>8246</v>
      </c>
      <c r="I1163">
        <v>1432047989</v>
      </c>
      <c r="J1163" s="14">
        <f t="shared" si="54"/>
        <v>42143.629502314812</v>
      </c>
      <c r="K1163">
        <v>1430233589</v>
      </c>
      <c r="L1163" s="14">
        <f t="shared" si="55"/>
        <v>42122.629502314812</v>
      </c>
      <c r="M1163" t="b">
        <v>0</v>
      </c>
      <c r="N1163">
        <v>0</v>
      </c>
      <c r="O1163" s="9">
        <f t="shared" si="56"/>
        <v>0</v>
      </c>
      <c r="P1163" s="10" t="e">
        <f>E1163/N1163</f>
        <v>#DIV/0!</v>
      </c>
      <c r="Q1163" t="str">
        <f>LEFT(S1163, SEARCH("/",S1163)-1)</f>
        <v>food</v>
      </c>
      <c r="R1163" t="str">
        <f>RIGHT(S1163,LEN(S1163)-SEARCH("/",S1163))</f>
        <v>food trucks</v>
      </c>
      <c r="S1163" t="s">
        <v>8284</v>
      </c>
      <c r="T1163" t="b">
        <v>0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6" t="s">
        <v>8221</v>
      </c>
      <c r="G1164" t="s">
        <v>8224</v>
      </c>
      <c r="H1164" t="s">
        <v>8246</v>
      </c>
      <c r="I1164">
        <v>1411662264</v>
      </c>
      <c r="J1164" s="14">
        <f t="shared" si="54"/>
        <v>41907.683611111112</v>
      </c>
      <c r="K1164">
        <v>1408983864</v>
      </c>
      <c r="L1164" s="14">
        <f t="shared" si="55"/>
        <v>41876.683611111112</v>
      </c>
      <c r="M1164" t="b">
        <v>0</v>
      </c>
      <c r="N1164">
        <v>2</v>
      </c>
      <c r="O1164" s="9">
        <f t="shared" si="56"/>
        <v>5.8333333333333338E-4</v>
      </c>
      <c r="P1164" s="10">
        <f>E1164/N1164</f>
        <v>17.5</v>
      </c>
      <c r="Q1164" t="str">
        <f>LEFT(S1164, SEARCH("/",S1164)-1)</f>
        <v>food</v>
      </c>
      <c r="R1164" t="str">
        <f>RIGHT(S1164,LEN(S1164)-SEARCH("/",S1164))</f>
        <v>food trucks</v>
      </c>
      <c r="S1164" t="s">
        <v>8284</v>
      </c>
      <c r="T1164" t="b">
        <v>0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6" t="s">
        <v>8221</v>
      </c>
      <c r="G1165" t="s">
        <v>8224</v>
      </c>
      <c r="H1165" t="s">
        <v>8246</v>
      </c>
      <c r="I1165">
        <v>1407604920</v>
      </c>
      <c r="J1165" s="14">
        <f t="shared" si="54"/>
        <v>41860.723611111112</v>
      </c>
      <c r="K1165">
        <v>1405012920</v>
      </c>
      <c r="L1165" s="14">
        <f t="shared" si="55"/>
        <v>41830.723611111112</v>
      </c>
      <c r="M1165" t="b">
        <v>0</v>
      </c>
      <c r="N1165">
        <v>0</v>
      </c>
      <c r="O1165" s="9">
        <f t="shared" si="56"/>
        <v>0</v>
      </c>
      <c r="P1165" s="10" t="e">
        <f>E1165/N1165</f>
        <v>#DIV/0!</v>
      </c>
      <c r="Q1165" t="str">
        <f>LEFT(S1165, SEARCH("/",S1165)-1)</f>
        <v>food</v>
      </c>
      <c r="R1165" t="str">
        <f>RIGHT(S1165,LEN(S1165)-SEARCH("/",S1165))</f>
        <v>food trucks</v>
      </c>
      <c r="S1165" t="s">
        <v>8284</v>
      </c>
      <c r="T1165" t="b">
        <v>0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6" t="s">
        <v>8221</v>
      </c>
      <c r="G1166" t="s">
        <v>8224</v>
      </c>
      <c r="H1166" t="s">
        <v>8246</v>
      </c>
      <c r="I1166">
        <v>1466270582</v>
      </c>
      <c r="J1166" s="14">
        <f t="shared" si="54"/>
        <v>42539.724328703705</v>
      </c>
      <c r="K1166">
        <v>1463678582</v>
      </c>
      <c r="L1166" s="14">
        <f t="shared" si="55"/>
        <v>42509.724328703705</v>
      </c>
      <c r="M1166" t="b">
        <v>0</v>
      </c>
      <c r="N1166">
        <v>0</v>
      </c>
      <c r="O1166" s="9">
        <f t="shared" si="56"/>
        <v>0</v>
      </c>
      <c r="P1166" s="10" t="e">
        <f>E1166/N1166</f>
        <v>#DIV/0!</v>
      </c>
      <c r="Q1166" t="str">
        <f>LEFT(S1166, SEARCH("/",S1166)-1)</f>
        <v>food</v>
      </c>
      <c r="R1166" t="str">
        <f>RIGHT(S1166,LEN(S1166)-SEARCH("/",S1166))</f>
        <v>food trucks</v>
      </c>
      <c r="S1166" t="s">
        <v>8284</v>
      </c>
      <c r="T1166" t="b">
        <v>0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6" t="s">
        <v>8221</v>
      </c>
      <c r="G1167" t="s">
        <v>8224</v>
      </c>
      <c r="H1167" t="s">
        <v>8246</v>
      </c>
      <c r="I1167">
        <v>1404623330</v>
      </c>
      <c r="J1167" s="14">
        <f t="shared" si="54"/>
        <v>41826.214467592596</v>
      </c>
      <c r="K1167">
        <v>1401685730</v>
      </c>
      <c r="L1167" s="14">
        <f t="shared" si="55"/>
        <v>41792.214467592596</v>
      </c>
      <c r="M1167" t="b">
        <v>0</v>
      </c>
      <c r="N1167">
        <v>25</v>
      </c>
      <c r="O1167" s="9">
        <f t="shared" si="56"/>
        <v>0.20705000000000001</v>
      </c>
      <c r="P1167" s="10">
        <f>E1167/N1167</f>
        <v>82.82</v>
      </c>
      <c r="Q1167" t="str">
        <f>LEFT(S1167, SEARCH("/",S1167)-1)</f>
        <v>food</v>
      </c>
      <c r="R1167" t="str">
        <f>RIGHT(S1167,LEN(S1167)-SEARCH("/",S1167))</f>
        <v>food trucks</v>
      </c>
      <c r="S1167" t="s">
        <v>8284</v>
      </c>
      <c r="T1167" t="b">
        <v>0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6" t="s">
        <v>8221</v>
      </c>
      <c r="G1168" t="s">
        <v>8224</v>
      </c>
      <c r="H1168" t="s">
        <v>8246</v>
      </c>
      <c r="I1168">
        <v>1435291200</v>
      </c>
      <c r="J1168" s="14">
        <f t="shared" si="54"/>
        <v>42181.166666666672</v>
      </c>
      <c r="K1168">
        <v>1432640342</v>
      </c>
      <c r="L1168" s="14">
        <f t="shared" si="55"/>
        <v>42150.485439814816</v>
      </c>
      <c r="M1168" t="b">
        <v>0</v>
      </c>
      <c r="N1168">
        <v>8</v>
      </c>
      <c r="O1168" s="9">
        <f t="shared" si="56"/>
        <v>0.19139999999999999</v>
      </c>
      <c r="P1168" s="10">
        <f>E1168/N1168</f>
        <v>358.875</v>
      </c>
      <c r="Q1168" t="str">
        <f>LEFT(S1168, SEARCH("/",S1168)-1)</f>
        <v>food</v>
      </c>
      <c r="R1168" t="str">
        <f>RIGHT(S1168,LEN(S1168)-SEARCH("/",S1168))</f>
        <v>food trucks</v>
      </c>
      <c r="S1168" t="s">
        <v>8284</v>
      </c>
      <c r="T1168" t="b">
        <v>0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6" t="s">
        <v>8221</v>
      </c>
      <c r="G1169" t="s">
        <v>8224</v>
      </c>
      <c r="H1169" t="s">
        <v>8246</v>
      </c>
      <c r="I1169">
        <v>1410543495</v>
      </c>
      <c r="J1169" s="14">
        <f t="shared" si="54"/>
        <v>41894.734895833331</v>
      </c>
      <c r="K1169">
        <v>1407865095</v>
      </c>
      <c r="L1169" s="14">
        <f t="shared" si="55"/>
        <v>41863.734895833331</v>
      </c>
      <c r="M1169" t="b">
        <v>0</v>
      </c>
      <c r="N1169">
        <v>16</v>
      </c>
      <c r="O1169" s="9">
        <f t="shared" si="56"/>
        <v>1.6316666666666667E-2</v>
      </c>
      <c r="P1169" s="10">
        <f>E1169/N1169</f>
        <v>61.1875</v>
      </c>
      <c r="Q1169" t="str">
        <f>LEFT(S1169, SEARCH("/",S1169)-1)</f>
        <v>food</v>
      </c>
      <c r="R1169" t="str">
        <f>RIGHT(S1169,LEN(S1169)-SEARCH("/",S1169))</f>
        <v>food trucks</v>
      </c>
      <c r="S1169" t="s">
        <v>8284</v>
      </c>
      <c r="T1169" t="b">
        <v>0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6" t="s">
        <v>8221</v>
      </c>
      <c r="G1170" t="s">
        <v>8224</v>
      </c>
      <c r="H1170" t="s">
        <v>8246</v>
      </c>
      <c r="I1170">
        <v>1474507065</v>
      </c>
      <c r="J1170" s="14">
        <f t="shared" si="54"/>
        <v>42635.053993055553</v>
      </c>
      <c r="K1170">
        <v>1471915065</v>
      </c>
      <c r="L1170" s="14">
        <f t="shared" si="55"/>
        <v>42605.053993055553</v>
      </c>
      <c r="M1170" t="b">
        <v>0</v>
      </c>
      <c r="N1170">
        <v>3</v>
      </c>
      <c r="O1170" s="9">
        <f t="shared" si="56"/>
        <v>5.6666666666666664E-2</v>
      </c>
      <c r="P1170" s="10">
        <f>E1170/N1170</f>
        <v>340</v>
      </c>
      <c r="Q1170" t="str">
        <f>LEFT(S1170, SEARCH("/",S1170)-1)</f>
        <v>food</v>
      </c>
      <c r="R1170" t="str">
        <f>RIGHT(S1170,LEN(S1170)-SEARCH("/",S1170))</f>
        <v>food trucks</v>
      </c>
      <c r="S1170" t="s">
        <v>8284</v>
      </c>
      <c r="T1170" t="b">
        <v>0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6" t="s">
        <v>8221</v>
      </c>
      <c r="G1171" t="s">
        <v>8224</v>
      </c>
      <c r="H1171" t="s">
        <v>8246</v>
      </c>
      <c r="I1171">
        <v>1424593763</v>
      </c>
      <c r="J1171" s="14">
        <f t="shared" si="54"/>
        <v>42057.353738425925</v>
      </c>
      <c r="K1171">
        <v>1422001763</v>
      </c>
      <c r="L1171" s="14">
        <f t="shared" si="55"/>
        <v>42027.353738425925</v>
      </c>
      <c r="M1171" t="b">
        <v>0</v>
      </c>
      <c r="N1171">
        <v>3</v>
      </c>
      <c r="O1171" s="9">
        <f t="shared" si="56"/>
        <v>1.6999999999999999E-3</v>
      </c>
      <c r="P1171" s="10">
        <f>E1171/N1171</f>
        <v>5.666666666666667</v>
      </c>
      <c r="Q1171" t="str">
        <f>LEFT(S1171, SEARCH("/",S1171)-1)</f>
        <v>food</v>
      </c>
      <c r="R1171" t="str">
        <f>RIGHT(S1171,LEN(S1171)-SEARCH("/",S1171))</f>
        <v>food trucks</v>
      </c>
      <c r="S1171" t="s">
        <v>8284</v>
      </c>
      <c r="T1171" t="b">
        <v>0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6" t="s">
        <v>8221</v>
      </c>
      <c r="G1172" t="s">
        <v>8225</v>
      </c>
      <c r="H1172" t="s">
        <v>8247</v>
      </c>
      <c r="I1172">
        <v>1433021171</v>
      </c>
      <c r="J1172" s="14">
        <f t="shared" si="54"/>
        <v>42154.893182870372</v>
      </c>
      <c r="K1172">
        <v>1430429171</v>
      </c>
      <c r="L1172" s="14">
        <f t="shared" si="55"/>
        <v>42124.893182870372</v>
      </c>
      <c r="M1172" t="b">
        <v>0</v>
      </c>
      <c r="N1172">
        <v>2</v>
      </c>
      <c r="O1172" s="9">
        <f t="shared" si="56"/>
        <v>4.0000000000000001E-3</v>
      </c>
      <c r="P1172" s="10">
        <f>E1172/N1172</f>
        <v>50</v>
      </c>
      <c r="Q1172" t="str">
        <f>LEFT(S1172, SEARCH("/",S1172)-1)</f>
        <v>food</v>
      </c>
      <c r="R1172" t="str">
        <f>RIGHT(S1172,LEN(S1172)-SEARCH("/",S1172))</f>
        <v>food trucks</v>
      </c>
      <c r="S1172" t="s">
        <v>8284</v>
      </c>
      <c r="T1172" t="b">
        <v>0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6" t="s">
        <v>8221</v>
      </c>
      <c r="G1173" t="s">
        <v>8224</v>
      </c>
      <c r="H1173" t="s">
        <v>8246</v>
      </c>
      <c r="I1173">
        <v>1415909927</v>
      </c>
      <c r="J1173" s="14">
        <f t="shared" si="54"/>
        <v>41956.846377314811</v>
      </c>
      <c r="K1173">
        <v>1414351127</v>
      </c>
      <c r="L1173" s="14">
        <f t="shared" si="55"/>
        <v>41938.804710648146</v>
      </c>
      <c r="M1173" t="b">
        <v>0</v>
      </c>
      <c r="N1173">
        <v>1</v>
      </c>
      <c r="O1173" s="9">
        <f t="shared" si="56"/>
        <v>1E-3</v>
      </c>
      <c r="P1173" s="10">
        <f>E1173/N1173</f>
        <v>25</v>
      </c>
      <c r="Q1173" t="str">
        <f>LEFT(S1173, SEARCH("/",S1173)-1)</f>
        <v>food</v>
      </c>
      <c r="R1173" t="str">
        <f>RIGHT(S1173,LEN(S1173)-SEARCH("/",S1173))</f>
        <v>food trucks</v>
      </c>
      <c r="S1173" t="s">
        <v>8284</v>
      </c>
      <c r="T1173" t="b">
        <v>0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6" t="s">
        <v>8221</v>
      </c>
      <c r="G1174" t="s">
        <v>8224</v>
      </c>
      <c r="H1174" t="s">
        <v>8246</v>
      </c>
      <c r="I1174">
        <v>1408551752</v>
      </c>
      <c r="J1174" s="14">
        <f t="shared" si="54"/>
        <v>41871.682314814811</v>
      </c>
      <c r="K1174">
        <v>1405959752</v>
      </c>
      <c r="L1174" s="14">
        <f t="shared" si="55"/>
        <v>41841.682314814811</v>
      </c>
      <c r="M1174" t="b">
        <v>0</v>
      </c>
      <c r="N1174">
        <v>0</v>
      </c>
      <c r="O1174" s="9">
        <f t="shared" si="56"/>
        <v>0</v>
      </c>
      <c r="P1174" s="10" t="e">
        <f>E1174/N1174</f>
        <v>#DIV/0!</v>
      </c>
      <c r="Q1174" t="str">
        <f>LEFT(S1174, SEARCH("/",S1174)-1)</f>
        <v>food</v>
      </c>
      <c r="R1174" t="str">
        <f>RIGHT(S1174,LEN(S1174)-SEARCH("/",S1174))</f>
        <v>food trucks</v>
      </c>
      <c r="S1174" t="s">
        <v>8284</v>
      </c>
      <c r="T1174" t="b">
        <v>0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6" t="s">
        <v>8221</v>
      </c>
      <c r="G1175" t="s">
        <v>8224</v>
      </c>
      <c r="H1175" t="s">
        <v>8246</v>
      </c>
      <c r="I1175">
        <v>1438576057</v>
      </c>
      <c r="J1175" s="14">
        <f t="shared" si="54"/>
        <v>42219.185844907406</v>
      </c>
      <c r="K1175">
        <v>1435552057</v>
      </c>
      <c r="L1175" s="14">
        <f t="shared" si="55"/>
        <v>42184.185844907406</v>
      </c>
      <c r="M1175" t="b">
        <v>0</v>
      </c>
      <c r="N1175">
        <v>1</v>
      </c>
      <c r="O1175" s="9">
        <f t="shared" si="56"/>
        <v>2.4000000000000001E-4</v>
      </c>
      <c r="P1175" s="10">
        <f>E1175/N1175</f>
        <v>30</v>
      </c>
      <c r="Q1175" t="str">
        <f>LEFT(S1175, SEARCH("/",S1175)-1)</f>
        <v>food</v>
      </c>
      <c r="R1175" t="str">
        <f>RIGHT(S1175,LEN(S1175)-SEARCH("/",S1175))</f>
        <v>food trucks</v>
      </c>
      <c r="S1175" t="s">
        <v>8284</v>
      </c>
      <c r="T1175" t="b">
        <v>0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6" t="s">
        <v>8221</v>
      </c>
      <c r="G1176" t="s">
        <v>8224</v>
      </c>
      <c r="H1176" t="s">
        <v>8246</v>
      </c>
      <c r="I1176">
        <v>1462738327</v>
      </c>
      <c r="J1176" s="14">
        <f t="shared" si="54"/>
        <v>42498.84174768519</v>
      </c>
      <c r="K1176">
        <v>1460146327</v>
      </c>
      <c r="L1176" s="14">
        <f t="shared" si="55"/>
        <v>42468.84174768519</v>
      </c>
      <c r="M1176" t="b">
        <v>0</v>
      </c>
      <c r="N1176">
        <v>19</v>
      </c>
      <c r="O1176" s="9">
        <f t="shared" si="56"/>
        <v>5.906666666666667E-2</v>
      </c>
      <c r="P1176" s="10">
        <f>E1176/N1176</f>
        <v>46.631578947368418</v>
      </c>
      <c r="Q1176" t="str">
        <f>LEFT(S1176, SEARCH("/",S1176)-1)</f>
        <v>food</v>
      </c>
      <c r="R1176" t="str">
        <f>RIGHT(S1176,LEN(S1176)-SEARCH("/",S1176))</f>
        <v>food trucks</v>
      </c>
      <c r="S1176" t="s">
        <v>8284</v>
      </c>
      <c r="T1176" t="b">
        <v>0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6" t="s">
        <v>8221</v>
      </c>
      <c r="G1177" t="s">
        <v>8224</v>
      </c>
      <c r="H1177" t="s">
        <v>8246</v>
      </c>
      <c r="I1177">
        <v>1436981339</v>
      </c>
      <c r="J1177" s="14">
        <f t="shared" si="54"/>
        <v>42200.728460648148</v>
      </c>
      <c r="K1177">
        <v>1434389339</v>
      </c>
      <c r="L1177" s="14">
        <f t="shared" si="55"/>
        <v>42170.728460648148</v>
      </c>
      <c r="M1177" t="b">
        <v>0</v>
      </c>
      <c r="N1177">
        <v>9</v>
      </c>
      <c r="O1177" s="9">
        <f t="shared" si="56"/>
        <v>2.9250000000000002E-2</v>
      </c>
      <c r="P1177" s="10">
        <f>E1177/N1177</f>
        <v>65</v>
      </c>
      <c r="Q1177" t="str">
        <f>LEFT(S1177, SEARCH("/",S1177)-1)</f>
        <v>food</v>
      </c>
      <c r="R1177" t="str">
        <f>RIGHT(S1177,LEN(S1177)-SEARCH("/",S1177))</f>
        <v>food trucks</v>
      </c>
      <c r="S1177" t="s">
        <v>8284</v>
      </c>
      <c r="T1177" t="b">
        <v>0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6" t="s">
        <v>8221</v>
      </c>
      <c r="G1178" t="s">
        <v>8226</v>
      </c>
      <c r="H1178" t="s">
        <v>8248</v>
      </c>
      <c r="I1178">
        <v>1488805200</v>
      </c>
      <c r="J1178" s="14">
        <f t="shared" si="54"/>
        <v>42800.541666666672</v>
      </c>
      <c r="K1178">
        <v>1484094498</v>
      </c>
      <c r="L1178" s="14">
        <f t="shared" si="55"/>
        <v>42746.019652777773</v>
      </c>
      <c r="M1178" t="b">
        <v>0</v>
      </c>
      <c r="N1178">
        <v>1</v>
      </c>
      <c r="O1178" s="9">
        <f t="shared" si="56"/>
        <v>5.7142857142857142E-5</v>
      </c>
      <c r="P1178" s="10">
        <f>E1178/N1178</f>
        <v>10</v>
      </c>
      <c r="Q1178" t="str">
        <f>LEFT(S1178, SEARCH("/",S1178)-1)</f>
        <v>food</v>
      </c>
      <c r="R1178" t="str">
        <f>RIGHT(S1178,LEN(S1178)-SEARCH("/",S1178))</f>
        <v>food trucks</v>
      </c>
      <c r="S1178" t="s">
        <v>8284</v>
      </c>
      <c r="T1178" t="b">
        <v>0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6" t="s">
        <v>8221</v>
      </c>
      <c r="G1179" t="s">
        <v>8225</v>
      </c>
      <c r="H1179" t="s">
        <v>8247</v>
      </c>
      <c r="I1179">
        <v>1413388296</v>
      </c>
      <c r="J1179" s="14">
        <f t="shared" si="54"/>
        <v>41927.660833333335</v>
      </c>
      <c r="K1179">
        <v>1410796296</v>
      </c>
      <c r="L1179" s="14">
        <f t="shared" si="55"/>
        <v>41897.660833333335</v>
      </c>
      <c r="M1179" t="b">
        <v>0</v>
      </c>
      <c r="N1179">
        <v>0</v>
      </c>
      <c r="O1179" s="9">
        <f t="shared" si="56"/>
        <v>0</v>
      </c>
      <c r="P1179" s="10" t="e">
        <f>E1179/N1179</f>
        <v>#DIV/0!</v>
      </c>
      <c r="Q1179" t="str">
        <f>LEFT(S1179, SEARCH("/",S1179)-1)</f>
        <v>food</v>
      </c>
      <c r="R1179" t="str">
        <f>RIGHT(S1179,LEN(S1179)-SEARCH("/",S1179))</f>
        <v>food trucks</v>
      </c>
      <c r="S1179" t="s">
        <v>8284</v>
      </c>
      <c r="T1179" t="b">
        <v>0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6" t="s">
        <v>8221</v>
      </c>
      <c r="G1180" t="s">
        <v>8224</v>
      </c>
      <c r="H1180" t="s">
        <v>8246</v>
      </c>
      <c r="I1180">
        <v>1408225452</v>
      </c>
      <c r="J1180" s="14">
        <f t="shared" si="54"/>
        <v>41867.905694444446</v>
      </c>
      <c r="K1180">
        <v>1405633452</v>
      </c>
      <c r="L1180" s="14">
        <f t="shared" si="55"/>
        <v>41837.905694444446</v>
      </c>
      <c r="M1180" t="b">
        <v>0</v>
      </c>
      <c r="N1180">
        <v>1</v>
      </c>
      <c r="O1180" s="9">
        <f t="shared" si="56"/>
        <v>6.666666666666667E-5</v>
      </c>
      <c r="P1180" s="10">
        <f>E1180/N1180</f>
        <v>5</v>
      </c>
      <c r="Q1180" t="str">
        <f>LEFT(S1180, SEARCH("/",S1180)-1)</f>
        <v>food</v>
      </c>
      <c r="R1180" t="str">
        <f>RIGHT(S1180,LEN(S1180)-SEARCH("/",S1180))</f>
        <v>food trucks</v>
      </c>
      <c r="S1180" t="s">
        <v>8284</v>
      </c>
      <c r="T1180" t="b">
        <v>0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6" t="s">
        <v>8221</v>
      </c>
      <c r="G1181" t="s">
        <v>8229</v>
      </c>
      <c r="H1181" t="s">
        <v>8251</v>
      </c>
      <c r="I1181">
        <v>1446052627</v>
      </c>
      <c r="J1181" s="14">
        <f t="shared" si="54"/>
        <v>42305.720219907409</v>
      </c>
      <c r="K1181">
        <v>1443460627</v>
      </c>
      <c r="L1181" s="14">
        <f t="shared" si="55"/>
        <v>42275.720219907409</v>
      </c>
      <c r="M1181" t="b">
        <v>0</v>
      </c>
      <c r="N1181">
        <v>5</v>
      </c>
      <c r="O1181" s="9">
        <f t="shared" si="56"/>
        <v>5.3333333333333337E-2</v>
      </c>
      <c r="P1181" s="10">
        <f>E1181/N1181</f>
        <v>640</v>
      </c>
      <c r="Q1181" t="str">
        <f>LEFT(S1181, SEARCH("/",S1181)-1)</f>
        <v>food</v>
      </c>
      <c r="R1181" t="str">
        <f>RIGHT(S1181,LEN(S1181)-SEARCH("/",S1181))</f>
        <v>food trucks</v>
      </c>
      <c r="S1181" t="s">
        <v>8284</v>
      </c>
      <c r="T1181" t="b">
        <v>0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6" t="s">
        <v>8221</v>
      </c>
      <c r="G1182" t="s">
        <v>8224</v>
      </c>
      <c r="H1182" t="s">
        <v>8246</v>
      </c>
      <c r="I1182">
        <v>1403983314</v>
      </c>
      <c r="J1182" s="14">
        <f t="shared" si="54"/>
        <v>41818.806875000002</v>
      </c>
      <c r="K1182">
        <v>1400786514</v>
      </c>
      <c r="L1182" s="14">
        <f t="shared" si="55"/>
        <v>41781.806875000002</v>
      </c>
      <c r="M1182" t="b">
        <v>0</v>
      </c>
      <c r="N1182">
        <v>85</v>
      </c>
      <c r="O1182" s="9">
        <f t="shared" si="56"/>
        <v>0.11749999999999999</v>
      </c>
      <c r="P1182" s="10">
        <f>E1182/N1182</f>
        <v>69.117647058823536</v>
      </c>
      <c r="Q1182" t="str">
        <f>LEFT(S1182, SEARCH("/",S1182)-1)</f>
        <v>food</v>
      </c>
      <c r="R1182" t="str">
        <f>RIGHT(S1182,LEN(S1182)-SEARCH("/",S1182))</f>
        <v>food trucks</v>
      </c>
      <c r="S1182" t="s">
        <v>8284</v>
      </c>
      <c r="T1182" t="b">
        <v>0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6" t="s">
        <v>8221</v>
      </c>
      <c r="G1183" t="s">
        <v>8224</v>
      </c>
      <c r="H1183" t="s">
        <v>8246</v>
      </c>
      <c r="I1183">
        <v>1425197321</v>
      </c>
      <c r="J1183" s="14">
        <f t="shared" si="54"/>
        <v>42064.339363425926</v>
      </c>
      <c r="K1183">
        <v>1422605321</v>
      </c>
      <c r="L1183" s="14">
        <f t="shared" si="55"/>
        <v>42034.339363425926</v>
      </c>
      <c r="M1183" t="b">
        <v>0</v>
      </c>
      <c r="N1183">
        <v>3</v>
      </c>
      <c r="O1183" s="9">
        <f t="shared" si="56"/>
        <v>8.0000000000000007E-5</v>
      </c>
      <c r="P1183" s="10">
        <f>E1183/N1183</f>
        <v>1.3333333333333333</v>
      </c>
      <c r="Q1183" t="str">
        <f>LEFT(S1183, SEARCH("/",S1183)-1)</f>
        <v>food</v>
      </c>
      <c r="R1183" t="str">
        <f>RIGHT(S1183,LEN(S1183)-SEARCH("/",S1183))</f>
        <v>food trucks</v>
      </c>
      <c r="S1183" t="s">
        <v>8284</v>
      </c>
      <c r="T1183" t="b">
        <v>0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6" t="s">
        <v>8221</v>
      </c>
      <c r="G1184" t="s">
        <v>8224</v>
      </c>
      <c r="H1184" t="s">
        <v>8246</v>
      </c>
      <c r="I1184">
        <v>1484239320</v>
      </c>
      <c r="J1184" s="14">
        <f t="shared" si="54"/>
        <v>42747.695833333331</v>
      </c>
      <c r="K1184">
        <v>1482609088</v>
      </c>
      <c r="L1184" s="14">
        <f t="shared" si="55"/>
        <v>42728.827407407407</v>
      </c>
      <c r="M1184" t="b">
        <v>0</v>
      </c>
      <c r="N1184">
        <v>4</v>
      </c>
      <c r="O1184" s="9">
        <f t="shared" si="56"/>
        <v>4.2000000000000003E-2</v>
      </c>
      <c r="P1184" s="10">
        <f>E1184/N1184</f>
        <v>10.5</v>
      </c>
      <c r="Q1184" t="str">
        <f>LEFT(S1184, SEARCH("/",S1184)-1)</f>
        <v>food</v>
      </c>
      <c r="R1184" t="str">
        <f>RIGHT(S1184,LEN(S1184)-SEARCH("/",S1184))</f>
        <v>food trucks</v>
      </c>
      <c r="S1184" t="s">
        <v>8284</v>
      </c>
      <c r="T1184" t="b">
        <v>0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6" t="s">
        <v>8221</v>
      </c>
      <c r="G1185" t="s">
        <v>8224</v>
      </c>
      <c r="H1185" t="s">
        <v>8246</v>
      </c>
      <c r="I1185">
        <v>1478059140</v>
      </c>
      <c r="J1185" s="14">
        <f t="shared" si="54"/>
        <v>42676.165972222225</v>
      </c>
      <c r="K1185">
        <v>1476391223</v>
      </c>
      <c r="L1185" s="14">
        <f t="shared" si="55"/>
        <v>42656.86137731481</v>
      </c>
      <c r="M1185" t="b">
        <v>0</v>
      </c>
      <c r="N1185">
        <v>3</v>
      </c>
      <c r="O1185" s="9">
        <f t="shared" si="56"/>
        <v>0.04</v>
      </c>
      <c r="P1185" s="10">
        <f>E1185/N1185</f>
        <v>33.333333333333336</v>
      </c>
      <c r="Q1185" t="str">
        <f>LEFT(S1185, SEARCH("/",S1185)-1)</f>
        <v>food</v>
      </c>
      <c r="R1185" t="str">
        <f>RIGHT(S1185,LEN(S1185)-SEARCH("/",S1185))</f>
        <v>food trucks</v>
      </c>
      <c r="S1185" t="s">
        <v>8284</v>
      </c>
      <c r="T1185" t="b">
        <v>0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 t="s">
        <v>8219</v>
      </c>
      <c r="G1186" t="s">
        <v>8225</v>
      </c>
      <c r="H1186" t="s">
        <v>8247</v>
      </c>
      <c r="I1186">
        <v>1486391011</v>
      </c>
      <c r="J1186" s="14">
        <f t="shared" si="54"/>
        <v>42772.599664351852</v>
      </c>
      <c r="K1186">
        <v>1483712611</v>
      </c>
      <c r="L1186" s="14">
        <f t="shared" si="55"/>
        <v>42741.599664351852</v>
      </c>
      <c r="M1186" t="b">
        <v>0</v>
      </c>
      <c r="N1186">
        <v>375</v>
      </c>
      <c r="O1186" s="9">
        <f t="shared" si="56"/>
        <v>1.0493636363636363</v>
      </c>
      <c r="P1186" s="10">
        <f>E1186/N1186</f>
        <v>61.562666666666665</v>
      </c>
      <c r="Q1186" t="str">
        <f>LEFT(S1186, SEARCH("/",S1186)-1)</f>
        <v>photography</v>
      </c>
      <c r="R1186" t="str">
        <f>RIGHT(S1186,LEN(S1186)-SEARCH("/",S1186))</f>
        <v>photobooks</v>
      </c>
      <c r="S1186" t="s">
        <v>8285</v>
      </c>
      <c r="T1186" t="b">
        <v>1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 t="s">
        <v>8219</v>
      </c>
      <c r="G1187" t="s">
        <v>8224</v>
      </c>
      <c r="H1187" t="s">
        <v>8246</v>
      </c>
      <c r="I1187">
        <v>1433736000</v>
      </c>
      <c r="J1187" s="14">
        <f t="shared" si="54"/>
        <v>42163.166666666672</v>
      </c>
      <c r="K1187">
        <v>1430945149</v>
      </c>
      <c r="L1187" s="14">
        <f t="shared" si="55"/>
        <v>42130.865150462967</v>
      </c>
      <c r="M1187" t="b">
        <v>0</v>
      </c>
      <c r="N1187">
        <v>111</v>
      </c>
      <c r="O1187" s="9">
        <f t="shared" si="56"/>
        <v>1.0544</v>
      </c>
      <c r="P1187" s="10">
        <f>E1187/N1187</f>
        <v>118.73873873873873</v>
      </c>
      <c r="Q1187" t="str">
        <f>LEFT(S1187, SEARCH("/",S1187)-1)</f>
        <v>photography</v>
      </c>
      <c r="R1187" t="str">
        <f>RIGHT(S1187,LEN(S1187)-SEARCH("/",S1187))</f>
        <v>photobooks</v>
      </c>
      <c r="S1187" t="s">
        <v>8285</v>
      </c>
      <c r="T1187" t="b">
        <v>1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 t="s">
        <v>8219</v>
      </c>
      <c r="G1188" t="s">
        <v>8225</v>
      </c>
      <c r="H1188" t="s">
        <v>8247</v>
      </c>
      <c r="I1188">
        <v>1433198520</v>
      </c>
      <c r="J1188" s="14">
        <f t="shared" si="54"/>
        <v>42156.945833333331</v>
      </c>
      <c r="K1188">
        <v>1430340195</v>
      </c>
      <c r="L1188" s="14">
        <f t="shared" si="55"/>
        <v>42123.86336805555</v>
      </c>
      <c r="M1188" t="b">
        <v>0</v>
      </c>
      <c r="N1188">
        <v>123</v>
      </c>
      <c r="O1188" s="9">
        <f t="shared" si="56"/>
        <v>1.0673333333333332</v>
      </c>
      <c r="P1188" s="10">
        <f>E1188/N1188</f>
        <v>65.081300813008127</v>
      </c>
      <c r="Q1188" t="str">
        <f>LEFT(S1188, SEARCH("/",S1188)-1)</f>
        <v>photography</v>
      </c>
      <c r="R1188" t="str">
        <f>RIGHT(S1188,LEN(S1188)-SEARCH("/",S1188))</f>
        <v>photobooks</v>
      </c>
      <c r="S1188" t="s">
        <v>8285</v>
      </c>
      <c r="T1188" t="b">
        <v>1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 t="s">
        <v>8219</v>
      </c>
      <c r="G1189" t="s">
        <v>8224</v>
      </c>
      <c r="H1189" t="s">
        <v>8246</v>
      </c>
      <c r="I1189">
        <v>1431885600</v>
      </c>
      <c r="J1189" s="14">
        <f t="shared" si="54"/>
        <v>42141.75</v>
      </c>
      <c r="K1189">
        <v>1429133323</v>
      </c>
      <c r="L1189" s="14">
        <f t="shared" si="55"/>
        <v>42109.894942129627</v>
      </c>
      <c r="M1189" t="b">
        <v>0</v>
      </c>
      <c r="N1189">
        <v>70</v>
      </c>
      <c r="O1189" s="9">
        <f t="shared" si="56"/>
        <v>1.0412571428571429</v>
      </c>
      <c r="P1189" s="10">
        <f>E1189/N1189</f>
        <v>130.15714285714284</v>
      </c>
      <c r="Q1189" t="str">
        <f>LEFT(S1189, SEARCH("/",S1189)-1)</f>
        <v>photography</v>
      </c>
      <c r="R1189" t="str">
        <f>RIGHT(S1189,LEN(S1189)-SEARCH("/",S1189))</f>
        <v>photobooks</v>
      </c>
      <c r="S1189" t="s">
        <v>8285</v>
      </c>
      <c r="T1189" t="b">
        <v>1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 t="s">
        <v>8219</v>
      </c>
      <c r="G1190" t="s">
        <v>8229</v>
      </c>
      <c r="H1190" t="s">
        <v>8251</v>
      </c>
      <c r="I1190">
        <v>1482943740</v>
      </c>
      <c r="J1190" s="14">
        <f t="shared" si="54"/>
        <v>42732.700694444444</v>
      </c>
      <c r="K1190">
        <v>1481129340</v>
      </c>
      <c r="L1190" s="14">
        <f t="shared" si="55"/>
        <v>42711.700694444444</v>
      </c>
      <c r="M1190" t="b">
        <v>0</v>
      </c>
      <c r="N1190">
        <v>85</v>
      </c>
      <c r="O1190" s="9">
        <f t="shared" si="56"/>
        <v>1.6054999999999999</v>
      </c>
      <c r="P1190" s="10">
        <f>E1190/N1190</f>
        <v>37.776470588235291</v>
      </c>
      <c r="Q1190" t="str">
        <f>LEFT(S1190, SEARCH("/",S1190)-1)</f>
        <v>photography</v>
      </c>
      <c r="R1190" t="str">
        <f>RIGHT(S1190,LEN(S1190)-SEARCH("/",S1190))</f>
        <v>photobooks</v>
      </c>
      <c r="S1190" t="s">
        <v>8285</v>
      </c>
      <c r="T1190" t="b">
        <v>1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 t="s">
        <v>8219</v>
      </c>
      <c r="G1191" t="s">
        <v>8224</v>
      </c>
      <c r="H1191" t="s">
        <v>8246</v>
      </c>
      <c r="I1191">
        <v>1467242995</v>
      </c>
      <c r="J1191" s="14">
        <f t="shared" si="54"/>
        <v>42550.979108796295</v>
      </c>
      <c r="K1191">
        <v>1465428595</v>
      </c>
      <c r="L1191" s="14">
        <f t="shared" si="55"/>
        <v>42529.979108796295</v>
      </c>
      <c r="M1191" t="b">
        <v>0</v>
      </c>
      <c r="N1191">
        <v>86</v>
      </c>
      <c r="O1191" s="9">
        <f t="shared" si="56"/>
        <v>1.0777777777777777</v>
      </c>
      <c r="P1191" s="10">
        <f>E1191/N1191</f>
        <v>112.79069767441861</v>
      </c>
      <c r="Q1191" t="str">
        <f>LEFT(S1191, SEARCH("/",S1191)-1)</f>
        <v>photography</v>
      </c>
      <c r="R1191" t="str">
        <f>RIGHT(S1191,LEN(S1191)-SEARCH("/",S1191))</f>
        <v>photobooks</v>
      </c>
      <c r="S1191" t="s">
        <v>8285</v>
      </c>
      <c r="T1191" t="b">
        <v>1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 t="s">
        <v>8219</v>
      </c>
      <c r="G1192" t="s">
        <v>8224</v>
      </c>
      <c r="H1192" t="s">
        <v>8246</v>
      </c>
      <c r="I1192">
        <v>1409500725</v>
      </c>
      <c r="J1192" s="14">
        <f t="shared" si="54"/>
        <v>41882.665798611109</v>
      </c>
      <c r="K1192">
        <v>1406908725</v>
      </c>
      <c r="L1192" s="14">
        <f t="shared" si="55"/>
        <v>41852.665798611109</v>
      </c>
      <c r="M1192" t="b">
        <v>0</v>
      </c>
      <c r="N1192">
        <v>13</v>
      </c>
      <c r="O1192" s="9">
        <f t="shared" si="56"/>
        <v>1.35</v>
      </c>
      <c r="P1192" s="10">
        <f>E1192/N1192</f>
        <v>51.92307692307692</v>
      </c>
      <c r="Q1192" t="str">
        <f>LEFT(S1192, SEARCH("/",S1192)-1)</f>
        <v>photography</v>
      </c>
      <c r="R1192" t="str">
        <f>RIGHT(S1192,LEN(S1192)-SEARCH("/",S1192))</f>
        <v>photobooks</v>
      </c>
      <c r="S1192" t="s">
        <v>8285</v>
      </c>
      <c r="T1192" t="b">
        <v>1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 t="s">
        <v>8219</v>
      </c>
      <c r="G1193" t="s">
        <v>8224</v>
      </c>
      <c r="H1193" t="s">
        <v>8246</v>
      </c>
      <c r="I1193">
        <v>1458480560</v>
      </c>
      <c r="J1193" s="14">
        <f t="shared" si="54"/>
        <v>42449.562037037038</v>
      </c>
      <c r="K1193">
        <v>1455892160</v>
      </c>
      <c r="L1193" s="14">
        <f t="shared" si="55"/>
        <v>42419.603703703702</v>
      </c>
      <c r="M1193" t="b">
        <v>0</v>
      </c>
      <c r="N1193">
        <v>33</v>
      </c>
      <c r="O1193" s="9">
        <f t="shared" si="56"/>
        <v>1.0907407407407408</v>
      </c>
      <c r="P1193" s="10">
        <f>E1193/N1193</f>
        <v>89.242424242424249</v>
      </c>
      <c r="Q1193" t="str">
        <f>LEFT(S1193, SEARCH("/",S1193)-1)</f>
        <v>photography</v>
      </c>
      <c r="R1193" t="str">
        <f>RIGHT(S1193,LEN(S1193)-SEARCH("/",S1193))</f>
        <v>photobooks</v>
      </c>
      <c r="S1193" t="s">
        <v>8285</v>
      </c>
      <c r="T1193" t="b">
        <v>1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 t="s">
        <v>8219</v>
      </c>
      <c r="G1194" t="s">
        <v>8225</v>
      </c>
      <c r="H1194" t="s">
        <v>8247</v>
      </c>
      <c r="I1194">
        <v>1486814978</v>
      </c>
      <c r="J1194" s="14">
        <f t="shared" si="54"/>
        <v>42777.506689814814</v>
      </c>
      <c r="K1194">
        <v>1484222978</v>
      </c>
      <c r="L1194" s="14">
        <f t="shared" si="55"/>
        <v>42747.506689814814</v>
      </c>
      <c r="M1194" t="b">
        <v>0</v>
      </c>
      <c r="N1194">
        <v>15</v>
      </c>
      <c r="O1194" s="9">
        <f t="shared" si="56"/>
        <v>2.9</v>
      </c>
      <c r="P1194" s="10">
        <f>E1194/N1194</f>
        <v>19.333333333333332</v>
      </c>
      <c r="Q1194" t="str">
        <f>LEFT(S1194, SEARCH("/",S1194)-1)</f>
        <v>photography</v>
      </c>
      <c r="R1194" t="str">
        <f>RIGHT(S1194,LEN(S1194)-SEARCH("/",S1194))</f>
        <v>photobooks</v>
      </c>
      <c r="S1194" t="s">
        <v>8285</v>
      </c>
      <c r="T1194" t="b">
        <v>1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 t="s">
        <v>8219</v>
      </c>
      <c r="G1195" t="s">
        <v>8224</v>
      </c>
      <c r="H1195" t="s">
        <v>8246</v>
      </c>
      <c r="I1195">
        <v>1460223453</v>
      </c>
      <c r="J1195" s="14">
        <f t="shared" si="54"/>
        <v>42469.734409722223</v>
      </c>
      <c r="K1195">
        <v>1455043053</v>
      </c>
      <c r="L1195" s="14">
        <f t="shared" si="55"/>
        <v>42409.776076388887</v>
      </c>
      <c r="M1195" t="b">
        <v>0</v>
      </c>
      <c r="N1195">
        <v>273</v>
      </c>
      <c r="O1195" s="9">
        <f t="shared" si="56"/>
        <v>1.0395714285714286</v>
      </c>
      <c r="P1195" s="10">
        <f>E1195/N1195</f>
        <v>79.967032967032964</v>
      </c>
      <c r="Q1195" t="str">
        <f>LEFT(S1195, SEARCH("/",S1195)-1)</f>
        <v>photography</v>
      </c>
      <c r="R1195" t="str">
        <f>RIGHT(S1195,LEN(S1195)-SEARCH("/",S1195))</f>
        <v>photobooks</v>
      </c>
      <c r="S1195" t="s">
        <v>8285</v>
      </c>
      <c r="T1195" t="b">
        <v>1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 t="s">
        <v>8219</v>
      </c>
      <c r="G1196" t="s">
        <v>8241</v>
      </c>
      <c r="H1196" t="s">
        <v>8249</v>
      </c>
      <c r="I1196">
        <v>1428493379</v>
      </c>
      <c r="J1196" s="14">
        <f t="shared" si="54"/>
        <v>42102.488182870366</v>
      </c>
      <c r="K1196">
        <v>1425901379</v>
      </c>
      <c r="L1196" s="14">
        <f t="shared" si="55"/>
        <v>42072.488182870366</v>
      </c>
      <c r="M1196" t="b">
        <v>0</v>
      </c>
      <c r="N1196">
        <v>714</v>
      </c>
      <c r="O1196" s="9">
        <f t="shared" si="56"/>
        <v>3.2223999999999999</v>
      </c>
      <c r="P1196" s="10">
        <f>E1196/N1196</f>
        <v>56.414565826330531</v>
      </c>
      <c r="Q1196" t="str">
        <f>LEFT(S1196, SEARCH("/",S1196)-1)</f>
        <v>photography</v>
      </c>
      <c r="R1196" t="str">
        <f>RIGHT(S1196,LEN(S1196)-SEARCH("/",S1196))</f>
        <v>photobooks</v>
      </c>
      <c r="S1196" t="s">
        <v>8285</v>
      </c>
      <c r="T1196" t="b">
        <v>1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 t="s">
        <v>8219</v>
      </c>
      <c r="G1197" t="s">
        <v>8237</v>
      </c>
      <c r="H1197" t="s">
        <v>8249</v>
      </c>
      <c r="I1197">
        <v>1450602000</v>
      </c>
      <c r="J1197" s="14">
        <f t="shared" si="54"/>
        <v>42358.375</v>
      </c>
      <c r="K1197">
        <v>1445415653</v>
      </c>
      <c r="L1197" s="14">
        <f t="shared" si="55"/>
        <v>42298.34783564815</v>
      </c>
      <c r="M1197" t="b">
        <v>0</v>
      </c>
      <c r="N1197">
        <v>170</v>
      </c>
      <c r="O1197" s="9">
        <f t="shared" si="56"/>
        <v>1.35</v>
      </c>
      <c r="P1197" s="10">
        <f>E1197/N1197</f>
        <v>79.411764705882348</v>
      </c>
      <c r="Q1197" t="str">
        <f>LEFT(S1197, SEARCH("/",S1197)-1)</f>
        <v>photography</v>
      </c>
      <c r="R1197" t="str">
        <f>RIGHT(S1197,LEN(S1197)-SEARCH("/",S1197))</f>
        <v>photobooks</v>
      </c>
      <c r="S1197" t="s">
        <v>8285</v>
      </c>
      <c r="T1197" t="b">
        <v>1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 t="s">
        <v>8219</v>
      </c>
      <c r="G1198" t="s">
        <v>8225</v>
      </c>
      <c r="H1198" t="s">
        <v>8247</v>
      </c>
      <c r="I1198">
        <v>1450467539</v>
      </c>
      <c r="J1198" s="14">
        <f t="shared" si="54"/>
        <v>42356.818738425922</v>
      </c>
      <c r="K1198">
        <v>1447875539</v>
      </c>
      <c r="L1198" s="14">
        <f t="shared" si="55"/>
        <v>42326.818738425922</v>
      </c>
      <c r="M1198" t="b">
        <v>0</v>
      </c>
      <c r="N1198">
        <v>512</v>
      </c>
      <c r="O1198" s="9">
        <f t="shared" si="56"/>
        <v>2.6991034482758622</v>
      </c>
      <c r="P1198" s="10">
        <f>E1198/N1198</f>
        <v>76.439453125</v>
      </c>
      <c r="Q1198" t="str">
        <f>LEFT(S1198, SEARCH("/",S1198)-1)</f>
        <v>photography</v>
      </c>
      <c r="R1198" t="str">
        <f>RIGHT(S1198,LEN(S1198)-SEARCH("/",S1198))</f>
        <v>photobooks</v>
      </c>
      <c r="S1198" t="s">
        <v>8285</v>
      </c>
      <c r="T1198" t="b">
        <v>1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 t="s">
        <v>8219</v>
      </c>
      <c r="G1199" t="s">
        <v>8224</v>
      </c>
      <c r="H1199" t="s">
        <v>8246</v>
      </c>
      <c r="I1199">
        <v>1465797540</v>
      </c>
      <c r="J1199" s="14">
        <f t="shared" si="54"/>
        <v>42534.249305555553</v>
      </c>
      <c r="K1199">
        <v>1463155034</v>
      </c>
      <c r="L1199" s="14">
        <f t="shared" si="55"/>
        <v>42503.66474537037</v>
      </c>
      <c r="M1199" t="b">
        <v>0</v>
      </c>
      <c r="N1199">
        <v>314</v>
      </c>
      <c r="O1199" s="9">
        <f t="shared" si="56"/>
        <v>2.5329333333333333</v>
      </c>
      <c r="P1199" s="10">
        <f>E1199/N1199</f>
        <v>121</v>
      </c>
      <c r="Q1199" t="str">
        <f>LEFT(S1199, SEARCH("/",S1199)-1)</f>
        <v>photography</v>
      </c>
      <c r="R1199" t="str">
        <f>RIGHT(S1199,LEN(S1199)-SEARCH("/",S1199))</f>
        <v>photobooks</v>
      </c>
      <c r="S1199" t="s">
        <v>8285</v>
      </c>
      <c r="T1199" t="b">
        <v>1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 t="s">
        <v>8219</v>
      </c>
      <c r="G1200" t="s">
        <v>8224</v>
      </c>
      <c r="H1200" t="s">
        <v>8246</v>
      </c>
      <c r="I1200">
        <v>1451530800</v>
      </c>
      <c r="J1200" s="14">
        <f t="shared" si="54"/>
        <v>42369.125</v>
      </c>
      <c r="K1200">
        <v>1448463086</v>
      </c>
      <c r="L1200" s="14">
        <f t="shared" si="55"/>
        <v>42333.619050925925</v>
      </c>
      <c r="M1200" t="b">
        <v>0</v>
      </c>
      <c r="N1200">
        <v>167</v>
      </c>
      <c r="O1200" s="9">
        <f t="shared" si="56"/>
        <v>2.6059999999999999</v>
      </c>
      <c r="P1200" s="10">
        <f>E1200/N1200</f>
        <v>54.616766467065865</v>
      </c>
      <c r="Q1200" t="str">
        <f>LEFT(S1200, SEARCH("/",S1200)-1)</f>
        <v>photography</v>
      </c>
      <c r="R1200" t="str">
        <f>RIGHT(S1200,LEN(S1200)-SEARCH("/",S1200))</f>
        <v>photobooks</v>
      </c>
      <c r="S1200" t="s">
        <v>8285</v>
      </c>
      <c r="T1200" t="b">
        <v>1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 t="s">
        <v>8219</v>
      </c>
      <c r="G1201" t="s">
        <v>8225</v>
      </c>
      <c r="H1201" t="s">
        <v>8247</v>
      </c>
      <c r="I1201">
        <v>1436380200</v>
      </c>
      <c r="J1201" s="14">
        <f t="shared" si="54"/>
        <v>42193.770833333328</v>
      </c>
      <c r="K1201">
        <v>1433615400</v>
      </c>
      <c r="L1201" s="14">
        <f t="shared" si="55"/>
        <v>42161.770833333328</v>
      </c>
      <c r="M1201" t="b">
        <v>0</v>
      </c>
      <c r="N1201">
        <v>9</v>
      </c>
      <c r="O1201" s="9">
        <f t="shared" si="56"/>
        <v>1.0131677953348381</v>
      </c>
      <c r="P1201" s="10">
        <f>E1201/N1201</f>
        <v>299.22222222222223</v>
      </c>
      <c r="Q1201" t="str">
        <f>LEFT(S1201, SEARCH("/",S1201)-1)</f>
        <v>photography</v>
      </c>
      <c r="R1201" t="str">
        <f>RIGHT(S1201,LEN(S1201)-SEARCH("/",S1201))</f>
        <v>photobooks</v>
      </c>
      <c r="S1201" t="s">
        <v>8285</v>
      </c>
      <c r="T1201" t="b">
        <v>1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 t="s">
        <v>8219</v>
      </c>
      <c r="G1202" t="s">
        <v>8224</v>
      </c>
      <c r="H1202" t="s">
        <v>8246</v>
      </c>
      <c r="I1202">
        <v>1429183656</v>
      </c>
      <c r="J1202" s="14">
        <f t="shared" si="54"/>
        <v>42110.477500000001</v>
      </c>
      <c r="K1202">
        <v>1427369256</v>
      </c>
      <c r="L1202" s="14">
        <f t="shared" si="55"/>
        <v>42089.477500000001</v>
      </c>
      <c r="M1202" t="b">
        <v>0</v>
      </c>
      <c r="N1202">
        <v>103</v>
      </c>
      <c r="O1202" s="9">
        <f t="shared" si="56"/>
        <v>1.2560416666666667</v>
      </c>
      <c r="P1202" s="10">
        <f>E1202/N1202</f>
        <v>58.533980582524272</v>
      </c>
      <c r="Q1202" t="str">
        <f>LEFT(S1202, SEARCH("/",S1202)-1)</f>
        <v>photography</v>
      </c>
      <c r="R1202" t="str">
        <f>RIGHT(S1202,LEN(S1202)-SEARCH("/",S1202))</f>
        <v>photobooks</v>
      </c>
      <c r="S1202" t="s">
        <v>8285</v>
      </c>
      <c r="T1202" t="b">
        <v>1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 t="s">
        <v>8219</v>
      </c>
      <c r="G1203" t="s">
        <v>8225</v>
      </c>
      <c r="H1203" t="s">
        <v>8247</v>
      </c>
      <c r="I1203">
        <v>1468593246</v>
      </c>
      <c r="J1203" s="14">
        <f t="shared" si="54"/>
        <v>42566.60701388889</v>
      </c>
      <c r="K1203">
        <v>1466001246</v>
      </c>
      <c r="L1203" s="14">
        <f t="shared" si="55"/>
        <v>42536.60701388889</v>
      </c>
      <c r="M1203" t="b">
        <v>0</v>
      </c>
      <c r="N1203">
        <v>111</v>
      </c>
      <c r="O1203" s="9">
        <f t="shared" si="56"/>
        <v>1.0243783333333334</v>
      </c>
      <c r="P1203" s="10">
        <f>E1203/N1203</f>
        <v>55.371801801801809</v>
      </c>
      <c r="Q1203" t="str">
        <f>LEFT(S1203, SEARCH("/",S1203)-1)</f>
        <v>photography</v>
      </c>
      <c r="R1203" t="str">
        <f>RIGHT(S1203,LEN(S1203)-SEARCH("/",S1203))</f>
        <v>photobooks</v>
      </c>
      <c r="S1203" t="s">
        <v>8285</v>
      </c>
      <c r="T1203" t="b">
        <v>1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 t="s">
        <v>8219</v>
      </c>
      <c r="G1204" t="s">
        <v>8226</v>
      </c>
      <c r="H1204" t="s">
        <v>8248</v>
      </c>
      <c r="I1204">
        <v>1435388154</v>
      </c>
      <c r="J1204" s="14">
        <f t="shared" si="54"/>
        <v>42182.288819444446</v>
      </c>
      <c r="K1204">
        <v>1432796154</v>
      </c>
      <c r="L1204" s="14">
        <f t="shared" si="55"/>
        <v>42152.288819444446</v>
      </c>
      <c r="M1204" t="b">
        <v>0</v>
      </c>
      <c r="N1204">
        <v>271</v>
      </c>
      <c r="O1204" s="9">
        <f t="shared" si="56"/>
        <v>1.99244</v>
      </c>
      <c r="P1204" s="10">
        <f>E1204/N1204</f>
        <v>183.80442804428046</v>
      </c>
      <c r="Q1204" t="str">
        <f>LEFT(S1204, SEARCH("/",S1204)-1)</f>
        <v>photography</v>
      </c>
      <c r="R1204" t="str">
        <f>RIGHT(S1204,LEN(S1204)-SEARCH("/",S1204))</f>
        <v>photobooks</v>
      </c>
      <c r="S1204" t="s">
        <v>8285</v>
      </c>
      <c r="T1204" t="b">
        <v>1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 t="s">
        <v>8219</v>
      </c>
      <c r="G1205" t="s">
        <v>8224</v>
      </c>
      <c r="H1205" t="s">
        <v>8246</v>
      </c>
      <c r="I1205">
        <v>1433083527</v>
      </c>
      <c r="J1205" s="14">
        <f t="shared" si="54"/>
        <v>42155.614895833336</v>
      </c>
      <c r="K1205">
        <v>1430491527</v>
      </c>
      <c r="L1205" s="14">
        <f t="shared" si="55"/>
        <v>42125.614895833336</v>
      </c>
      <c r="M1205" t="b">
        <v>0</v>
      </c>
      <c r="N1205">
        <v>101</v>
      </c>
      <c r="O1205" s="9">
        <f t="shared" si="56"/>
        <v>1.0245398773006136</v>
      </c>
      <c r="P1205" s="10">
        <f>E1205/N1205</f>
        <v>165.34653465346534</v>
      </c>
      <c r="Q1205" t="str">
        <f>LEFT(S1205, SEARCH("/",S1205)-1)</f>
        <v>photography</v>
      </c>
      <c r="R1205" t="str">
        <f>RIGHT(S1205,LEN(S1205)-SEARCH("/",S1205))</f>
        <v>photobooks</v>
      </c>
      <c r="S1205" t="s">
        <v>8285</v>
      </c>
      <c r="T1205" t="b">
        <v>1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 t="s">
        <v>8219</v>
      </c>
      <c r="G1206" t="s">
        <v>8224</v>
      </c>
      <c r="H1206" t="s">
        <v>8246</v>
      </c>
      <c r="I1206">
        <v>1449205200</v>
      </c>
      <c r="J1206" s="14">
        <f t="shared" si="54"/>
        <v>42342.208333333328</v>
      </c>
      <c r="K1206">
        <v>1445363833</v>
      </c>
      <c r="L1206" s="14">
        <f t="shared" si="55"/>
        <v>42297.748067129629</v>
      </c>
      <c r="M1206" t="b">
        <v>0</v>
      </c>
      <c r="N1206">
        <v>57</v>
      </c>
      <c r="O1206" s="9">
        <f t="shared" si="56"/>
        <v>1.0294615384615384</v>
      </c>
      <c r="P1206" s="10">
        <f>E1206/N1206</f>
        <v>234.78947368421052</v>
      </c>
      <c r="Q1206" t="str">
        <f>LEFT(S1206, SEARCH("/",S1206)-1)</f>
        <v>photography</v>
      </c>
      <c r="R1206" t="str">
        <f>RIGHT(S1206,LEN(S1206)-SEARCH("/",S1206))</f>
        <v>photobooks</v>
      </c>
      <c r="S1206" t="s">
        <v>8285</v>
      </c>
      <c r="T1206" t="b">
        <v>1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 t="s">
        <v>8219</v>
      </c>
      <c r="G1207" t="s">
        <v>8236</v>
      </c>
      <c r="H1207" t="s">
        <v>8249</v>
      </c>
      <c r="I1207">
        <v>1434197351</v>
      </c>
      <c r="J1207" s="14">
        <f t="shared" si="54"/>
        <v>42168.506377314814</v>
      </c>
      <c r="K1207">
        <v>1431605351</v>
      </c>
      <c r="L1207" s="14">
        <f t="shared" si="55"/>
        <v>42138.506377314814</v>
      </c>
      <c r="M1207" t="b">
        <v>0</v>
      </c>
      <c r="N1207">
        <v>62</v>
      </c>
      <c r="O1207" s="9">
        <f t="shared" si="56"/>
        <v>1.0086153846153847</v>
      </c>
      <c r="P1207" s="10">
        <f>E1207/N1207</f>
        <v>211.48387096774192</v>
      </c>
      <c r="Q1207" t="str">
        <f>LEFT(S1207, SEARCH("/",S1207)-1)</f>
        <v>photography</v>
      </c>
      <c r="R1207" t="str">
        <f>RIGHT(S1207,LEN(S1207)-SEARCH("/",S1207))</f>
        <v>photobooks</v>
      </c>
      <c r="S1207" t="s">
        <v>8285</v>
      </c>
      <c r="T1207" t="b">
        <v>1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 t="s">
        <v>8219</v>
      </c>
      <c r="G1208" t="s">
        <v>8239</v>
      </c>
      <c r="H1208" t="s">
        <v>8249</v>
      </c>
      <c r="I1208">
        <v>1489238940</v>
      </c>
      <c r="J1208" s="14">
        <f t="shared" si="54"/>
        <v>42805.561805555553</v>
      </c>
      <c r="K1208">
        <v>1486406253</v>
      </c>
      <c r="L1208" s="14">
        <f t="shared" si="55"/>
        <v>42772.776076388887</v>
      </c>
      <c r="M1208" t="b">
        <v>0</v>
      </c>
      <c r="N1208">
        <v>32</v>
      </c>
      <c r="O1208" s="9">
        <f t="shared" si="56"/>
        <v>1.1499999999999999</v>
      </c>
      <c r="P1208" s="10">
        <f>E1208/N1208</f>
        <v>32.34375</v>
      </c>
      <c r="Q1208" t="str">
        <f>LEFT(S1208, SEARCH("/",S1208)-1)</f>
        <v>photography</v>
      </c>
      <c r="R1208" t="str">
        <f>RIGHT(S1208,LEN(S1208)-SEARCH("/",S1208))</f>
        <v>photobooks</v>
      </c>
      <c r="S1208" t="s">
        <v>8285</v>
      </c>
      <c r="T1208" t="b">
        <v>1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 t="s">
        <v>8219</v>
      </c>
      <c r="G1209" t="s">
        <v>8237</v>
      </c>
      <c r="H1209" t="s">
        <v>8249</v>
      </c>
      <c r="I1209">
        <v>1459418400</v>
      </c>
      <c r="J1209" s="14">
        <f t="shared" si="54"/>
        <v>42460.416666666672</v>
      </c>
      <c r="K1209">
        <v>1456827573</v>
      </c>
      <c r="L1209" s="14">
        <f t="shared" si="55"/>
        <v>42430.430243055554</v>
      </c>
      <c r="M1209" t="b">
        <v>0</v>
      </c>
      <c r="N1209">
        <v>141</v>
      </c>
      <c r="O1209" s="9">
        <f t="shared" si="56"/>
        <v>1.0416766467065868</v>
      </c>
      <c r="P1209" s="10">
        <f>E1209/N1209</f>
        <v>123.37588652482269</v>
      </c>
      <c r="Q1209" t="str">
        <f>LEFT(S1209, SEARCH("/",S1209)-1)</f>
        <v>photography</v>
      </c>
      <c r="R1209" t="str">
        <f>RIGHT(S1209,LEN(S1209)-SEARCH("/",S1209))</f>
        <v>photobooks</v>
      </c>
      <c r="S1209" t="s">
        <v>8285</v>
      </c>
      <c r="T1209" t="b">
        <v>1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 t="s">
        <v>8219</v>
      </c>
      <c r="G1210" t="s">
        <v>8224</v>
      </c>
      <c r="H1210" t="s">
        <v>8246</v>
      </c>
      <c r="I1210">
        <v>1458835264</v>
      </c>
      <c r="J1210" s="14">
        <f t="shared" si="54"/>
        <v>42453.667407407411</v>
      </c>
      <c r="K1210">
        <v>1456246864</v>
      </c>
      <c r="L1210" s="14">
        <f t="shared" si="55"/>
        <v>42423.709074074075</v>
      </c>
      <c r="M1210" t="b">
        <v>0</v>
      </c>
      <c r="N1210">
        <v>75</v>
      </c>
      <c r="O1210" s="9">
        <f t="shared" si="56"/>
        <v>1.5529999999999999</v>
      </c>
      <c r="P1210" s="10">
        <f>E1210/N1210</f>
        <v>207.06666666666666</v>
      </c>
      <c r="Q1210" t="str">
        <f>LEFT(S1210, SEARCH("/",S1210)-1)</f>
        <v>photography</v>
      </c>
      <c r="R1210" t="str">
        <f>RIGHT(S1210,LEN(S1210)-SEARCH("/",S1210))</f>
        <v>photobooks</v>
      </c>
      <c r="S1210" t="s">
        <v>8285</v>
      </c>
      <c r="T1210" t="b">
        <v>1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 t="s">
        <v>8219</v>
      </c>
      <c r="G1211" t="s">
        <v>8224</v>
      </c>
      <c r="H1211" t="s">
        <v>8246</v>
      </c>
      <c r="I1211">
        <v>1488053905</v>
      </c>
      <c r="J1211" s="14">
        <f t="shared" si="54"/>
        <v>42791.846122685187</v>
      </c>
      <c r="K1211">
        <v>1485461905</v>
      </c>
      <c r="L1211" s="14">
        <f t="shared" si="55"/>
        <v>42761.846122685187</v>
      </c>
      <c r="M1211" t="b">
        <v>0</v>
      </c>
      <c r="N1211">
        <v>46</v>
      </c>
      <c r="O1211" s="9">
        <f t="shared" si="56"/>
        <v>1.06</v>
      </c>
      <c r="P1211" s="10">
        <f>E1211/N1211</f>
        <v>138.2608695652174</v>
      </c>
      <c r="Q1211" t="str">
        <f>LEFT(S1211, SEARCH("/",S1211)-1)</f>
        <v>photography</v>
      </c>
      <c r="R1211" t="str">
        <f>RIGHT(S1211,LEN(S1211)-SEARCH("/",S1211))</f>
        <v>photobooks</v>
      </c>
      <c r="S1211" t="s">
        <v>8285</v>
      </c>
      <c r="T1211" t="b">
        <v>1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 t="s">
        <v>8219</v>
      </c>
      <c r="G1212" t="s">
        <v>8235</v>
      </c>
      <c r="H1212" t="s">
        <v>8255</v>
      </c>
      <c r="I1212">
        <v>1433106000</v>
      </c>
      <c r="J1212" s="14">
        <f t="shared" si="54"/>
        <v>42155.875</v>
      </c>
      <c r="K1212">
        <v>1431124572</v>
      </c>
      <c r="L1212" s="14">
        <f t="shared" si="55"/>
        <v>42132.941805555558</v>
      </c>
      <c r="M1212" t="b">
        <v>0</v>
      </c>
      <c r="N1212">
        <v>103</v>
      </c>
      <c r="O1212" s="9">
        <f t="shared" si="56"/>
        <v>2.5431499999999998</v>
      </c>
      <c r="P1212" s="10">
        <f>E1212/N1212</f>
        <v>493.81553398058253</v>
      </c>
      <c r="Q1212" t="str">
        <f>LEFT(S1212, SEARCH("/",S1212)-1)</f>
        <v>photography</v>
      </c>
      <c r="R1212" t="str">
        <f>RIGHT(S1212,LEN(S1212)-SEARCH("/",S1212))</f>
        <v>photobooks</v>
      </c>
      <c r="S1212" t="s">
        <v>8285</v>
      </c>
      <c r="T1212" t="b">
        <v>1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 t="s">
        <v>8219</v>
      </c>
      <c r="G1213" t="s">
        <v>8229</v>
      </c>
      <c r="H1213" t="s">
        <v>8251</v>
      </c>
      <c r="I1213">
        <v>1465505261</v>
      </c>
      <c r="J1213" s="14">
        <f t="shared" si="54"/>
        <v>42530.866446759261</v>
      </c>
      <c r="K1213">
        <v>1464209261</v>
      </c>
      <c r="L1213" s="14">
        <f t="shared" si="55"/>
        <v>42515.866446759261</v>
      </c>
      <c r="M1213" t="b">
        <v>0</v>
      </c>
      <c r="N1213">
        <v>6</v>
      </c>
      <c r="O1213" s="9">
        <f t="shared" si="56"/>
        <v>1.0109999999999999</v>
      </c>
      <c r="P1213" s="10">
        <f>E1213/N1213</f>
        <v>168.5</v>
      </c>
      <c r="Q1213" t="str">
        <f>LEFT(S1213, SEARCH("/",S1213)-1)</f>
        <v>photography</v>
      </c>
      <c r="R1213" t="str">
        <f>RIGHT(S1213,LEN(S1213)-SEARCH("/",S1213))</f>
        <v>photobooks</v>
      </c>
      <c r="S1213" t="s">
        <v>8285</v>
      </c>
      <c r="T1213" t="b">
        <v>1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 t="s">
        <v>8219</v>
      </c>
      <c r="G1214" t="s">
        <v>8224</v>
      </c>
      <c r="H1214" t="s">
        <v>8246</v>
      </c>
      <c r="I1214">
        <v>1448586000</v>
      </c>
      <c r="J1214" s="14">
        <f t="shared" si="54"/>
        <v>42335.041666666672</v>
      </c>
      <c r="K1214">
        <v>1447195695</v>
      </c>
      <c r="L1214" s="14">
        <f t="shared" si="55"/>
        <v>42318.950173611112</v>
      </c>
      <c r="M1214" t="b">
        <v>0</v>
      </c>
      <c r="N1214">
        <v>83</v>
      </c>
      <c r="O1214" s="9">
        <f t="shared" si="56"/>
        <v>1.2904</v>
      </c>
      <c r="P1214" s="10">
        <f>E1214/N1214</f>
        <v>38.867469879518069</v>
      </c>
      <c r="Q1214" t="str">
        <f>LEFT(S1214, SEARCH("/",S1214)-1)</f>
        <v>photography</v>
      </c>
      <c r="R1214" t="str">
        <f>RIGHT(S1214,LEN(S1214)-SEARCH("/",S1214))</f>
        <v>photobooks</v>
      </c>
      <c r="S1214" t="s">
        <v>8285</v>
      </c>
      <c r="T1214" t="b">
        <v>1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 t="s">
        <v>8219</v>
      </c>
      <c r="G1215" t="s">
        <v>8225</v>
      </c>
      <c r="H1215" t="s">
        <v>8247</v>
      </c>
      <c r="I1215">
        <v>1485886100</v>
      </c>
      <c r="J1215" s="14">
        <f t="shared" si="54"/>
        <v>42766.755787037036</v>
      </c>
      <c r="K1215">
        <v>1482862100</v>
      </c>
      <c r="L1215" s="14">
        <f t="shared" si="55"/>
        <v>42731.755787037036</v>
      </c>
      <c r="M1215" t="b">
        <v>0</v>
      </c>
      <c r="N1215">
        <v>108</v>
      </c>
      <c r="O1215" s="9">
        <f t="shared" si="56"/>
        <v>1.0223076923076924</v>
      </c>
      <c r="P1215" s="10">
        <f>E1215/N1215</f>
        <v>61.527777777777779</v>
      </c>
      <c r="Q1215" t="str">
        <f>LEFT(S1215, SEARCH("/",S1215)-1)</f>
        <v>photography</v>
      </c>
      <c r="R1215" t="str">
        <f>RIGHT(S1215,LEN(S1215)-SEARCH("/",S1215))</f>
        <v>photobooks</v>
      </c>
      <c r="S1215" t="s">
        <v>8285</v>
      </c>
      <c r="T1215" t="b">
        <v>1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 t="s">
        <v>8219</v>
      </c>
      <c r="G1216" t="s">
        <v>8224</v>
      </c>
      <c r="H1216" t="s">
        <v>8246</v>
      </c>
      <c r="I1216">
        <v>1433880605</v>
      </c>
      <c r="J1216" s="14">
        <f t="shared" si="54"/>
        <v>42164.840335648143</v>
      </c>
      <c r="K1216">
        <v>1428696605</v>
      </c>
      <c r="L1216" s="14">
        <f t="shared" si="55"/>
        <v>42104.840335648143</v>
      </c>
      <c r="M1216" t="b">
        <v>0</v>
      </c>
      <c r="N1216">
        <v>25</v>
      </c>
      <c r="O1216" s="9">
        <f t="shared" si="56"/>
        <v>1.3180000000000001</v>
      </c>
      <c r="P1216" s="10">
        <f>E1216/N1216</f>
        <v>105.44</v>
      </c>
      <c r="Q1216" t="str">
        <f>LEFT(S1216, SEARCH("/",S1216)-1)</f>
        <v>photography</v>
      </c>
      <c r="R1216" t="str">
        <f>RIGHT(S1216,LEN(S1216)-SEARCH("/",S1216))</f>
        <v>photobooks</v>
      </c>
      <c r="S1216" t="s">
        <v>8285</v>
      </c>
      <c r="T1216" t="b">
        <v>1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 t="s">
        <v>8219</v>
      </c>
      <c r="G1217" t="s">
        <v>8224</v>
      </c>
      <c r="H1217" t="s">
        <v>8246</v>
      </c>
      <c r="I1217">
        <v>1401487756</v>
      </c>
      <c r="J1217" s="14">
        <f t="shared" si="54"/>
        <v>41789.923101851848</v>
      </c>
      <c r="K1217">
        <v>1398895756</v>
      </c>
      <c r="L1217" s="14">
        <f t="shared" si="55"/>
        <v>41759.923101851848</v>
      </c>
      <c r="M1217" t="b">
        <v>0</v>
      </c>
      <c r="N1217">
        <v>549</v>
      </c>
      <c r="O1217" s="9">
        <f t="shared" si="56"/>
        <v>7.8608020000000005</v>
      </c>
      <c r="P1217" s="10">
        <f>E1217/N1217</f>
        <v>71.592003642987251</v>
      </c>
      <c r="Q1217" t="str">
        <f>LEFT(S1217, SEARCH("/",S1217)-1)</f>
        <v>photography</v>
      </c>
      <c r="R1217" t="str">
        <f>RIGHT(S1217,LEN(S1217)-SEARCH("/",S1217))</f>
        <v>photobooks</v>
      </c>
      <c r="S1217" t="s">
        <v>8285</v>
      </c>
      <c r="T1217" t="b">
        <v>1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 t="s">
        <v>8219</v>
      </c>
      <c r="G1218" t="s">
        <v>8224</v>
      </c>
      <c r="H1218" t="s">
        <v>8246</v>
      </c>
      <c r="I1218">
        <v>1443826980</v>
      </c>
      <c r="J1218" s="14">
        <f t="shared" si="54"/>
        <v>42279.960416666669</v>
      </c>
      <c r="K1218">
        <v>1441032457</v>
      </c>
      <c r="L1218" s="14">
        <f t="shared" si="55"/>
        <v>42247.616400462968</v>
      </c>
      <c r="M1218" t="b">
        <v>0</v>
      </c>
      <c r="N1218">
        <v>222</v>
      </c>
      <c r="O1218" s="9">
        <f t="shared" si="56"/>
        <v>1.4570000000000001</v>
      </c>
      <c r="P1218" s="10">
        <f>E1218/N1218</f>
        <v>91.882882882882882</v>
      </c>
      <c r="Q1218" t="str">
        <f>LEFT(S1218, SEARCH("/",S1218)-1)</f>
        <v>photography</v>
      </c>
      <c r="R1218" t="str">
        <f>RIGHT(S1218,LEN(S1218)-SEARCH("/",S1218))</f>
        <v>photobooks</v>
      </c>
      <c r="S1218" t="s">
        <v>8285</v>
      </c>
      <c r="T1218" t="b">
        <v>1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 t="s">
        <v>8219</v>
      </c>
      <c r="G1219" t="s">
        <v>8224</v>
      </c>
      <c r="H1219" t="s">
        <v>8246</v>
      </c>
      <c r="I1219">
        <v>1468524340</v>
      </c>
      <c r="J1219" s="14">
        <f t="shared" ref="J1219:J1282" si="57">(I1219/86400)+DATE(1970,1,1)</f>
        <v>42565.809490740736</v>
      </c>
      <c r="K1219">
        <v>1465932340</v>
      </c>
      <c r="L1219" s="14">
        <f t="shared" ref="L1219:L1282" si="58">(K1219/86400)+DATE(1970,1,1)</f>
        <v>42535.809490740736</v>
      </c>
      <c r="M1219" t="b">
        <v>0</v>
      </c>
      <c r="N1219">
        <v>183</v>
      </c>
      <c r="O1219" s="9">
        <f t="shared" ref="O1219:O1282" si="59">E1219/D1219</f>
        <v>1.026</v>
      </c>
      <c r="P1219" s="10">
        <f>E1219/N1219</f>
        <v>148.57377049180329</v>
      </c>
      <c r="Q1219" t="str">
        <f>LEFT(S1219, SEARCH("/",S1219)-1)</f>
        <v>photography</v>
      </c>
      <c r="R1219" t="str">
        <f>RIGHT(S1219,LEN(S1219)-SEARCH("/",S1219))</f>
        <v>photobooks</v>
      </c>
      <c r="S1219" t="s">
        <v>8285</v>
      </c>
      <c r="T1219" t="b">
        <v>1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 t="s">
        <v>8219</v>
      </c>
      <c r="G1220" t="s">
        <v>8224</v>
      </c>
      <c r="H1220" t="s">
        <v>8246</v>
      </c>
      <c r="I1220">
        <v>1446346800</v>
      </c>
      <c r="J1220" s="14">
        <f t="shared" si="57"/>
        <v>42309.125</v>
      </c>
      <c r="K1220">
        <v>1443714800</v>
      </c>
      <c r="L1220" s="14">
        <f t="shared" si="58"/>
        <v>42278.662037037036</v>
      </c>
      <c r="M1220" t="b">
        <v>0</v>
      </c>
      <c r="N1220">
        <v>89</v>
      </c>
      <c r="O1220" s="9">
        <f t="shared" si="59"/>
        <v>1.7227777777777777</v>
      </c>
      <c r="P1220" s="10">
        <f>E1220/N1220</f>
        <v>174.2134831460674</v>
      </c>
      <c r="Q1220" t="str">
        <f>LEFT(S1220, SEARCH("/",S1220)-1)</f>
        <v>photography</v>
      </c>
      <c r="R1220" t="str">
        <f>RIGHT(S1220,LEN(S1220)-SEARCH("/",S1220))</f>
        <v>photobooks</v>
      </c>
      <c r="S1220" t="s">
        <v>8285</v>
      </c>
      <c r="T1220" t="b">
        <v>1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 t="s">
        <v>8219</v>
      </c>
      <c r="G1221" t="s">
        <v>8224</v>
      </c>
      <c r="H1221" t="s">
        <v>8246</v>
      </c>
      <c r="I1221">
        <v>1476961513</v>
      </c>
      <c r="J1221" s="14">
        <f t="shared" si="57"/>
        <v>42663.461956018524</v>
      </c>
      <c r="K1221">
        <v>1474369513</v>
      </c>
      <c r="L1221" s="14">
        <f t="shared" si="58"/>
        <v>42633.461956018524</v>
      </c>
      <c r="M1221" t="b">
        <v>0</v>
      </c>
      <c r="N1221">
        <v>253</v>
      </c>
      <c r="O1221" s="9">
        <f t="shared" si="59"/>
        <v>1.5916819571865444</v>
      </c>
      <c r="P1221" s="10">
        <f>E1221/N1221</f>
        <v>102.86166007905139</v>
      </c>
      <c r="Q1221" t="str">
        <f>LEFT(S1221, SEARCH("/",S1221)-1)</f>
        <v>photography</v>
      </c>
      <c r="R1221" t="str">
        <f>RIGHT(S1221,LEN(S1221)-SEARCH("/",S1221))</f>
        <v>photobooks</v>
      </c>
      <c r="S1221" t="s">
        <v>8285</v>
      </c>
      <c r="T1221" t="b">
        <v>1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 t="s">
        <v>8219</v>
      </c>
      <c r="G1222" t="s">
        <v>8236</v>
      </c>
      <c r="H1222" t="s">
        <v>8249</v>
      </c>
      <c r="I1222">
        <v>1440515112</v>
      </c>
      <c r="J1222" s="14">
        <f t="shared" si="57"/>
        <v>42241.628611111111</v>
      </c>
      <c r="K1222">
        <v>1437923112</v>
      </c>
      <c r="L1222" s="14">
        <f t="shared" si="58"/>
        <v>42211.628611111111</v>
      </c>
      <c r="M1222" t="b">
        <v>0</v>
      </c>
      <c r="N1222">
        <v>140</v>
      </c>
      <c r="O1222" s="9">
        <f t="shared" si="59"/>
        <v>1.0376666666666667</v>
      </c>
      <c r="P1222" s="10">
        <f>E1222/N1222</f>
        <v>111.17857142857143</v>
      </c>
      <c r="Q1222" t="str">
        <f>LEFT(S1222, SEARCH("/",S1222)-1)</f>
        <v>photography</v>
      </c>
      <c r="R1222" t="str">
        <f>RIGHT(S1222,LEN(S1222)-SEARCH("/",S1222))</f>
        <v>photobooks</v>
      </c>
      <c r="S1222" t="s">
        <v>8285</v>
      </c>
      <c r="T1222" t="b">
        <v>1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 t="s">
        <v>8219</v>
      </c>
      <c r="G1223" t="s">
        <v>8225</v>
      </c>
      <c r="H1223" t="s">
        <v>8247</v>
      </c>
      <c r="I1223">
        <v>1480809600</v>
      </c>
      <c r="J1223" s="14">
        <f t="shared" si="57"/>
        <v>42708</v>
      </c>
      <c r="K1223">
        <v>1478431488</v>
      </c>
      <c r="L1223" s="14">
        <f t="shared" si="58"/>
        <v>42680.47555555556</v>
      </c>
      <c r="M1223" t="b">
        <v>0</v>
      </c>
      <c r="N1223">
        <v>103</v>
      </c>
      <c r="O1223" s="9">
        <f t="shared" si="59"/>
        <v>1.1140954545454547</v>
      </c>
      <c r="P1223" s="10">
        <f>E1223/N1223</f>
        <v>23.796213592233013</v>
      </c>
      <c r="Q1223" t="str">
        <f>LEFT(S1223, SEARCH("/",S1223)-1)</f>
        <v>photography</v>
      </c>
      <c r="R1223" t="str">
        <f>RIGHT(S1223,LEN(S1223)-SEARCH("/",S1223))</f>
        <v>photobooks</v>
      </c>
      <c r="S1223" t="s">
        <v>8285</v>
      </c>
      <c r="T1223" t="b">
        <v>1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 t="s">
        <v>8219</v>
      </c>
      <c r="G1224" t="s">
        <v>8229</v>
      </c>
      <c r="H1224" t="s">
        <v>8251</v>
      </c>
      <c r="I1224">
        <v>1459483200</v>
      </c>
      <c r="J1224" s="14">
        <f t="shared" si="57"/>
        <v>42461.166666666672</v>
      </c>
      <c r="K1224">
        <v>1456852647</v>
      </c>
      <c r="L1224" s="14">
        <f t="shared" si="58"/>
        <v>42430.720451388886</v>
      </c>
      <c r="M1224" t="b">
        <v>0</v>
      </c>
      <c r="N1224">
        <v>138</v>
      </c>
      <c r="O1224" s="9">
        <f t="shared" si="59"/>
        <v>2.80375</v>
      </c>
      <c r="P1224" s="10">
        <f>E1224/N1224</f>
        <v>81.268115942028984</v>
      </c>
      <c r="Q1224" t="str">
        <f>LEFT(S1224, SEARCH("/",S1224)-1)</f>
        <v>photography</v>
      </c>
      <c r="R1224" t="str">
        <f>RIGHT(S1224,LEN(S1224)-SEARCH("/",S1224))</f>
        <v>photobooks</v>
      </c>
      <c r="S1224" t="s">
        <v>8285</v>
      </c>
      <c r="T1224" t="b">
        <v>1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 t="s">
        <v>8219</v>
      </c>
      <c r="G1225" t="s">
        <v>8224</v>
      </c>
      <c r="H1225" t="s">
        <v>8246</v>
      </c>
      <c r="I1225">
        <v>1478754909</v>
      </c>
      <c r="J1225" s="14">
        <f t="shared" si="57"/>
        <v>42684.218854166669</v>
      </c>
      <c r="K1225">
        <v>1476159309</v>
      </c>
      <c r="L1225" s="14">
        <f t="shared" si="58"/>
        <v>42654.177187499998</v>
      </c>
      <c r="M1225" t="b">
        <v>0</v>
      </c>
      <c r="N1225">
        <v>191</v>
      </c>
      <c r="O1225" s="9">
        <f t="shared" si="59"/>
        <v>1.1210606060606061</v>
      </c>
      <c r="P1225" s="10">
        <f>E1225/N1225</f>
        <v>116.21465968586388</v>
      </c>
      <c r="Q1225" t="str">
        <f>LEFT(S1225, SEARCH("/",S1225)-1)</f>
        <v>photography</v>
      </c>
      <c r="R1225" t="str">
        <f>RIGHT(S1225,LEN(S1225)-SEARCH("/",S1225))</f>
        <v>photobooks</v>
      </c>
      <c r="S1225" t="s">
        <v>8285</v>
      </c>
      <c r="T1225" t="b">
        <v>1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8" t="s">
        <v>8220</v>
      </c>
      <c r="G1226" t="s">
        <v>8224</v>
      </c>
      <c r="H1226" t="s">
        <v>8246</v>
      </c>
      <c r="I1226">
        <v>1402060302</v>
      </c>
      <c r="J1226" s="14">
        <f t="shared" si="57"/>
        <v>41796.549791666665</v>
      </c>
      <c r="K1226">
        <v>1396876302</v>
      </c>
      <c r="L1226" s="14">
        <f t="shared" si="58"/>
        <v>41736.549791666665</v>
      </c>
      <c r="M1226" t="b">
        <v>0</v>
      </c>
      <c r="N1226">
        <v>18</v>
      </c>
      <c r="O1226" s="9">
        <f t="shared" si="59"/>
        <v>7.0666666666666669E-2</v>
      </c>
      <c r="P1226" s="10">
        <f>E1226/N1226</f>
        <v>58.888888888888886</v>
      </c>
      <c r="Q1226" t="str">
        <f>LEFT(S1226, SEARCH("/",S1226)-1)</f>
        <v>music</v>
      </c>
      <c r="R1226" t="str">
        <f>RIGHT(S1226,LEN(S1226)-SEARCH("/",S1226))</f>
        <v>world music</v>
      </c>
      <c r="S1226" t="s">
        <v>8286</v>
      </c>
      <c r="T1226" t="b">
        <v>0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8" t="s">
        <v>8220</v>
      </c>
      <c r="G1227" t="s">
        <v>8224</v>
      </c>
      <c r="H1227" t="s">
        <v>8246</v>
      </c>
      <c r="I1227">
        <v>1382478278</v>
      </c>
      <c r="J1227" s="14">
        <f t="shared" si="57"/>
        <v>41569.905995370369</v>
      </c>
      <c r="K1227">
        <v>1377294278</v>
      </c>
      <c r="L1227" s="14">
        <f t="shared" si="58"/>
        <v>41509.905995370369</v>
      </c>
      <c r="M1227" t="b">
        <v>0</v>
      </c>
      <c r="N1227">
        <v>3</v>
      </c>
      <c r="O1227" s="9">
        <f t="shared" si="59"/>
        <v>4.3999999999999997E-2</v>
      </c>
      <c r="P1227" s="10">
        <f>E1227/N1227</f>
        <v>44</v>
      </c>
      <c r="Q1227" t="str">
        <f>LEFT(S1227, SEARCH("/",S1227)-1)</f>
        <v>music</v>
      </c>
      <c r="R1227" t="str">
        <f>RIGHT(S1227,LEN(S1227)-SEARCH("/",S1227))</f>
        <v>world music</v>
      </c>
      <c r="S1227" t="s">
        <v>8286</v>
      </c>
      <c r="T1227" t="b">
        <v>0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8" t="s">
        <v>8220</v>
      </c>
      <c r="G1228" t="s">
        <v>8224</v>
      </c>
      <c r="H1228" t="s">
        <v>8246</v>
      </c>
      <c r="I1228">
        <v>1398042000</v>
      </c>
      <c r="J1228" s="14">
        <f t="shared" si="57"/>
        <v>41750.041666666664</v>
      </c>
      <c r="K1228">
        <v>1395089981</v>
      </c>
      <c r="L1228" s="14">
        <f t="shared" si="58"/>
        <v>41715.874780092592</v>
      </c>
      <c r="M1228" t="b">
        <v>0</v>
      </c>
      <c r="N1228">
        <v>40</v>
      </c>
      <c r="O1228" s="9">
        <f t="shared" si="59"/>
        <v>3.8739999999999997E-2</v>
      </c>
      <c r="P1228" s="10">
        <f>E1228/N1228</f>
        <v>48.424999999999997</v>
      </c>
      <c r="Q1228" t="str">
        <f>LEFT(S1228, SEARCH("/",S1228)-1)</f>
        <v>music</v>
      </c>
      <c r="R1228" t="str">
        <f>RIGHT(S1228,LEN(S1228)-SEARCH("/",S1228))</f>
        <v>world music</v>
      </c>
      <c r="S1228" t="s">
        <v>8286</v>
      </c>
      <c r="T1228" t="b">
        <v>0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8" t="s">
        <v>8220</v>
      </c>
      <c r="G1229" t="s">
        <v>8224</v>
      </c>
      <c r="H1229" t="s">
        <v>8246</v>
      </c>
      <c r="I1229">
        <v>1407394800</v>
      </c>
      <c r="J1229" s="14">
        <f t="shared" si="57"/>
        <v>41858.291666666664</v>
      </c>
      <c r="K1229">
        <v>1404770616</v>
      </c>
      <c r="L1229" s="14">
        <f t="shared" si="58"/>
        <v>41827.919166666667</v>
      </c>
      <c r="M1229" t="b">
        <v>0</v>
      </c>
      <c r="N1229">
        <v>0</v>
      </c>
      <c r="O1229" s="9">
        <f t="shared" si="59"/>
        <v>0</v>
      </c>
      <c r="P1229" s="10" t="e">
        <f>E1229/N1229</f>
        <v>#DIV/0!</v>
      </c>
      <c r="Q1229" t="str">
        <f>LEFT(S1229, SEARCH("/",S1229)-1)</f>
        <v>music</v>
      </c>
      <c r="R1229" t="str">
        <f>RIGHT(S1229,LEN(S1229)-SEARCH("/",S1229))</f>
        <v>world music</v>
      </c>
      <c r="S1229" t="s">
        <v>8286</v>
      </c>
      <c r="T1229" t="b">
        <v>0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8" t="s">
        <v>8220</v>
      </c>
      <c r="G1230" t="s">
        <v>8224</v>
      </c>
      <c r="H1230" t="s">
        <v>8246</v>
      </c>
      <c r="I1230">
        <v>1317231008</v>
      </c>
      <c r="J1230" s="14">
        <f t="shared" si="57"/>
        <v>40814.729259259257</v>
      </c>
      <c r="K1230">
        <v>1312047008</v>
      </c>
      <c r="L1230" s="14">
        <f t="shared" si="58"/>
        <v>40754.729259259257</v>
      </c>
      <c r="M1230" t="b">
        <v>0</v>
      </c>
      <c r="N1230">
        <v>24</v>
      </c>
      <c r="O1230" s="9">
        <f t="shared" si="59"/>
        <v>0.29299999999999998</v>
      </c>
      <c r="P1230" s="10">
        <f>E1230/N1230</f>
        <v>61.041666666666664</v>
      </c>
      <c r="Q1230" t="str">
        <f>LEFT(S1230, SEARCH("/",S1230)-1)</f>
        <v>music</v>
      </c>
      <c r="R1230" t="str">
        <f>RIGHT(S1230,LEN(S1230)-SEARCH("/",S1230))</f>
        <v>world music</v>
      </c>
      <c r="S1230" t="s">
        <v>8286</v>
      </c>
      <c r="T1230" t="b">
        <v>0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8" t="s">
        <v>8220</v>
      </c>
      <c r="G1231" t="s">
        <v>8224</v>
      </c>
      <c r="H1231" t="s">
        <v>8246</v>
      </c>
      <c r="I1231">
        <v>1334592000</v>
      </c>
      <c r="J1231" s="14">
        <f t="shared" si="57"/>
        <v>41015.666666666664</v>
      </c>
      <c r="K1231">
        <v>1331982127</v>
      </c>
      <c r="L1231" s="14">
        <f t="shared" si="58"/>
        <v>40985.459803240738</v>
      </c>
      <c r="M1231" t="b">
        <v>0</v>
      </c>
      <c r="N1231">
        <v>1</v>
      </c>
      <c r="O1231" s="9">
        <f t="shared" si="59"/>
        <v>9.0909090909090905E-3</v>
      </c>
      <c r="P1231" s="10">
        <f>E1231/N1231</f>
        <v>25</v>
      </c>
      <c r="Q1231" t="str">
        <f>LEFT(S1231, SEARCH("/",S1231)-1)</f>
        <v>music</v>
      </c>
      <c r="R1231" t="str">
        <f>RIGHT(S1231,LEN(S1231)-SEARCH("/",S1231))</f>
        <v>world music</v>
      </c>
      <c r="S1231" t="s">
        <v>8286</v>
      </c>
      <c r="T1231" t="b">
        <v>0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8" t="s">
        <v>8220</v>
      </c>
      <c r="G1232" t="s">
        <v>8224</v>
      </c>
      <c r="H1232" t="s">
        <v>8246</v>
      </c>
      <c r="I1232">
        <v>1298589630</v>
      </c>
      <c r="J1232" s="14">
        <f t="shared" si="57"/>
        <v>40598.972569444442</v>
      </c>
      <c r="K1232">
        <v>1295997630</v>
      </c>
      <c r="L1232" s="14">
        <f t="shared" si="58"/>
        <v>40568.972569444442</v>
      </c>
      <c r="M1232" t="b">
        <v>0</v>
      </c>
      <c r="N1232">
        <v>0</v>
      </c>
      <c r="O1232" s="9">
        <f t="shared" si="59"/>
        <v>0</v>
      </c>
      <c r="P1232" s="10" t="e">
        <f>E1232/N1232</f>
        <v>#DIV/0!</v>
      </c>
      <c r="Q1232" t="str">
        <f>LEFT(S1232, SEARCH("/",S1232)-1)</f>
        <v>music</v>
      </c>
      <c r="R1232" t="str">
        <f>RIGHT(S1232,LEN(S1232)-SEARCH("/",S1232))</f>
        <v>world music</v>
      </c>
      <c r="S1232" t="s">
        <v>8286</v>
      </c>
      <c r="T1232" t="b">
        <v>0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8" t="s">
        <v>8220</v>
      </c>
      <c r="G1233" t="s">
        <v>8224</v>
      </c>
      <c r="H1233" t="s">
        <v>8246</v>
      </c>
      <c r="I1233">
        <v>1440723600</v>
      </c>
      <c r="J1233" s="14">
        <f t="shared" si="57"/>
        <v>42244.041666666672</v>
      </c>
      <c r="K1233">
        <v>1436394968</v>
      </c>
      <c r="L1233" s="14">
        <f t="shared" si="58"/>
        <v>42193.941759259258</v>
      </c>
      <c r="M1233" t="b">
        <v>0</v>
      </c>
      <c r="N1233">
        <v>0</v>
      </c>
      <c r="O1233" s="9">
        <f t="shared" si="59"/>
        <v>0</v>
      </c>
      <c r="P1233" s="10" t="e">
        <f>E1233/N1233</f>
        <v>#DIV/0!</v>
      </c>
      <c r="Q1233" t="str">
        <f>LEFT(S1233, SEARCH("/",S1233)-1)</f>
        <v>music</v>
      </c>
      <c r="R1233" t="str">
        <f>RIGHT(S1233,LEN(S1233)-SEARCH("/",S1233))</f>
        <v>world music</v>
      </c>
      <c r="S1233" t="s">
        <v>8286</v>
      </c>
      <c r="T1233" t="b">
        <v>0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8" t="s">
        <v>8220</v>
      </c>
      <c r="G1234" t="s">
        <v>8224</v>
      </c>
      <c r="H1234" t="s">
        <v>8246</v>
      </c>
      <c r="I1234">
        <v>1381090870</v>
      </c>
      <c r="J1234" s="14">
        <f t="shared" si="57"/>
        <v>41553.848032407404</v>
      </c>
      <c r="K1234">
        <v>1377030070</v>
      </c>
      <c r="L1234" s="14">
        <f t="shared" si="58"/>
        <v>41506.848032407404</v>
      </c>
      <c r="M1234" t="b">
        <v>0</v>
      </c>
      <c r="N1234">
        <v>1</v>
      </c>
      <c r="O1234" s="9">
        <f t="shared" si="59"/>
        <v>8.0000000000000002E-3</v>
      </c>
      <c r="P1234" s="10">
        <f>E1234/N1234</f>
        <v>40</v>
      </c>
      <c r="Q1234" t="str">
        <f>LEFT(S1234, SEARCH("/",S1234)-1)</f>
        <v>music</v>
      </c>
      <c r="R1234" t="str">
        <f>RIGHT(S1234,LEN(S1234)-SEARCH("/",S1234))</f>
        <v>world music</v>
      </c>
      <c r="S1234" t="s">
        <v>8286</v>
      </c>
      <c r="T1234" t="b">
        <v>0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8" t="s">
        <v>8220</v>
      </c>
      <c r="G1235" t="s">
        <v>8224</v>
      </c>
      <c r="H1235" t="s">
        <v>8246</v>
      </c>
      <c r="I1235">
        <v>1329864374</v>
      </c>
      <c r="J1235" s="14">
        <f t="shared" si="57"/>
        <v>40960.948773148149</v>
      </c>
      <c r="K1235">
        <v>1328049974</v>
      </c>
      <c r="L1235" s="14">
        <f t="shared" si="58"/>
        <v>40939.948773148149</v>
      </c>
      <c r="M1235" t="b">
        <v>0</v>
      </c>
      <c r="N1235">
        <v>6</v>
      </c>
      <c r="O1235" s="9">
        <f t="shared" si="59"/>
        <v>0.11600000000000001</v>
      </c>
      <c r="P1235" s="10">
        <f>E1235/N1235</f>
        <v>19.333333333333332</v>
      </c>
      <c r="Q1235" t="str">
        <f>LEFT(S1235, SEARCH("/",S1235)-1)</f>
        <v>music</v>
      </c>
      <c r="R1235" t="str">
        <f>RIGHT(S1235,LEN(S1235)-SEARCH("/",S1235))</f>
        <v>world music</v>
      </c>
      <c r="S1235" t="s">
        <v>8286</v>
      </c>
      <c r="T1235" t="b">
        <v>0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8" t="s">
        <v>8220</v>
      </c>
      <c r="G1236" t="s">
        <v>8225</v>
      </c>
      <c r="H1236" t="s">
        <v>8247</v>
      </c>
      <c r="I1236">
        <v>1422903342</v>
      </c>
      <c r="J1236" s="14">
        <f t="shared" si="57"/>
        <v>42037.788680555561</v>
      </c>
      <c r="K1236">
        <v>1420311342</v>
      </c>
      <c r="L1236" s="14">
        <f t="shared" si="58"/>
        <v>42007.788680555561</v>
      </c>
      <c r="M1236" t="b">
        <v>0</v>
      </c>
      <c r="N1236">
        <v>0</v>
      </c>
      <c r="O1236" s="9">
        <f t="shared" si="59"/>
        <v>0</v>
      </c>
      <c r="P1236" s="10" t="e">
        <f>E1236/N1236</f>
        <v>#DIV/0!</v>
      </c>
      <c r="Q1236" t="str">
        <f>LEFT(S1236, SEARCH("/",S1236)-1)</f>
        <v>music</v>
      </c>
      <c r="R1236" t="str">
        <f>RIGHT(S1236,LEN(S1236)-SEARCH("/",S1236))</f>
        <v>world music</v>
      </c>
      <c r="S1236" t="s">
        <v>8286</v>
      </c>
      <c r="T1236" t="b">
        <v>0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8" t="s">
        <v>8220</v>
      </c>
      <c r="G1237" t="s">
        <v>8224</v>
      </c>
      <c r="H1237" t="s">
        <v>8246</v>
      </c>
      <c r="I1237">
        <v>1387077299</v>
      </c>
      <c r="J1237" s="14">
        <f t="shared" si="57"/>
        <v>41623.135405092595</v>
      </c>
      <c r="K1237">
        <v>1383621299</v>
      </c>
      <c r="L1237" s="14">
        <f t="shared" si="58"/>
        <v>41583.135405092595</v>
      </c>
      <c r="M1237" t="b">
        <v>0</v>
      </c>
      <c r="N1237">
        <v>6</v>
      </c>
      <c r="O1237" s="9">
        <f t="shared" si="59"/>
        <v>2.787363950092912E-2</v>
      </c>
      <c r="P1237" s="10">
        <f>E1237/N1237</f>
        <v>35</v>
      </c>
      <c r="Q1237" t="str">
        <f>LEFT(S1237, SEARCH("/",S1237)-1)</f>
        <v>music</v>
      </c>
      <c r="R1237" t="str">
        <f>RIGHT(S1237,LEN(S1237)-SEARCH("/",S1237))</f>
        <v>world music</v>
      </c>
      <c r="S1237" t="s">
        <v>8286</v>
      </c>
      <c r="T1237" t="b">
        <v>0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8" t="s">
        <v>8220</v>
      </c>
      <c r="G1238" t="s">
        <v>8224</v>
      </c>
      <c r="H1238" t="s">
        <v>8246</v>
      </c>
      <c r="I1238">
        <v>1343491200</v>
      </c>
      <c r="J1238" s="14">
        <f t="shared" si="57"/>
        <v>41118.666666666664</v>
      </c>
      <c r="K1238">
        <v>1342801164</v>
      </c>
      <c r="L1238" s="14">
        <f t="shared" si="58"/>
        <v>41110.680138888885</v>
      </c>
      <c r="M1238" t="b">
        <v>0</v>
      </c>
      <c r="N1238">
        <v>0</v>
      </c>
      <c r="O1238" s="9">
        <f t="shared" si="59"/>
        <v>0</v>
      </c>
      <c r="P1238" s="10" t="e">
        <f>E1238/N1238</f>
        <v>#DIV/0!</v>
      </c>
      <c r="Q1238" t="str">
        <f>LEFT(S1238, SEARCH("/",S1238)-1)</f>
        <v>music</v>
      </c>
      <c r="R1238" t="str">
        <f>RIGHT(S1238,LEN(S1238)-SEARCH("/",S1238))</f>
        <v>world music</v>
      </c>
      <c r="S1238" t="s">
        <v>8286</v>
      </c>
      <c r="T1238" t="b">
        <v>0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8" t="s">
        <v>8220</v>
      </c>
      <c r="G1239" t="s">
        <v>8224</v>
      </c>
      <c r="H1239" t="s">
        <v>8246</v>
      </c>
      <c r="I1239">
        <v>1345790865</v>
      </c>
      <c r="J1239" s="14">
        <f t="shared" si="57"/>
        <v>41145.283159722225</v>
      </c>
      <c r="K1239">
        <v>1344062865</v>
      </c>
      <c r="L1239" s="14">
        <f t="shared" si="58"/>
        <v>41125.283159722225</v>
      </c>
      <c r="M1239" t="b">
        <v>0</v>
      </c>
      <c r="N1239">
        <v>0</v>
      </c>
      <c r="O1239" s="9">
        <f t="shared" si="59"/>
        <v>0</v>
      </c>
      <c r="P1239" s="10" t="e">
        <f>E1239/N1239</f>
        <v>#DIV/0!</v>
      </c>
      <c r="Q1239" t="str">
        <f>LEFT(S1239, SEARCH("/",S1239)-1)</f>
        <v>music</v>
      </c>
      <c r="R1239" t="str">
        <f>RIGHT(S1239,LEN(S1239)-SEARCH("/",S1239))</f>
        <v>world music</v>
      </c>
      <c r="S1239" t="s">
        <v>8286</v>
      </c>
      <c r="T1239" t="b">
        <v>0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8" t="s">
        <v>8220</v>
      </c>
      <c r="G1240" t="s">
        <v>8224</v>
      </c>
      <c r="H1240" t="s">
        <v>8246</v>
      </c>
      <c r="I1240">
        <v>1312641536</v>
      </c>
      <c r="J1240" s="14">
        <f t="shared" si="57"/>
        <v>40761.61037037037</v>
      </c>
      <c r="K1240">
        <v>1310049536</v>
      </c>
      <c r="L1240" s="14">
        <f t="shared" si="58"/>
        <v>40731.61037037037</v>
      </c>
      <c r="M1240" t="b">
        <v>0</v>
      </c>
      <c r="N1240">
        <v>3</v>
      </c>
      <c r="O1240" s="9">
        <f t="shared" si="59"/>
        <v>0.17799999999999999</v>
      </c>
      <c r="P1240" s="10">
        <f>E1240/N1240</f>
        <v>59.333333333333336</v>
      </c>
      <c r="Q1240" t="str">
        <f>LEFT(S1240, SEARCH("/",S1240)-1)</f>
        <v>music</v>
      </c>
      <c r="R1240" t="str">
        <f>RIGHT(S1240,LEN(S1240)-SEARCH("/",S1240))</f>
        <v>world music</v>
      </c>
      <c r="S1240" t="s">
        <v>8286</v>
      </c>
      <c r="T1240" t="b">
        <v>0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8" t="s">
        <v>8220</v>
      </c>
      <c r="G1241" t="s">
        <v>8224</v>
      </c>
      <c r="H1241" t="s">
        <v>8246</v>
      </c>
      <c r="I1241">
        <v>1325804767</v>
      </c>
      <c r="J1241" s="14">
        <f t="shared" si="57"/>
        <v>40913.962581018517</v>
      </c>
      <c r="K1241">
        <v>1323212767</v>
      </c>
      <c r="L1241" s="14">
        <f t="shared" si="58"/>
        <v>40883.962581018517</v>
      </c>
      <c r="M1241" t="b">
        <v>0</v>
      </c>
      <c r="N1241">
        <v>0</v>
      </c>
      <c r="O1241" s="9">
        <f t="shared" si="59"/>
        <v>0</v>
      </c>
      <c r="P1241" s="10" t="e">
        <f>E1241/N1241</f>
        <v>#DIV/0!</v>
      </c>
      <c r="Q1241" t="str">
        <f>LEFT(S1241, SEARCH("/",S1241)-1)</f>
        <v>music</v>
      </c>
      <c r="R1241" t="str">
        <f>RIGHT(S1241,LEN(S1241)-SEARCH("/",S1241))</f>
        <v>world music</v>
      </c>
      <c r="S1241" t="s">
        <v>8286</v>
      </c>
      <c r="T1241" t="b">
        <v>0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8" t="s">
        <v>8220</v>
      </c>
      <c r="G1242" t="s">
        <v>8224</v>
      </c>
      <c r="H1242" t="s">
        <v>8246</v>
      </c>
      <c r="I1242">
        <v>1373665860</v>
      </c>
      <c r="J1242" s="14">
        <f t="shared" si="57"/>
        <v>41467.910416666666</v>
      </c>
      <c r="K1242">
        <v>1368579457</v>
      </c>
      <c r="L1242" s="14">
        <f t="shared" si="58"/>
        <v>41409.040011574078</v>
      </c>
      <c r="M1242" t="b">
        <v>0</v>
      </c>
      <c r="N1242">
        <v>8</v>
      </c>
      <c r="O1242" s="9">
        <f t="shared" si="59"/>
        <v>3.0124999999999999E-2</v>
      </c>
      <c r="P1242" s="10">
        <f>E1242/N1242</f>
        <v>30.125</v>
      </c>
      <c r="Q1242" t="str">
        <f>LEFT(S1242, SEARCH("/",S1242)-1)</f>
        <v>music</v>
      </c>
      <c r="R1242" t="str">
        <f>RIGHT(S1242,LEN(S1242)-SEARCH("/",S1242))</f>
        <v>world music</v>
      </c>
      <c r="S1242" t="s">
        <v>8286</v>
      </c>
      <c r="T1242" t="b">
        <v>0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8" t="s">
        <v>8220</v>
      </c>
      <c r="G1243" t="s">
        <v>8224</v>
      </c>
      <c r="H1243" t="s">
        <v>8246</v>
      </c>
      <c r="I1243">
        <v>1414994340</v>
      </c>
      <c r="J1243" s="14">
        <f t="shared" si="57"/>
        <v>41946.249305555553</v>
      </c>
      <c r="K1243">
        <v>1413057980</v>
      </c>
      <c r="L1243" s="14">
        <f t="shared" si="58"/>
        <v>41923.837731481479</v>
      </c>
      <c r="M1243" t="b">
        <v>0</v>
      </c>
      <c r="N1243">
        <v>34</v>
      </c>
      <c r="O1243" s="9">
        <f t="shared" si="59"/>
        <v>0.50739999999999996</v>
      </c>
      <c r="P1243" s="10">
        <f>E1243/N1243</f>
        <v>74.617647058823536</v>
      </c>
      <c r="Q1243" t="str">
        <f>LEFT(S1243, SEARCH("/",S1243)-1)</f>
        <v>music</v>
      </c>
      <c r="R1243" t="str">
        <f>RIGHT(S1243,LEN(S1243)-SEARCH("/",S1243))</f>
        <v>world music</v>
      </c>
      <c r="S1243" t="s">
        <v>8286</v>
      </c>
      <c r="T1243" t="b">
        <v>0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8" t="s">
        <v>8220</v>
      </c>
      <c r="G1244" t="s">
        <v>8224</v>
      </c>
      <c r="H1244" t="s">
        <v>8246</v>
      </c>
      <c r="I1244">
        <v>1315747080</v>
      </c>
      <c r="J1244" s="14">
        <f t="shared" si="57"/>
        <v>40797.554166666669</v>
      </c>
      <c r="K1244">
        <v>1314417502</v>
      </c>
      <c r="L1244" s="14">
        <f t="shared" si="58"/>
        <v>40782.165532407409</v>
      </c>
      <c r="M1244" t="b">
        <v>0</v>
      </c>
      <c r="N1244">
        <v>1</v>
      </c>
      <c r="O1244" s="9">
        <f t="shared" si="59"/>
        <v>5.4884742041712408E-3</v>
      </c>
      <c r="P1244" s="10">
        <f>E1244/N1244</f>
        <v>5</v>
      </c>
      <c r="Q1244" t="str">
        <f>LEFT(S1244, SEARCH("/",S1244)-1)</f>
        <v>music</v>
      </c>
      <c r="R1244" t="str">
        <f>RIGHT(S1244,LEN(S1244)-SEARCH("/",S1244))</f>
        <v>world music</v>
      </c>
      <c r="S1244" t="s">
        <v>8286</v>
      </c>
      <c r="T1244" t="b">
        <v>0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8" t="s">
        <v>8220</v>
      </c>
      <c r="G1245" t="s">
        <v>8224</v>
      </c>
      <c r="H1245" t="s">
        <v>8246</v>
      </c>
      <c r="I1245">
        <v>1310158800</v>
      </c>
      <c r="J1245" s="14">
        <f t="shared" si="57"/>
        <v>40732.875</v>
      </c>
      <c r="K1245">
        <v>1304888771</v>
      </c>
      <c r="L1245" s="14">
        <f t="shared" si="58"/>
        <v>40671.879293981481</v>
      </c>
      <c r="M1245" t="b">
        <v>0</v>
      </c>
      <c r="N1245">
        <v>38</v>
      </c>
      <c r="O1245" s="9">
        <f t="shared" si="59"/>
        <v>0.14091666666666666</v>
      </c>
      <c r="P1245" s="10">
        <f>E1245/N1245</f>
        <v>44.5</v>
      </c>
      <c r="Q1245" t="str">
        <f>LEFT(S1245, SEARCH("/",S1245)-1)</f>
        <v>music</v>
      </c>
      <c r="R1245" t="str">
        <f>RIGHT(S1245,LEN(S1245)-SEARCH("/",S1245))</f>
        <v>world music</v>
      </c>
      <c r="S1245" t="s">
        <v>8286</v>
      </c>
      <c r="T1245" t="b">
        <v>0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 t="s">
        <v>8219</v>
      </c>
      <c r="G1246" t="s">
        <v>8224</v>
      </c>
      <c r="H1246" t="s">
        <v>8246</v>
      </c>
      <c r="I1246">
        <v>1366664400</v>
      </c>
      <c r="J1246" s="14">
        <f t="shared" si="57"/>
        <v>41386.875</v>
      </c>
      <c r="K1246">
        <v>1363981723</v>
      </c>
      <c r="L1246" s="14">
        <f t="shared" si="58"/>
        <v>41355.825497685189</v>
      </c>
      <c r="M1246" t="b">
        <v>1</v>
      </c>
      <c r="N1246">
        <v>45</v>
      </c>
      <c r="O1246" s="9">
        <f t="shared" si="59"/>
        <v>1.038</v>
      </c>
      <c r="P1246" s="10">
        <f>E1246/N1246</f>
        <v>46.133333333333333</v>
      </c>
      <c r="Q1246" t="str">
        <f>LEFT(S1246, SEARCH("/",S1246)-1)</f>
        <v>music</v>
      </c>
      <c r="R1246" t="str">
        <f>RIGHT(S1246,LEN(S1246)-SEARCH("/",S1246))</f>
        <v>rock</v>
      </c>
      <c r="S1246" t="s">
        <v>8276</v>
      </c>
      <c r="T1246" t="b">
        <v>1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 t="s">
        <v>8219</v>
      </c>
      <c r="G1247" t="s">
        <v>8224</v>
      </c>
      <c r="H1247" t="s">
        <v>8246</v>
      </c>
      <c r="I1247">
        <v>1402755834</v>
      </c>
      <c r="J1247" s="14">
        <f t="shared" si="57"/>
        <v>41804.59993055556</v>
      </c>
      <c r="K1247">
        <v>1400163834</v>
      </c>
      <c r="L1247" s="14">
        <f t="shared" si="58"/>
        <v>41774.59993055556</v>
      </c>
      <c r="M1247" t="b">
        <v>1</v>
      </c>
      <c r="N1247">
        <v>17</v>
      </c>
      <c r="O1247" s="9">
        <f t="shared" si="59"/>
        <v>1.2024999999999999</v>
      </c>
      <c r="P1247" s="10">
        <f>E1247/N1247</f>
        <v>141.47058823529412</v>
      </c>
      <c r="Q1247" t="str">
        <f>LEFT(S1247, SEARCH("/",S1247)-1)</f>
        <v>music</v>
      </c>
      <c r="R1247" t="str">
        <f>RIGHT(S1247,LEN(S1247)-SEARCH("/",S1247))</f>
        <v>rock</v>
      </c>
      <c r="S1247" t="s">
        <v>8276</v>
      </c>
      <c r="T1247" t="b">
        <v>1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 t="s">
        <v>8219</v>
      </c>
      <c r="G1248" t="s">
        <v>8224</v>
      </c>
      <c r="H1248" t="s">
        <v>8246</v>
      </c>
      <c r="I1248">
        <v>1323136949</v>
      </c>
      <c r="J1248" s="14">
        <f t="shared" si="57"/>
        <v>40883.085057870368</v>
      </c>
      <c r="K1248">
        <v>1319245349</v>
      </c>
      <c r="L1248" s="14">
        <f t="shared" si="58"/>
        <v>40838.043391203704</v>
      </c>
      <c r="M1248" t="b">
        <v>1</v>
      </c>
      <c r="N1248">
        <v>31</v>
      </c>
      <c r="O1248" s="9">
        <f t="shared" si="59"/>
        <v>1.17</v>
      </c>
      <c r="P1248" s="10">
        <f>E1248/N1248</f>
        <v>75.483870967741936</v>
      </c>
      <c r="Q1248" t="str">
        <f>LEFT(S1248, SEARCH("/",S1248)-1)</f>
        <v>music</v>
      </c>
      <c r="R1248" t="str">
        <f>RIGHT(S1248,LEN(S1248)-SEARCH("/",S1248))</f>
        <v>rock</v>
      </c>
      <c r="S1248" t="s">
        <v>8276</v>
      </c>
      <c r="T1248" t="b">
        <v>1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 t="s">
        <v>8219</v>
      </c>
      <c r="G1249" t="s">
        <v>8224</v>
      </c>
      <c r="H1249" t="s">
        <v>8246</v>
      </c>
      <c r="I1249">
        <v>1367823655</v>
      </c>
      <c r="J1249" s="14">
        <f t="shared" si="57"/>
        <v>41400.292303240742</v>
      </c>
      <c r="K1249">
        <v>1365231655</v>
      </c>
      <c r="L1249" s="14">
        <f t="shared" si="58"/>
        <v>41370.292303240742</v>
      </c>
      <c r="M1249" t="b">
        <v>1</v>
      </c>
      <c r="N1249">
        <v>50</v>
      </c>
      <c r="O1249" s="9">
        <f t="shared" si="59"/>
        <v>1.2214285714285715</v>
      </c>
      <c r="P1249" s="10">
        <f>E1249/N1249</f>
        <v>85.5</v>
      </c>
      <c r="Q1249" t="str">
        <f>LEFT(S1249, SEARCH("/",S1249)-1)</f>
        <v>music</v>
      </c>
      <c r="R1249" t="str">
        <f>RIGHT(S1249,LEN(S1249)-SEARCH("/",S1249))</f>
        <v>rock</v>
      </c>
      <c r="S1249" t="s">
        <v>8276</v>
      </c>
      <c r="T1249" t="b">
        <v>1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 t="s">
        <v>8219</v>
      </c>
      <c r="G1250" t="s">
        <v>8224</v>
      </c>
      <c r="H1250" t="s">
        <v>8246</v>
      </c>
      <c r="I1250">
        <v>1402642740</v>
      </c>
      <c r="J1250" s="14">
        <f t="shared" si="57"/>
        <v>41803.290972222225</v>
      </c>
      <c r="K1250">
        <v>1399563953</v>
      </c>
      <c r="L1250" s="14">
        <f t="shared" si="58"/>
        <v>41767.656863425924</v>
      </c>
      <c r="M1250" t="b">
        <v>1</v>
      </c>
      <c r="N1250">
        <v>59</v>
      </c>
      <c r="O1250" s="9">
        <f t="shared" si="59"/>
        <v>1.5164</v>
      </c>
      <c r="P1250" s="10">
        <f>E1250/N1250</f>
        <v>64.254237288135599</v>
      </c>
      <c r="Q1250" t="str">
        <f>LEFT(S1250, SEARCH("/",S1250)-1)</f>
        <v>music</v>
      </c>
      <c r="R1250" t="str">
        <f>RIGHT(S1250,LEN(S1250)-SEARCH("/",S1250))</f>
        <v>rock</v>
      </c>
      <c r="S1250" t="s">
        <v>8276</v>
      </c>
      <c r="T1250" t="b">
        <v>1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 t="s">
        <v>8219</v>
      </c>
      <c r="G1251" t="s">
        <v>8224</v>
      </c>
      <c r="H1251" t="s">
        <v>8246</v>
      </c>
      <c r="I1251">
        <v>1341683211</v>
      </c>
      <c r="J1251" s="14">
        <f t="shared" si="57"/>
        <v>41097.740868055553</v>
      </c>
      <c r="K1251">
        <v>1339091211</v>
      </c>
      <c r="L1251" s="14">
        <f t="shared" si="58"/>
        <v>41067.740868055553</v>
      </c>
      <c r="M1251" t="b">
        <v>1</v>
      </c>
      <c r="N1251">
        <v>81</v>
      </c>
      <c r="O1251" s="9">
        <f t="shared" si="59"/>
        <v>1.0444</v>
      </c>
      <c r="P1251" s="10">
        <f>E1251/N1251</f>
        <v>64.46913580246914</v>
      </c>
      <c r="Q1251" t="str">
        <f>LEFT(S1251, SEARCH("/",S1251)-1)</f>
        <v>music</v>
      </c>
      <c r="R1251" t="str">
        <f>RIGHT(S1251,LEN(S1251)-SEARCH("/",S1251))</f>
        <v>rock</v>
      </c>
      <c r="S1251" t="s">
        <v>8276</v>
      </c>
      <c r="T1251" t="b">
        <v>1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 t="s">
        <v>8219</v>
      </c>
      <c r="G1252" t="s">
        <v>8224</v>
      </c>
      <c r="H1252" t="s">
        <v>8246</v>
      </c>
      <c r="I1252">
        <v>1410017131</v>
      </c>
      <c r="J1252" s="14">
        <f t="shared" si="57"/>
        <v>41888.64271990741</v>
      </c>
      <c r="K1252">
        <v>1406129131</v>
      </c>
      <c r="L1252" s="14">
        <f t="shared" si="58"/>
        <v>41843.64271990741</v>
      </c>
      <c r="M1252" t="b">
        <v>1</v>
      </c>
      <c r="N1252">
        <v>508</v>
      </c>
      <c r="O1252" s="9">
        <f t="shared" si="59"/>
        <v>2.0015333333333332</v>
      </c>
      <c r="P1252" s="10">
        <f>E1252/N1252</f>
        <v>118.2007874015748</v>
      </c>
      <c r="Q1252" t="str">
        <f>LEFT(S1252, SEARCH("/",S1252)-1)</f>
        <v>music</v>
      </c>
      <c r="R1252" t="str">
        <f>RIGHT(S1252,LEN(S1252)-SEARCH("/",S1252))</f>
        <v>rock</v>
      </c>
      <c r="S1252" t="s">
        <v>8276</v>
      </c>
      <c r="T1252" t="b">
        <v>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 t="s">
        <v>8219</v>
      </c>
      <c r="G1253" t="s">
        <v>8224</v>
      </c>
      <c r="H1253" t="s">
        <v>8246</v>
      </c>
      <c r="I1253">
        <v>1316979167</v>
      </c>
      <c r="J1253" s="14">
        <f t="shared" si="57"/>
        <v>40811.814432870371</v>
      </c>
      <c r="K1253">
        <v>1311795167</v>
      </c>
      <c r="L1253" s="14">
        <f t="shared" si="58"/>
        <v>40751.814432870371</v>
      </c>
      <c r="M1253" t="b">
        <v>1</v>
      </c>
      <c r="N1253">
        <v>74</v>
      </c>
      <c r="O1253" s="9">
        <f t="shared" si="59"/>
        <v>1.018</v>
      </c>
      <c r="P1253" s="10">
        <f>E1253/N1253</f>
        <v>82.540540540540547</v>
      </c>
      <c r="Q1253" t="str">
        <f>LEFT(S1253, SEARCH("/",S1253)-1)</f>
        <v>music</v>
      </c>
      <c r="R1253" t="str">
        <f>RIGHT(S1253,LEN(S1253)-SEARCH("/",S1253))</f>
        <v>rock</v>
      </c>
      <c r="S1253" t="s">
        <v>8276</v>
      </c>
      <c r="T1253" t="b">
        <v>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 t="s">
        <v>8219</v>
      </c>
      <c r="G1254" t="s">
        <v>8224</v>
      </c>
      <c r="H1254" t="s">
        <v>8246</v>
      </c>
      <c r="I1254">
        <v>1382658169</v>
      </c>
      <c r="J1254" s="14">
        <f t="shared" si="57"/>
        <v>41571.988067129627</v>
      </c>
      <c r="K1254">
        <v>1380238969</v>
      </c>
      <c r="L1254" s="14">
        <f t="shared" si="58"/>
        <v>41543.988067129627</v>
      </c>
      <c r="M1254" t="b">
        <v>1</v>
      </c>
      <c r="N1254">
        <v>141</v>
      </c>
      <c r="O1254" s="9">
        <f t="shared" si="59"/>
        <v>1.3765714285714286</v>
      </c>
      <c r="P1254" s="10">
        <f>E1254/N1254</f>
        <v>34.170212765957444</v>
      </c>
      <c r="Q1254" t="str">
        <f>LEFT(S1254, SEARCH("/",S1254)-1)</f>
        <v>music</v>
      </c>
      <c r="R1254" t="str">
        <f>RIGHT(S1254,LEN(S1254)-SEARCH("/",S1254))</f>
        <v>rock</v>
      </c>
      <c r="S1254" t="s">
        <v>8276</v>
      </c>
      <c r="T1254" t="b">
        <v>1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 t="s">
        <v>8219</v>
      </c>
      <c r="G1255" t="s">
        <v>8224</v>
      </c>
      <c r="H1255" t="s">
        <v>8246</v>
      </c>
      <c r="I1255">
        <v>1409770107</v>
      </c>
      <c r="J1255" s="14">
        <f t="shared" si="57"/>
        <v>41885.783645833333</v>
      </c>
      <c r="K1255">
        <v>1407178107</v>
      </c>
      <c r="L1255" s="14">
        <f t="shared" si="58"/>
        <v>41855.783645833333</v>
      </c>
      <c r="M1255" t="b">
        <v>1</v>
      </c>
      <c r="N1255">
        <v>711</v>
      </c>
      <c r="O1255" s="9">
        <f t="shared" si="59"/>
        <v>3038.3319999999999</v>
      </c>
      <c r="P1255" s="10">
        <f>E1255/N1255</f>
        <v>42.73322081575246</v>
      </c>
      <c r="Q1255" t="str">
        <f>LEFT(S1255, SEARCH("/",S1255)-1)</f>
        <v>music</v>
      </c>
      <c r="R1255" t="str">
        <f>RIGHT(S1255,LEN(S1255)-SEARCH("/",S1255))</f>
        <v>rock</v>
      </c>
      <c r="S1255" t="s">
        <v>8276</v>
      </c>
      <c r="T1255" t="b">
        <v>1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 t="s">
        <v>8219</v>
      </c>
      <c r="G1256" t="s">
        <v>8224</v>
      </c>
      <c r="H1256" t="s">
        <v>8246</v>
      </c>
      <c r="I1256">
        <v>1293857940</v>
      </c>
      <c r="J1256" s="14">
        <f t="shared" si="57"/>
        <v>40544.207638888889</v>
      </c>
      <c r="K1256">
        <v>1288968886</v>
      </c>
      <c r="L1256" s="14">
        <f t="shared" si="58"/>
        <v>40487.621365740742</v>
      </c>
      <c r="M1256" t="b">
        <v>1</v>
      </c>
      <c r="N1256">
        <v>141</v>
      </c>
      <c r="O1256" s="9">
        <f t="shared" si="59"/>
        <v>1.9885074626865671</v>
      </c>
      <c r="P1256" s="10">
        <f>E1256/N1256</f>
        <v>94.489361702127653</v>
      </c>
      <c r="Q1256" t="str">
        <f>LEFT(S1256, SEARCH("/",S1256)-1)</f>
        <v>music</v>
      </c>
      <c r="R1256" t="str">
        <f>RIGHT(S1256,LEN(S1256)-SEARCH("/",S1256))</f>
        <v>rock</v>
      </c>
      <c r="S1256" t="s">
        <v>8276</v>
      </c>
      <c r="T1256" t="b">
        <v>1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 t="s">
        <v>8219</v>
      </c>
      <c r="G1257" t="s">
        <v>8224</v>
      </c>
      <c r="H1257" t="s">
        <v>8246</v>
      </c>
      <c r="I1257">
        <v>1385932652</v>
      </c>
      <c r="J1257" s="14">
        <f t="shared" si="57"/>
        <v>41609.887175925927</v>
      </c>
      <c r="K1257">
        <v>1383337052</v>
      </c>
      <c r="L1257" s="14">
        <f t="shared" si="58"/>
        <v>41579.845509259263</v>
      </c>
      <c r="M1257" t="b">
        <v>1</v>
      </c>
      <c r="N1257">
        <v>109</v>
      </c>
      <c r="O1257" s="9">
        <f t="shared" si="59"/>
        <v>2.0236666666666667</v>
      </c>
      <c r="P1257" s="10">
        <f>E1257/N1257</f>
        <v>55.697247706422019</v>
      </c>
      <c r="Q1257" t="str">
        <f>LEFT(S1257, SEARCH("/",S1257)-1)</f>
        <v>music</v>
      </c>
      <c r="R1257" t="str">
        <f>RIGHT(S1257,LEN(S1257)-SEARCH("/",S1257))</f>
        <v>rock</v>
      </c>
      <c r="S1257" t="s">
        <v>8276</v>
      </c>
      <c r="T1257" t="b">
        <v>1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 t="s">
        <v>8219</v>
      </c>
      <c r="G1258" t="s">
        <v>8224</v>
      </c>
      <c r="H1258" t="s">
        <v>8246</v>
      </c>
      <c r="I1258">
        <v>1329084231</v>
      </c>
      <c r="J1258" s="14">
        <f t="shared" si="57"/>
        <v>40951.919340277775</v>
      </c>
      <c r="K1258">
        <v>1326492231</v>
      </c>
      <c r="L1258" s="14">
        <f t="shared" si="58"/>
        <v>40921.919340277775</v>
      </c>
      <c r="M1258" t="b">
        <v>1</v>
      </c>
      <c r="N1258">
        <v>361</v>
      </c>
      <c r="O1258" s="9">
        <f t="shared" si="59"/>
        <v>1.1796376666666666</v>
      </c>
      <c r="P1258" s="10">
        <f>E1258/N1258</f>
        <v>98.030831024930734</v>
      </c>
      <c r="Q1258" t="str">
        <f>LEFT(S1258, SEARCH("/",S1258)-1)</f>
        <v>music</v>
      </c>
      <c r="R1258" t="str">
        <f>RIGHT(S1258,LEN(S1258)-SEARCH("/",S1258))</f>
        <v>rock</v>
      </c>
      <c r="S1258" t="s">
        <v>8276</v>
      </c>
      <c r="T1258" t="b">
        <v>1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 t="s">
        <v>8219</v>
      </c>
      <c r="G1259" t="s">
        <v>8224</v>
      </c>
      <c r="H1259" t="s">
        <v>8246</v>
      </c>
      <c r="I1259">
        <v>1301792590</v>
      </c>
      <c r="J1259" s="14">
        <f t="shared" si="57"/>
        <v>40636.043865740743</v>
      </c>
      <c r="K1259">
        <v>1297562590</v>
      </c>
      <c r="L1259" s="14">
        <f t="shared" si="58"/>
        <v>40587.085532407407</v>
      </c>
      <c r="M1259" t="b">
        <v>1</v>
      </c>
      <c r="N1259">
        <v>176</v>
      </c>
      <c r="O1259" s="9">
        <f t="shared" si="59"/>
        <v>2.9472727272727273</v>
      </c>
      <c r="P1259" s="10">
        <f>E1259/N1259</f>
        <v>92.102272727272734</v>
      </c>
      <c r="Q1259" t="str">
        <f>LEFT(S1259, SEARCH("/",S1259)-1)</f>
        <v>music</v>
      </c>
      <c r="R1259" t="str">
        <f>RIGHT(S1259,LEN(S1259)-SEARCH("/",S1259))</f>
        <v>rock</v>
      </c>
      <c r="S1259" t="s">
        <v>8276</v>
      </c>
      <c r="T1259" t="b">
        <v>1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 t="s">
        <v>8219</v>
      </c>
      <c r="G1260" t="s">
        <v>8224</v>
      </c>
      <c r="H1260" t="s">
        <v>8246</v>
      </c>
      <c r="I1260">
        <v>1377960012</v>
      </c>
      <c r="J1260" s="14">
        <f t="shared" si="57"/>
        <v>41517.611250000002</v>
      </c>
      <c r="K1260">
        <v>1375368012</v>
      </c>
      <c r="L1260" s="14">
        <f t="shared" si="58"/>
        <v>41487.611250000002</v>
      </c>
      <c r="M1260" t="b">
        <v>1</v>
      </c>
      <c r="N1260">
        <v>670</v>
      </c>
      <c r="O1260" s="9">
        <f t="shared" si="59"/>
        <v>2.1314633333333335</v>
      </c>
      <c r="P1260" s="10">
        <f>E1260/N1260</f>
        <v>38.175462686567165</v>
      </c>
      <c r="Q1260" t="str">
        <f>LEFT(S1260, SEARCH("/",S1260)-1)</f>
        <v>music</v>
      </c>
      <c r="R1260" t="str">
        <f>RIGHT(S1260,LEN(S1260)-SEARCH("/",S1260))</f>
        <v>rock</v>
      </c>
      <c r="S1260" t="s">
        <v>8276</v>
      </c>
      <c r="T1260" t="b">
        <v>1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 t="s">
        <v>8219</v>
      </c>
      <c r="G1261" t="s">
        <v>8224</v>
      </c>
      <c r="H1261" t="s">
        <v>8246</v>
      </c>
      <c r="I1261">
        <v>1402286340</v>
      </c>
      <c r="J1261" s="14">
        <f t="shared" si="57"/>
        <v>41799.165972222225</v>
      </c>
      <c r="K1261">
        <v>1399504664</v>
      </c>
      <c r="L1261" s="14">
        <f t="shared" si="58"/>
        <v>41766.970648148148</v>
      </c>
      <c r="M1261" t="b">
        <v>1</v>
      </c>
      <c r="N1261">
        <v>96</v>
      </c>
      <c r="O1261" s="9">
        <f t="shared" si="59"/>
        <v>1.0424</v>
      </c>
      <c r="P1261" s="10">
        <f>E1261/N1261</f>
        <v>27.145833333333332</v>
      </c>
      <c r="Q1261" t="str">
        <f>LEFT(S1261, SEARCH("/",S1261)-1)</f>
        <v>music</v>
      </c>
      <c r="R1261" t="str">
        <f>RIGHT(S1261,LEN(S1261)-SEARCH("/",S1261))</f>
        <v>rock</v>
      </c>
      <c r="S1261" t="s">
        <v>8276</v>
      </c>
      <c r="T1261" t="b">
        <v>1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 t="s">
        <v>8219</v>
      </c>
      <c r="G1262" t="s">
        <v>8224</v>
      </c>
      <c r="H1262" t="s">
        <v>8246</v>
      </c>
      <c r="I1262">
        <v>1393445620</v>
      </c>
      <c r="J1262" s="14">
        <f t="shared" si="57"/>
        <v>41696.842824074076</v>
      </c>
      <c r="K1262">
        <v>1390853620</v>
      </c>
      <c r="L1262" s="14">
        <f t="shared" si="58"/>
        <v>41666.842824074076</v>
      </c>
      <c r="M1262" t="b">
        <v>1</v>
      </c>
      <c r="N1262">
        <v>74</v>
      </c>
      <c r="O1262" s="9">
        <f t="shared" si="59"/>
        <v>1.1366666666666667</v>
      </c>
      <c r="P1262" s="10">
        <f>E1262/N1262</f>
        <v>50.689189189189186</v>
      </c>
      <c r="Q1262" t="str">
        <f>LEFT(S1262, SEARCH("/",S1262)-1)</f>
        <v>music</v>
      </c>
      <c r="R1262" t="str">
        <f>RIGHT(S1262,LEN(S1262)-SEARCH("/",S1262))</f>
        <v>rock</v>
      </c>
      <c r="S1262" t="s">
        <v>8276</v>
      </c>
      <c r="T1262" t="b">
        <v>1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 t="s">
        <v>8219</v>
      </c>
      <c r="G1263" t="s">
        <v>8224</v>
      </c>
      <c r="H1263" t="s">
        <v>8246</v>
      </c>
      <c r="I1263">
        <v>1390983227</v>
      </c>
      <c r="J1263" s="14">
        <f t="shared" si="57"/>
        <v>41668.342905092592</v>
      </c>
      <c r="K1263">
        <v>1388391227</v>
      </c>
      <c r="L1263" s="14">
        <f t="shared" si="58"/>
        <v>41638.342905092592</v>
      </c>
      <c r="M1263" t="b">
        <v>1</v>
      </c>
      <c r="N1263">
        <v>52</v>
      </c>
      <c r="O1263" s="9">
        <f t="shared" si="59"/>
        <v>1.0125</v>
      </c>
      <c r="P1263" s="10">
        <f>E1263/N1263</f>
        <v>38.942307692307693</v>
      </c>
      <c r="Q1263" t="str">
        <f>LEFT(S1263, SEARCH("/",S1263)-1)</f>
        <v>music</v>
      </c>
      <c r="R1263" t="str">
        <f>RIGHT(S1263,LEN(S1263)-SEARCH("/",S1263))</f>
        <v>rock</v>
      </c>
      <c r="S1263" t="s">
        <v>8276</v>
      </c>
      <c r="T1263" t="b">
        <v>1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 t="s">
        <v>8219</v>
      </c>
      <c r="G1264" t="s">
        <v>8229</v>
      </c>
      <c r="H1264" t="s">
        <v>8251</v>
      </c>
      <c r="I1264">
        <v>1392574692</v>
      </c>
      <c r="J1264" s="14">
        <f t="shared" si="57"/>
        <v>41686.762638888889</v>
      </c>
      <c r="K1264">
        <v>1389982692</v>
      </c>
      <c r="L1264" s="14">
        <f t="shared" si="58"/>
        <v>41656.762638888889</v>
      </c>
      <c r="M1264" t="b">
        <v>1</v>
      </c>
      <c r="N1264">
        <v>105</v>
      </c>
      <c r="O1264" s="9">
        <f t="shared" si="59"/>
        <v>1.2541538461538462</v>
      </c>
      <c r="P1264" s="10">
        <f>E1264/N1264</f>
        <v>77.638095238095232</v>
      </c>
      <c r="Q1264" t="str">
        <f>LEFT(S1264, SEARCH("/",S1264)-1)</f>
        <v>music</v>
      </c>
      <c r="R1264" t="str">
        <f>RIGHT(S1264,LEN(S1264)-SEARCH("/",S1264))</f>
        <v>rock</v>
      </c>
      <c r="S1264" t="s">
        <v>8276</v>
      </c>
      <c r="T1264" t="b">
        <v>1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 t="s">
        <v>8219</v>
      </c>
      <c r="G1265" t="s">
        <v>8224</v>
      </c>
      <c r="H1265" t="s">
        <v>8246</v>
      </c>
      <c r="I1265">
        <v>1396054800</v>
      </c>
      <c r="J1265" s="14">
        <f t="shared" si="57"/>
        <v>41727.041666666664</v>
      </c>
      <c r="K1265">
        <v>1393034470</v>
      </c>
      <c r="L1265" s="14">
        <f t="shared" si="58"/>
        <v>41692.084143518521</v>
      </c>
      <c r="M1265" t="b">
        <v>1</v>
      </c>
      <c r="N1265">
        <v>41</v>
      </c>
      <c r="O1265" s="9">
        <f t="shared" si="59"/>
        <v>1.19</v>
      </c>
      <c r="P1265" s="10">
        <f>E1265/N1265</f>
        <v>43.536585365853661</v>
      </c>
      <c r="Q1265" t="str">
        <f>LEFT(S1265, SEARCH("/",S1265)-1)</f>
        <v>music</v>
      </c>
      <c r="R1265" t="str">
        <f>RIGHT(S1265,LEN(S1265)-SEARCH("/",S1265))</f>
        <v>rock</v>
      </c>
      <c r="S1265" t="s">
        <v>8276</v>
      </c>
      <c r="T1265" t="b">
        <v>1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 t="s">
        <v>8219</v>
      </c>
      <c r="G1266" t="s">
        <v>8224</v>
      </c>
      <c r="H1266" t="s">
        <v>8246</v>
      </c>
      <c r="I1266">
        <v>1383062083</v>
      </c>
      <c r="J1266" s="14">
        <f t="shared" si="57"/>
        <v>41576.662997685184</v>
      </c>
      <c r="K1266">
        <v>1380556483</v>
      </c>
      <c r="L1266" s="14">
        <f t="shared" si="58"/>
        <v>41547.662997685184</v>
      </c>
      <c r="M1266" t="b">
        <v>1</v>
      </c>
      <c r="N1266">
        <v>34</v>
      </c>
      <c r="O1266" s="9">
        <f t="shared" si="59"/>
        <v>1.6646153846153846</v>
      </c>
      <c r="P1266" s="10">
        <f>E1266/N1266</f>
        <v>31.823529411764707</v>
      </c>
      <c r="Q1266" t="str">
        <f>LEFT(S1266, SEARCH("/",S1266)-1)</f>
        <v>music</v>
      </c>
      <c r="R1266" t="str">
        <f>RIGHT(S1266,LEN(S1266)-SEARCH("/",S1266))</f>
        <v>rock</v>
      </c>
      <c r="S1266" t="s">
        <v>8276</v>
      </c>
      <c r="T1266" t="b">
        <v>1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 t="s">
        <v>8219</v>
      </c>
      <c r="G1267" t="s">
        <v>8224</v>
      </c>
      <c r="H1267" t="s">
        <v>8246</v>
      </c>
      <c r="I1267">
        <v>1291131815</v>
      </c>
      <c r="J1267" s="14">
        <f t="shared" si="57"/>
        <v>40512.655266203699</v>
      </c>
      <c r="K1267">
        <v>1287071015</v>
      </c>
      <c r="L1267" s="14">
        <f t="shared" si="58"/>
        <v>40465.655266203699</v>
      </c>
      <c r="M1267" t="b">
        <v>1</v>
      </c>
      <c r="N1267">
        <v>66</v>
      </c>
      <c r="O1267" s="9">
        <f t="shared" si="59"/>
        <v>1.1914771428571429</v>
      </c>
      <c r="P1267" s="10">
        <f>E1267/N1267</f>
        <v>63.184393939393942</v>
      </c>
      <c r="Q1267" t="str">
        <f>LEFT(S1267, SEARCH("/",S1267)-1)</f>
        <v>music</v>
      </c>
      <c r="R1267" t="str">
        <f>RIGHT(S1267,LEN(S1267)-SEARCH("/",S1267))</f>
        <v>rock</v>
      </c>
      <c r="S1267" t="s">
        <v>8276</v>
      </c>
      <c r="T1267" t="b">
        <v>1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 t="s">
        <v>8219</v>
      </c>
      <c r="G1268" t="s">
        <v>8224</v>
      </c>
      <c r="H1268" t="s">
        <v>8246</v>
      </c>
      <c r="I1268">
        <v>1389474145</v>
      </c>
      <c r="J1268" s="14">
        <f t="shared" si="57"/>
        <v>41650.87667824074</v>
      </c>
      <c r="K1268">
        <v>1386882145</v>
      </c>
      <c r="L1268" s="14">
        <f t="shared" si="58"/>
        <v>41620.87667824074</v>
      </c>
      <c r="M1268" t="b">
        <v>1</v>
      </c>
      <c r="N1268">
        <v>50</v>
      </c>
      <c r="O1268" s="9">
        <f t="shared" si="59"/>
        <v>1.0047368421052632</v>
      </c>
      <c r="P1268" s="10">
        <f>E1268/N1268</f>
        <v>190.9</v>
      </c>
      <c r="Q1268" t="str">
        <f>LEFT(S1268, SEARCH("/",S1268)-1)</f>
        <v>music</v>
      </c>
      <c r="R1268" t="str">
        <f>RIGHT(S1268,LEN(S1268)-SEARCH("/",S1268))</f>
        <v>rock</v>
      </c>
      <c r="S1268" t="s">
        <v>8276</v>
      </c>
      <c r="T1268" t="b">
        <v>1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 t="s">
        <v>8219</v>
      </c>
      <c r="G1269" t="s">
        <v>8224</v>
      </c>
      <c r="H1269" t="s">
        <v>8246</v>
      </c>
      <c r="I1269">
        <v>1374674558</v>
      </c>
      <c r="J1269" s="14">
        <f t="shared" si="57"/>
        <v>41479.585162037038</v>
      </c>
      <c r="K1269">
        <v>1372082558</v>
      </c>
      <c r="L1269" s="14">
        <f t="shared" si="58"/>
        <v>41449.585162037038</v>
      </c>
      <c r="M1269" t="b">
        <v>1</v>
      </c>
      <c r="N1269">
        <v>159</v>
      </c>
      <c r="O1269" s="9">
        <f t="shared" si="59"/>
        <v>1.018</v>
      </c>
      <c r="P1269" s="10">
        <f>E1269/N1269</f>
        <v>140.85534591194968</v>
      </c>
      <c r="Q1269" t="str">
        <f>LEFT(S1269, SEARCH("/",S1269)-1)</f>
        <v>music</v>
      </c>
      <c r="R1269" t="str">
        <f>RIGHT(S1269,LEN(S1269)-SEARCH("/",S1269))</f>
        <v>rock</v>
      </c>
      <c r="S1269" t="s">
        <v>8276</v>
      </c>
      <c r="T1269" t="b">
        <v>1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 t="s">
        <v>8219</v>
      </c>
      <c r="G1270" t="s">
        <v>8224</v>
      </c>
      <c r="H1270" t="s">
        <v>8246</v>
      </c>
      <c r="I1270">
        <v>1379708247</v>
      </c>
      <c r="J1270" s="14">
        <f t="shared" si="57"/>
        <v>41537.845451388886</v>
      </c>
      <c r="K1270">
        <v>1377116247</v>
      </c>
      <c r="L1270" s="14">
        <f t="shared" si="58"/>
        <v>41507.845451388886</v>
      </c>
      <c r="M1270" t="b">
        <v>1</v>
      </c>
      <c r="N1270">
        <v>182</v>
      </c>
      <c r="O1270" s="9">
        <f t="shared" si="59"/>
        <v>1.1666666666666667</v>
      </c>
      <c r="P1270" s="10">
        <f>E1270/N1270</f>
        <v>76.92307692307692</v>
      </c>
      <c r="Q1270" t="str">
        <f>LEFT(S1270, SEARCH("/",S1270)-1)</f>
        <v>music</v>
      </c>
      <c r="R1270" t="str">
        <f>RIGHT(S1270,LEN(S1270)-SEARCH("/",S1270))</f>
        <v>rock</v>
      </c>
      <c r="S1270" t="s">
        <v>8276</v>
      </c>
      <c r="T1270" t="b">
        <v>1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 t="s">
        <v>8219</v>
      </c>
      <c r="G1271" t="s">
        <v>8224</v>
      </c>
      <c r="H1271" t="s">
        <v>8246</v>
      </c>
      <c r="I1271">
        <v>1460764800</v>
      </c>
      <c r="J1271" s="14">
        <f t="shared" si="57"/>
        <v>42476</v>
      </c>
      <c r="K1271">
        <v>1458157512</v>
      </c>
      <c r="L1271" s="14">
        <f t="shared" si="58"/>
        <v>42445.823055555556</v>
      </c>
      <c r="M1271" t="b">
        <v>1</v>
      </c>
      <c r="N1271">
        <v>206</v>
      </c>
      <c r="O1271" s="9">
        <f t="shared" si="59"/>
        <v>1.0864893617021276</v>
      </c>
      <c r="P1271" s="10">
        <f>E1271/N1271</f>
        <v>99.15533980582525</v>
      </c>
      <c r="Q1271" t="str">
        <f>LEFT(S1271, SEARCH("/",S1271)-1)</f>
        <v>music</v>
      </c>
      <c r="R1271" t="str">
        <f>RIGHT(S1271,LEN(S1271)-SEARCH("/",S1271))</f>
        <v>rock</v>
      </c>
      <c r="S1271" t="s">
        <v>8276</v>
      </c>
      <c r="T1271" t="b">
        <v>1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 t="s">
        <v>8219</v>
      </c>
      <c r="G1272" t="s">
        <v>8224</v>
      </c>
      <c r="H1272" t="s">
        <v>8246</v>
      </c>
      <c r="I1272">
        <v>1332704042</v>
      </c>
      <c r="J1272" s="14">
        <f t="shared" si="57"/>
        <v>40993.815300925926</v>
      </c>
      <c r="K1272">
        <v>1327523642</v>
      </c>
      <c r="L1272" s="14">
        <f t="shared" si="58"/>
        <v>40933.85696759259</v>
      </c>
      <c r="M1272" t="b">
        <v>1</v>
      </c>
      <c r="N1272">
        <v>169</v>
      </c>
      <c r="O1272" s="9">
        <f t="shared" si="59"/>
        <v>1.1472</v>
      </c>
      <c r="P1272" s="10">
        <f>E1272/N1272</f>
        <v>67.881656804733723</v>
      </c>
      <c r="Q1272" t="str">
        <f>LEFT(S1272, SEARCH("/",S1272)-1)</f>
        <v>music</v>
      </c>
      <c r="R1272" t="str">
        <f>RIGHT(S1272,LEN(S1272)-SEARCH("/",S1272))</f>
        <v>rock</v>
      </c>
      <c r="S1272" t="s">
        <v>8276</v>
      </c>
      <c r="T1272" t="b">
        <v>1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 t="s">
        <v>8219</v>
      </c>
      <c r="G1273" t="s">
        <v>8224</v>
      </c>
      <c r="H1273" t="s">
        <v>8246</v>
      </c>
      <c r="I1273">
        <v>1384363459</v>
      </c>
      <c r="J1273" s="14">
        <f t="shared" si="57"/>
        <v>41591.725219907406</v>
      </c>
      <c r="K1273">
        <v>1381767859</v>
      </c>
      <c r="L1273" s="14">
        <f t="shared" si="58"/>
        <v>41561.683553240742</v>
      </c>
      <c r="M1273" t="b">
        <v>1</v>
      </c>
      <c r="N1273">
        <v>31</v>
      </c>
      <c r="O1273" s="9">
        <f t="shared" si="59"/>
        <v>1.018</v>
      </c>
      <c r="P1273" s="10">
        <f>E1273/N1273</f>
        <v>246.29032258064515</v>
      </c>
      <c r="Q1273" t="str">
        <f>LEFT(S1273, SEARCH("/",S1273)-1)</f>
        <v>music</v>
      </c>
      <c r="R1273" t="str">
        <f>RIGHT(S1273,LEN(S1273)-SEARCH("/",S1273))</f>
        <v>rock</v>
      </c>
      <c r="S1273" t="s">
        <v>8276</v>
      </c>
      <c r="T1273" t="b">
        <v>1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 t="s">
        <v>8219</v>
      </c>
      <c r="G1274" t="s">
        <v>8224</v>
      </c>
      <c r="H1274" t="s">
        <v>8246</v>
      </c>
      <c r="I1274">
        <v>1276574400</v>
      </c>
      <c r="J1274" s="14">
        <f t="shared" si="57"/>
        <v>40344.166666666664</v>
      </c>
      <c r="K1274">
        <v>1270576379</v>
      </c>
      <c r="L1274" s="14">
        <f t="shared" si="58"/>
        <v>40274.745127314818</v>
      </c>
      <c r="M1274" t="b">
        <v>1</v>
      </c>
      <c r="N1274">
        <v>28</v>
      </c>
      <c r="O1274" s="9">
        <f t="shared" si="59"/>
        <v>1.06</v>
      </c>
      <c r="P1274" s="10">
        <f>E1274/N1274</f>
        <v>189.28571428571428</v>
      </c>
      <c r="Q1274" t="str">
        <f>LEFT(S1274, SEARCH("/",S1274)-1)</f>
        <v>music</v>
      </c>
      <c r="R1274" t="str">
        <f>RIGHT(S1274,LEN(S1274)-SEARCH("/",S1274))</f>
        <v>rock</v>
      </c>
      <c r="S1274" t="s">
        <v>8276</v>
      </c>
      <c r="T1274" t="b">
        <v>1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 t="s">
        <v>8219</v>
      </c>
      <c r="G1275" t="s">
        <v>8229</v>
      </c>
      <c r="H1275" t="s">
        <v>8251</v>
      </c>
      <c r="I1275">
        <v>1409506291</v>
      </c>
      <c r="J1275" s="14">
        <f t="shared" si="57"/>
        <v>41882.730219907404</v>
      </c>
      <c r="K1275">
        <v>1406914291</v>
      </c>
      <c r="L1275" s="14">
        <f t="shared" si="58"/>
        <v>41852.730219907404</v>
      </c>
      <c r="M1275" t="b">
        <v>1</v>
      </c>
      <c r="N1275">
        <v>54</v>
      </c>
      <c r="O1275" s="9">
        <f t="shared" si="59"/>
        <v>1.0349999999999999</v>
      </c>
      <c r="P1275" s="10">
        <f>E1275/N1275</f>
        <v>76.666666666666671</v>
      </c>
      <c r="Q1275" t="str">
        <f>LEFT(S1275, SEARCH("/",S1275)-1)</f>
        <v>music</v>
      </c>
      <c r="R1275" t="str">
        <f>RIGHT(S1275,LEN(S1275)-SEARCH("/",S1275))</f>
        <v>rock</v>
      </c>
      <c r="S1275" t="s">
        <v>8276</v>
      </c>
      <c r="T1275" t="b">
        <v>1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 t="s">
        <v>8219</v>
      </c>
      <c r="G1276" t="s">
        <v>8224</v>
      </c>
      <c r="H1276" t="s">
        <v>8246</v>
      </c>
      <c r="I1276">
        <v>1346344425</v>
      </c>
      <c r="J1276" s="14">
        <f t="shared" si="57"/>
        <v>41151.690104166664</v>
      </c>
      <c r="K1276">
        <v>1343320425</v>
      </c>
      <c r="L1276" s="14">
        <f t="shared" si="58"/>
        <v>41116.690104166664</v>
      </c>
      <c r="M1276" t="b">
        <v>1</v>
      </c>
      <c r="N1276">
        <v>467</v>
      </c>
      <c r="O1276" s="9">
        <f t="shared" si="59"/>
        <v>1.5497535999999998</v>
      </c>
      <c r="P1276" s="10">
        <f>E1276/N1276</f>
        <v>82.963254817987149</v>
      </c>
      <c r="Q1276" t="str">
        <f>LEFT(S1276, SEARCH("/",S1276)-1)</f>
        <v>music</v>
      </c>
      <c r="R1276" t="str">
        <f>RIGHT(S1276,LEN(S1276)-SEARCH("/",S1276))</f>
        <v>rock</v>
      </c>
      <c r="S1276" t="s">
        <v>8276</v>
      </c>
      <c r="T1276" t="b">
        <v>1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 t="s">
        <v>8219</v>
      </c>
      <c r="G1277" t="s">
        <v>8224</v>
      </c>
      <c r="H1277" t="s">
        <v>8246</v>
      </c>
      <c r="I1277">
        <v>1375908587</v>
      </c>
      <c r="J1277" s="14">
        <f t="shared" si="57"/>
        <v>41493.867905092593</v>
      </c>
      <c r="K1277">
        <v>1372884587</v>
      </c>
      <c r="L1277" s="14">
        <f t="shared" si="58"/>
        <v>41458.867905092593</v>
      </c>
      <c r="M1277" t="b">
        <v>1</v>
      </c>
      <c r="N1277">
        <v>389</v>
      </c>
      <c r="O1277" s="9">
        <f t="shared" si="59"/>
        <v>1.6214066666666667</v>
      </c>
      <c r="P1277" s="10">
        <f>E1277/N1277</f>
        <v>62.522107969151669</v>
      </c>
      <c r="Q1277" t="str">
        <f>LEFT(S1277, SEARCH("/",S1277)-1)</f>
        <v>music</v>
      </c>
      <c r="R1277" t="str">
        <f>RIGHT(S1277,LEN(S1277)-SEARCH("/",S1277))</f>
        <v>rock</v>
      </c>
      <c r="S1277" t="s">
        <v>8276</v>
      </c>
      <c r="T1277" t="b">
        <v>1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 t="s">
        <v>8219</v>
      </c>
      <c r="G1278" t="s">
        <v>8224</v>
      </c>
      <c r="H1278" t="s">
        <v>8246</v>
      </c>
      <c r="I1278">
        <v>1251777600</v>
      </c>
      <c r="J1278" s="14">
        <f t="shared" si="57"/>
        <v>40057.166666666664</v>
      </c>
      <c r="K1278">
        <v>1247504047</v>
      </c>
      <c r="L1278" s="14">
        <f t="shared" si="58"/>
        <v>40007.704247685186</v>
      </c>
      <c r="M1278" t="b">
        <v>1</v>
      </c>
      <c r="N1278">
        <v>68</v>
      </c>
      <c r="O1278" s="9">
        <f t="shared" si="59"/>
        <v>1.0442100000000001</v>
      </c>
      <c r="P1278" s="10">
        <f>E1278/N1278</f>
        <v>46.06808823529412</v>
      </c>
      <c r="Q1278" t="str">
        <f>LEFT(S1278, SEARCH("/",S1278)-1)</f>
        <v>music</v>
      </c>
      <c r="R1278" t="str">
        <f>RIGHT(S1278,LEN(S1278)-SEARCH("/",S1278))</f>
        <v>rock</v>
      </c>
      <c r="S1278" t="s">
        <v>8276</v>
      </c>
      <c r="T1278" t="b">
        <v>1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 t="s">
        <v>8219</v>
      </c>
      <c r="G1279" t="s">
        <v>8224</v>
      </c>
      <c r="H1279" t="s">
        <v>8246</v>
      </c>
      <c r="I1279">
        <v>1346765347</v>
      </c>
      <c r="J1279" s="14">
        <f t="shared" si="57"/>
        <v>41156.561886574076</v>
      </c>
      <c r="K1279">
        <v>1343741347</v>
      </c>
      <c r="L1279" s="14">
        <f t="shared" si="58"/>
        <v>41121.561886574076</v>
      </c>
      <c r="M1279" t="b">
        <v>1</v>
      </c>
      <c r="N1279">
        <v>413</v>
      </c>
      <c r="O1279" s="9">
        <f t="shared" si="59"/>
        <v>1.0612433333333333</v>
      </c>
      <c r="P1279" s="10">
        <f>E1279/N1279</f>
        <v>38.543946731234868</v>
      </c>
      <c r="Q1279" t="str">
        <f>LEFT(S1279, SEARCH("/",S1279)-1)</f>
        <v>music</v>
      </c>
      <c r="R1279" t="str">
        <f>RIGHT(S1279,LEN(S1279)-SEARCH("/",S1279))</f>
        <v>rock</v>
      </c>
      <c r="S1279" t="s">
        <v>8276</v>
      </c>
      <c r="T1279" t="b">
        <v>1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 t="s">
        <v>8219</v>
      </c>
      <c r="G1280" t="s">
        <v>8224</v>
      </c>
      <c r="H1280" t="s">
        <v>8246</v>
      </c>
      <c r="I1280">
        <v>1403661600</v>
      </c>
      <c r="J1280" s="14">
        <f t="shared" si="57"/>
        <v>41815.083333333336</v>
      </c>
      <c r="K1280">
        <v>1401196766</v>
      </c>
      <c r="L1280" s="14">
        <f t="shared" si="58"/>
        <v>41786.555162037039</v>
      </c>
      <c r="M1280" t="b">
        <v>1</v>
      </c>
      <c r="N1280">
        <v>190</v>
      </c>
      <c r="O1280" s="9">
        <f t="shared" si="59"/>
        <v>1.5493846153846154</v>
      </c>
      <c r="P1280" s="10">
        <f>E1280/N1280</f>
        <v>53.005263157894738</v>
      </c>
      <c r="Q1280" t="str">
        <f>LEFT(S1280, SEARCH("/",S1280)-1)</f>
        <v>music</v>
      </c>
      <c r="R1280" t="str">
        <f>RIGHT(S1280,LEN(S1280)-SEARCH("/",S1280))</f>
        <v>rock</v>
      </c>
      <c r="S1280" t="s">
        <v>8276</v>
      </c>
      <c r="T1280" t="b">
        <v>1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 t="s">
        <v>8219</v>
      </c>
      <c r="G1281" t="s">
        <v>8224</v>
      </c>
      <c r="H1281" t="s">
        <v>8246</v>
      </c>
      <c r="I1281">
        <v>1395624170</v>
      </c>
      <c r="J1281" s="14">
        <f t="shared" si="57"/>
        <v>41722.057523148149</v>
      </c>
      <c r="K1281">
        <v>1392171770</v>
      </c>
      <c r="L1281" s="14">
        <f t="shared" si="58"/>
        <v>41682.099189814813</v>
      </c>
      <c r="M1281" t="b">
        <v>1</v>
      </c>
      <c r="N1281">
        <v>189</v>
      </c>
      <c r="O1281" s="9">
        <f t="shared" si="59"/>
        <v>1.1077157238734421</v>
      </c>
      <c r="P1281" s="10">
        <f>E1281/N1281</f>
        <v>73.355396825396824</v>
      </c>
      <c r="Q1281" t="str">
        <f>LEFT(S1281, SEARCH("/",S1281)-1)</f>
        <v>music</v>
      </c>
      <c r="R1281" t="str">
        <f>RIGHT(S1281,LEN(S1281)-SEARCH("/",S1281))</f>
        <v>rock</v>
      </c>
      <c r="S1281" t="s">
        <v>8276</v>
      </c>
      <c r="T1281" t="b">
        <v>1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 t="s">
        <v>8219</v>
      </c>
      <c r="G1282" t="s">
        <v>8224</v>
      </c>
      <c r="H1282" t="s">
        <v>8246</v>
      </c>
      <c r="I1282">
        <v>1299003054</v>
      </c>
      <c r="J1282" s="14">
        <f t="shared" si="57"/>
        <v>40603.757569444446</v>
      </c>
      <c r="K1282">
        <v>1291227054</v>
      </c>
      <c r="L1282" s="14">
        <f t="shared" si="58"/>
        <v>40513.757569444446</v>
      </c>
      <c r="M1282" t="b">
        <v>1</v>
      </c>
      <c r="N1282">
        <v>130</v>
      </c>
      <c r="O1282" s="9">
        <f t="shared" si="59"/>
        <v>1.1091186666666666</v>
      </c>
      <c r="P1282" s="10">
        <f>E1282/N1282</f>
        <v>127.97523076923076</v>
      </c>
      <c r="Q1282" t="str">
        <f>LEFT(S1282, SEARCH("/",S1282)-1)</f>
        <v>music</v>
      </c>
      <c r="R1282" t="str">
        <f>RIGHT(S1282,LEN(S1282)-SEARCH("/",S1282))</f>
        <v>rock</v>
      </c>
      <c r="S1282" t="s">
        <v>8276</v>
      </c>
      <c r="T1282" t="b">
        <v>1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 t="s">
        <v>8219</v>
      </c>
      <c r="G1283" t="s">
        <v>8224</v>
      </c>
      <c r="H1283" t="s">
        <v>8246</v>
      </c>
      <c r="I1283">
        <v>1375033836</v>
      </c>
      <c r="J1283" s="14">
        <f t="shared" ref="J1283:J1346" si="60">(I1283/86400)+DATE(1970,1,1)</f>
        <v>41483.743472222224</v>
      </c>
      <c r="K1283">
        <v>1373305836</v>
      </c>
      <c r="L1283" s="14">
        <f t="shared" ref="L1283:L1346" si="61">(K1283/86400)+DATE(1970,1,1)</f>
        <v>41463.743472222224</v>
      </c>
      <c r="M1283" t="b">
        <v>1</v>
      </c>
      <c r="N1283">
        <v>74</v>
      </c>
      <c r="O1283" s="9">
        <f t="shared" ref="O1283:O1346" si="62">E1283/D1283</f>
        <v>1.1071428571428572</v>
      </c>
      <c r="P1283" s="10">
        <f>E1283/N1283</f>
        <v>104.72972972972973</v>
      </c>
      <c r="Q1283" t="str">
        <f>LEFT(S1283, SEARCH("/",S1283)-1)</f>
        <v>music</v>
      </c>
      <c r="R1283" t="str">
        <f>RIGHT(S1283,LEN(S1283)-SEARCH("/",S1283))</f>
        <v>rock</v>
      </c>
      <c r="S1283" t="s">
        <v>8276</v>
      </c>
      <c r="T1283" t="b">
        <v>1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 t="s">
        <v>8219</v>
      </c>
      <c r="G1284" t="s">
        <v>8224</v>
      </c>
      <c r="H1284" t="s">
        <v>8246</v>
      </c>
      <c r="I1284">
        <v>1386565140</v>
      </c>
      <c r="J1284" s="14">
        <f t="shared" si="60"/>
        <v>41617.207638888889</v>
      </c>
      <c r="K1284">
        <v>1383909855</v>
      </c>
      <c r="L1284" s="14">
        <f t="shared" si="61"/>
        <v>41586.475173611107</v>
      </c>
      <c r="M1284" t="b">
        <v>1</v>
      </c>
      <c r="N1284">
        <v>274</v>
      </c>
      <c r="O1284" s="9">
        <f t="shared" si="62"/>
        <v>1.2361333333333333</v>
      </c>
      <c r="P1284" s="10">
        <f>E1284/N1284</f>
        <v>67.671532846715323</v>
      </c>
      <c r="Q1284" t="str">
        <f>LEFT(S1284, SEARCH("/",S1284)-1)</f>
        <v>music</v>
      </c>
      <c r="R1284" t="str">
        <f>RIGHT(S1284,LEN(S1284)-SEARCH("/",S1284))</f>
        <v>rock</v>
      </c>
      <c r="S1284" t="s">
        <v>8276</v>
      </c>
      <c r="T1284" t="b">
        <v>1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 t="s">
        <v>8219</v>
      </c>
      <c r="G1285" t="s">
        <v>8224</v>
      </c>
      <c r="H1285" t="s">
        <v>8246</v>
      </c>
      <c r="I1285">
        <v>1362974400</v>
      </c>
      <c r="J1285" s="14">
        <f t="shared" si="60"/>
        <v>41344.166666666664</v>
      </c>
      <c r="K1285">
        <v>1360948389</v>
      </c>
      <c r="L1285" s="14">
        <f t="shared" si="61"/>
        <v>41320.717465277776</v>
      </c>
      <c r="M1285" t="b">
        <v>1</v>
      </c>
      <c r="N1285">
        <v>22</v>
      </c>
      <c r="O1285" s="9">
        <f t="shared" si="62"/>
        <v>2.1105</v>
      </c>
      <c r="P1285" s="10">
        <f>E1285/N1285</f>
        <v>95.931818181818187</v>
      </c>
      <c r="Q1285" t="str">
        <f>LEFT(S1285, SEARCH("/",S1285)-1)</f>
        <v>music</v>
      </c>
      <c r="R1285" t="str">
        <f>RIGHT(S1285,LEN(S1285)-SEARCH("/",S1285))</f>
        <v>rock</v>
      </c>
      <c r="S1285" t="s">
        <v>8276</v>
      </c>
      <c r="T1285" t="b">
        <v>1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 t="s">
        <v>8219</v>
      </c>
      <c r="G1286" t="s">
        <v>8224</v>
      </c>
      <c r="H1286" t="s">
        <v>8246</v>
      </c>
      <c r="I1286">
        <v>1483203540</v>
      </c>
      <c r="J1286" s="14">
        <f t="shared" si="60"/>
        <v>42735.707638888889</v>
      </c>
      <c r="K1286">
        <v>1481175482</v>
      </c>
      <c r="L1286" s="14">
        <f t="shared" si="61"/>
        <v>42712.23474537037</v>
      </c>
      <c r="M1286" t="b">
        <v>0</v>
      </c>
      <c r="N1286">
        <v>31</v>
      </c>
      <c r="O1286" s="9">
        <f t="shared" si="62"/>
        <v>1.01</v>
      </c>
      <c r="P1286" s="10">
        <f>E1286/N1286</f>
        <v>65.161290322580641</v>
      </c>
      <c r="Q1286" t="str">
        <f>LEFT(S1286, SEARCH("/",S1286)-1)</f>
        <v>theater</v>
      </c>
      <c r="R1286" t="str">
        <f>RIGHT(S1286,LEN(S1286)-SEARCH("/",S1286))</f>
        <v>plays</v>
      </c>
      <c r="S1286" t="s">
        <v>8271</v>
      </c>
      <c r="T1286" t="b">
        <v>1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 t="s">
        <v>8219</v>
      </c>
      <c r="G1287" t="s">
        <v>8225</v>
      </c>
      <c r="H1287" t="s">
        <v>8247</v>
      </c>
      <c r="I1287">
        <v>1434808775</v>
      </c>
      <c r="J1287" s="14">
        <f t="shared" si="60"/>
        <v>42175.583043981482</v>
      </c>
      <c r="K1287">
        <v>1433512775</v>
      </c>
      <c r="L1287" s="14">
        <f t="shared" si="61"/>
        <v>42160.583043981482</v>
      </c>
      <c r="M1287" t="b">
        <v>0</v>
      </c>
      <c r="N1287">
        <v>63</v>
      </c>
      <c r="O1287" s="9">
        <f t="shared" si="62"/>
        <v>1.0165</v>
      </c>
      <c r="P1287" s="10">
        <f>E1287/N1287</f>
        <v>32.269841269841272</v>
      </c>
      <c r="Q1287" t="str">
        <f>LEFT(S1287, SEARCH("/",S1287)-1)</f>
        <v>theater</v>
      </c>
      <c r="R1287" t="str">
        <f>RIGHT(S1287,LEN(S1287)-SEARCH("/",S1287))</f>
        <v>plays</v>
      </c>
      <c r="S1287" t="s">
        <v>8271</v>
      </c>
      <c r="T1287" t="b">
        <v>1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 t="s">
        <v>8219</v>
      </c>
      <c r="G1288" t="s">
        <v>8225</v>
      </c>
      <c r="H1288" t="s">
        <v>8247</v>
      </c>
      <c r="I1288">
        <v>1424181600</v>
      </c>
      <c r="J1288" s="14">
        <f t="shared" si="60"/>
        <v>42052.583333333328</v>
      </c>
      <c r="K1288">
        <v>1423041227</v>
      </c>
      <c r="L1288" s="14">
        <f t="shared" si="61"/>
        <v>42039.384571759263</v>
      </c>
      <c r="M1288" t="b">
        <v>0</v>
      </c>
      <c r="N1288">
        <v>20</v>
      </c>
      <c r="O1288" s="9">
        <f t="shared" si="62"/>
        <v>1.0833333333333333</v>
      </c>
      <c r="P1288" s="10">
        <f>E1288/N1288</f>
        <v>81.25</v>
      </c>
      <c r="Q1288" t="str">
        <f>LEFT(S1288, SEARCH("/",S1288)-1)</f>
        <v>theater</v>
      </c>
      <c r="R1288" t="str">
        <f>RIGHT(S1288,LEN(S1288)-SEARCH("/",S1288))</f>
        <v>plays</v>
      </c>
      <c r="S1288" t="s">
        <v>8271</v>
      </c>
      <c r="T1288" t="b">
        <v>1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 t="s">
        <v>8219</v>
      </c>
      <c r="G1289" t="s">
        <v>8225</v>
      </c>
      <c r="H1289" t="s">
        <v>8247</v>
      </c>
      <c r="I1289">
        <v>1434120856</v>
      </c>
      <c r="J1289" s="14">
        <f t="shared" si="60"/>
        <v>42167.621018518519</v>
      </c>
      <c r="K1289">
        <v>1428936856</v>
      </c>
      <c r="L1289" s="14">
        <f t="shared" si="61"/>
        <v>42107.621018518519</v>
      </c>
      <c r="M1289" t="b">
        <v>0</v>
      </c>
      <c r="N1289">
        <v>25</v>
      </c>
      <c r="O1289" s="9">
        <f t="shared" si="62"/>
        <v>2.42</v>
      </c>
      <c r="P1289" s="10">
        <f>E1289/N1289</f>
        <v>24.2</v>
      </c>
      <c r="Q1289" t="str">
        <f>LEFT(S1289, SEARCH("/",S1289)-1)</f>
        <v>theater</v>
      </c>
      <c r="R1289" t="str">
        <f>RIGHT(S1289,LEN(S1289)-SEARCH("/",S1289))</f>
        <v>plays</v>
      </c>
      <c r="S1289" t="s">
        <v>8271</v>
      </c>
      <c r="T1289" t="b">
        <v>1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 t="s">
        <v>8219</v>
      </c>
      <c r="G1290" t="s">
        <v>8224</v>
      </c>
      <c r="H1290" t="s">
        <v>8246</v>
      </c>
      <c r="I1290">
        <v>1470801600</v>
      </c>
      <c r="J1290" s="14">
        <f t="shared" si="60"/>
        <v>42592.166666666672</v>
      </c>
      <c r="K1290">
        <v>1468122163</v>
      </c>
      <c r="L1290" s="14">
        <f t="shared" si="61"/>
        <v>42561.154664351852</v>
      </c>
      <c r="M1290" t="b">
        <v>0</v>
      </c>
      <c r="N1290">
        <v>61</v>
      </c>
      <c r="O1290" s="9">
        <f t="shared" si="62"/>
        <v>1.0044999999999999</v>
      </c>
      <c r="P1290" s="10">
        <f>E1290/N1290</f>
        <v>65.868852459016395</v>
      </c>
      <c r="Q1290" t="str">
        <f>LEFT(S1290, SEARCH("/",S1290)-1)</f>
        <v>theater</v>
      </c>
      <c r="R1290" t="str">
        <f>RIGHT(S1290,LEN(S1290)-SEARCH("/",S1290))</f>
        <v>plays</v>
      </c>
      <c r="S1290" t="s">
        <v>8271</v>
      </c>
      <c r="T1290" t="b">
        <v>1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 t="s">
        <v>8219</v>
      </c>
      <c r="G1291" t="s">
        <v>8224</v>
      </c>
      <c r="H1291" t="s">
        <v>8246</v>
      </c>
      <c r="I1291">
        <v>1483499645</v>
      </c>
      <c r="J1291" s="14">
        <f t="shared" si="60"/>
        <v>42739.134780092594</v>
      </c>
      <c r="K1291">
        <v>1480907645</v>
      </c>
      <c r="L1291" s="14">
        <f t="shared" si="61"/>
        <v>42709.134780092594</v>
      </c>
      <c r="M1291" t="b">
        <v>0</v>
      </c>
      <c r="N1291">
        <v>52</v>
      </c>
      <c r="O1291" s="9">
        <f t="shared" si="62"/>
        <v>1.2506666666666666</v>
      </c>
      <c r="P1291" s="10">
        <f>E1291/N1291</f>
        <v>36.07692307692308</v>
      </c>
      <c r="Q1291" t="str">
        <f>LEFT(S1291, SEARCH("/",S1291)-1)</f>
        <v>theater</v>
      </c>
      <c r="R1291" t="str">
        <f>RIGHT(S1291,LEN(S1291)-SEARCH("/",S1291))</f>
        <v>plays</v>
      </c>
      <c r="S1291" t="s">
        <v>8271</v>
      </c>
      <c r="T1291" t="b">
        <v>1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 t="s">
        <v>8219</v>
      </c>
      <c r="G1292" t="s">
        <v>8224</v>
      </c>
      <c r="H1292" t="s">
        <v>8246</v>
      </c>
      <c r="I1292">
        <v>1429772340</v>
      </c>
      <c r="J1292" s="14">
        <f t="shared" si="60"/>
        <v>42117.290972222225</v>
      </c>
      <c r="K1292">
        <v>1427121931</v>
      </c>
      <c r="L1292" s="14">
        <f t="shared" si="61"/>
        <v>42086.614942129629</v>
      </c>
      <c r="M1292" t="b">
        <v>0</v>
      </c>
      <c r="N1292">
        <v>86</v>
      </c>
      <c r="O1292" s="9">
        <f t="shared" si="62"/>
        <v>1.0857142857142856</v>
      </c>
      <c r="P1292" s="10">
        <f>E1292/N1292</f>
        <v>44.186046511627907</v>
      </c>
      <c r="Q1292" t="str">
        <f>LEFT(S1292, SEARCH("/",S1292)-1)</f>
        <v>theater</v>
      </c>
      <c r="R1292" t="str">
        <f>RIGHT(S1292,LEN(S1292)-SEARCH("/",S1292))</f>
        <v>plays</v>
      </c>
      <c r="S1292" t="s">
        <v>8271</v>
      </c>
      <c r="T1292" t="b">
        <v>1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 t="s">
        <v>8219</v>
      </c>
      <c r="G1293" t="s">
        <v>8224</v>
      </c>
      <c r="H1293" t="s">
        <v>8246</v>
      </c>
      <c r="I1293">
        <v>1428390000</v>
      </c>
      <c r="J1293" s="14">
        <f t="shared" si="60"/>
        <v>42101.291666666672</v>
      </c>
      <c r="K1293">
        <v>1425224391</v>
      </c>
      <c r="L1293" s="14">
        <f t="shared" si="61"/>
        <v>42064.652673611112</v>
      </c>
      <c r="M1293" t="b">
        <v>0</v>
      </c>
      <c r="N1293">
        <v>42</v>
      </c>
      <c r="O1293" s="9">
        <f t="shared" si="62"/>
        <v>1.4570000000000001</v>
      </c>
      <c r="P1293" s="10">
        <f>E1293/N1293</f>
        <v>104.07142857142857</v>
      </c>
      <c r="Q1293" t="str">
        <f>LEFT(S1293, SEARCH("/",S1293)-1)</f>
        <v>theater</v>
      </c>
      <c r="R1293" t="str">
        <f>RIGHT(S1293,LEN(S1293)-SEARCH("/",S1293))</f>
        <v>plays</v>
      </c>
      <c r="S1293" t="s">
        <v>8271</v>
      </c>
      <c r="T1293" t="b">
        <v>1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 t="s">
        <v>8219</v>
      </c>
      <c r="G1294" t="s">
        <v>8225</v>
      </c>
      <c r="H1294" t="s">
        <v>8247</v>
      </c>
      <c r="I1294">
        <v>1444172340</v>
      </c>
      <c r="J1294" s="14">
        <f t="shared" si="60"/>
        <v>42283.957638888889</v>
      </c>
      <c r="K1294">
        <v>1441822828</v>
      </c>
      <c r="L1294" s="14">
        <f t="shared" si="61"/>
        <v>42256.764212962968</v>
      </c>
      <c r="M1294" t="b">
        <v>0</v>
      </c>
      <c r="N1294">
        <v>52</v>
      </c>
      <c r="O1294" s="9">
        <f t="shared" si="62"/>
        <v>1.1000000000000001</v>
      </c>
      <c r="P1294" s="10">
        <f>E1294/N1294</f>
        <v>35.96153846153846</v>
      </c>
      <c r="Q1294" t="str">
        <f>LEFT(S1294, SEARCH("/",S1294)-1)</f>
        <v>theater</v>
      </c>
      <c r="R1294" t="str">
        <f>RIGHT(S1294,LEN(S1294)-SEARCH("/",S1294))</f>
        <v>plays</v>
      </c>
      <c r="S1294" t="s">
        <v>8271</v>
      </c>
      <c r="T1294" t="b">
        <v>1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 t="s">
        <v>8219</v>
      </c>
      <c r="G1295" t="s">
        <v>8224</v>
      </c>
      <c r="H1295" t="s">
        <v>8246</v>
      </c>
      <c r="I1295">
        <v>1447523371</v>
      </c>
      <c r="J1295" s="14">
        <f t="shared" si="60"/>
        <v>42322.742719907408</v>
      </c>
      <c r="K1295">
        <v>1444927771</v>
      </c>
      <c r="L1295" s="14">
        <f t="shared" si="61"/>
        <v>42292.701053240744</v>
      </c>
      <c r="M1295" t="b">
        <v>0</v>
      </c>
      <c r="N1295">
        <v>120</v>
      </c>
      <c r="O1295" s="9">
        <f t="shared" si="62"/>
        <v>1.0223333333333333</v>
      </c>
      <c r="P1295" s="10">
        <f>E1295/N1295</f>
        <v>127.79166666666667</v>
      </c>
      <c r="Q1295" t="str">
        <f>LEFT(S1295, SEARCH("/",S1295)-1)</f>
        <v>theater</v>
      </c>
      <c r="R1295" t="str">
        <f>RIGHT(S1295,LEN(S1295)-SEARCH("/",S1295))</f>
        <v>plays</v>
      </c>
      <c r="S1295" t="s">
        <v>8271</v>
      </c>
      <c r="T1295" t="b">
        <v>1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 t="s">
        <v>8219</v>
      </c>
      <c r="G1296" t="s">
        <v>8225</v>
      </c>
      <c r="H1296" t="s">
        <v>8247</v>
      </c>
      <c r="I1296">
        <v>1445252400</v>
      </c>
      <c r="J1296" s="14">
        <f t="shared" si="60"/>
        <v>42296.458333333328</v>
      </c>
      <c r="K1296">
        <v>1443696797</v>
      </c>
      <c r="L1296" s="14">
        <f t="shared" si="61"/>
        <v>42278.453668981485</v>
      </c>
      <c r="M1296" t="b">
        <v>0</v>
      </c>
      <c r="N1296">
        <v>22</v>
      </c>
      <c r="O1296" s="9">
        <f t="shared" si="62"/>
        <v>1.22</v>
      </c>
      <c r="P1296" s="10">
        <f>E1296/N1296</f>
        <v>27.727272727272727</v>
      </c>
      <c r="Q1296" t="str">
        <f>LEFT(S1296, SEARCH("/",S1296)-1)</f>
        <v>theater</v>
      </c>
      <c r="R1296" t="str">
        <f>RIGHT(S1296,LEN(S1296)-SEARCH("/",S1296))</f>
        <v>plays</v>
      </c>
      <c r="S1296" t="s">
        <v>8271</v>
      </c>
      <c r="T1296" t="b">
        <v>1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 t="s">
        <v>8219</v>
      </c>
      <c r="G1297" t="s">
        <v>8225</v>
      </c>
      <c r="H1297" t="s">
        <v>8247</v>
      </c>
      <c r="I1297">
        <v>1438189200</v>
      </c>
      <c r="J1297" s="14">
        <f t="shared" si="60"/>
        <v>42214.708333333328</v>
      </c>
      <c r="K1297">
        <v>1435585497</v>
      </c>
      <c r="L1297" s="14">
        <f t="shared" si="61"/>
        <v>42184.572881944448</v>
      </c>
      <c r="M1297" t="b">
        <v>0</v>
      </c>
      <c r="N1297">
        <v>64</v>
      </c>
      <c r="O1297" s="9">
        <f t="shared" si="62"/>
        <v>1.0196000000000001</v>
      </c>
      <c r="P1297" s="10">
        <f>E1297/N1297</f>
        <v>39.828125</v>
      </c>
      <c r="Q1297" t="str">
        <f>LEFT(S1297, SEARCH("/",S1297)-1)</f>
        <v>theater</v>
      </c>
      <c r="R1297" t="str">
        <f>RIGHT(S1297,LEN(S1297)-SEARCH("/",S1297))</f>
        <v>plays</v>
      </c>
      <c r="S1297" t="s">
        <v>8271</v>
      </c>
      <c r="T1297" t="b">
        <v>1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 t="s">
        <v>8219</v>
      </c>
      <c r="G1298" t="s">
        <v>8225</v>
      </c>
      <c r="H1298" t="s">
        <v>8247</v>
      </c>
      <c r="I1298">
        <v>1457914373</v>
      </c>
      <c r="J1298" s="14">
        <f t="shared" si="60"/>
        <v>42443.008946759262</v>
      </c>
      <c r="K1298">
        <v>1456189973</v>
      </c>
      <c r="L1298" s="14">
        <f t="shared" si="61"/>
        <v>42423.050613425927</v>
      </c>
      <c r="M1298" t="b">
        <v>0</v>
      </c>
      <c r="N1298">
        <v>23</v>
      </c>
      <c r="O1298" s="9">
        <f t="shared" si="62"/>
        <v>1.411764705882353</v>
      </c>
      <c r="P1298" s="10">
        <f>E1298/N1298</f>
        <v>52.173913043478258</v>
      </c>
      <c r="Q1298" t="str">
        <f>LEFT(S1298, SEARCH("/",S1298)-1)</f>
        <v>theater</v>
      </c>
      <c r="R1298" t="str">
        <f>RIGHT(S1298,LEN(S1298)-SEARCH("/",S1298))</f>
        <v>plays</v>
      </c>
      <c r="S1298" t="s">
        <v>8271</v>
      </c>
      <c r="T1298" t="b">
        <v>1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 t="s">
        <v>8219</v>
      </c>
      <c r="G1299" t="s">
        <v>8224</v>
      </c>
      <c r="H1299" t="s">
        <v>8246</v>
      </c>
      <c r="I1299">
        <v>1462125358</v>
      </c>
      <c r="J1299" s="14">
        <f t="shared" si="60"/>
        <v>42491.747199074074</v>
      </c>
      <c r="K1299">
        <v>1459533358</v>
      </c>
      <c r="L1299" s="14">
        <f t="shared" si="61"/>
        <v>42461.747199074074</v>
      </c>
      <c r="M1299" t="b">
        <v>0</v>
      </c>
      <c r="N1299">
        <v>238</v>
      </c>
      <c r="O1299" s="9">
        <f t="shared" si="62"/>
        <v>1.0952500000000001</v>
      </c>
      <c r="P1299" s="10">
        <f>E1299/N1299</f>
        <v>92.037815126050418</v>
      </c>
      <c r="Q1299" t="str">
        <f>LEFT(S1299, SEARCH("/",S1299)-1)</f>
        <v>theater</v>
      </c>
      <c r="R1299" t="str">
        <f>RIGHT(S1299,LEN(S1299)-SEARCH("/",S1299))</f>
        <v>plays</v>
      </c>
      <c r="S1299" t="s">
        <v>8271</v>
      </c>
      <c r="T1299" t="b">
        <v>1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 t="s">
        <v>8219</v>
      </c>
      <c r="G1300" t="s">
        <v>8225</v>
      </c>
      <c r="H1300" t="s">
        <v>8247</v>
      </c>
      <c r="I1300">
        <v>1461860432</v>
      </c>
      <c r="J1300" s="14">
        <f t="shared" si="60"/>
        <v>42488.680925925924</v>
      </c>
      <c r="K1300">
        <v>1459268432</v>
      </c>
      <c r="L1300" s="14">
        <f t="shared" si="61"/>
        <v>42458.680925925924</v>
      </c>
      <c r="M1300" t="b">
        <v>0</v>
      </c>
      <c r="N1300">
        <v>33</v>
      </c>
      <c r="O1300" s="9">
        <f t="shared" si="62"/>
        <v>1.0465</v>
      </c>
      <c r="P1300" s="10">
        <f>E1300/N1300</f>
        <v>63.424242424242422</v>
      </c>
      <c r="Q1300" t="str">
        <f>LEFT(S1300, SEARCH("/",S1300)-1)</f>
        <v>theater</v>
      </c>
      <c r="R1300" t="str">
        <f>RIGHT(S1300,LEN(S1300)-SEARCH("/",S1300))</f>
        <v>plays</v>
      </c>
      <c r="S1300" t="s">
        <v>8271</v>
      </c>
      <c r="T1300" t="b">
        <v>1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 t="s">
        <v>8219</v>
      </c>
      <c r="G1301" t="s">
        <v>8224</v>
      </c>
      <c r="H1301" t="s">
        <v>8246</v>
      </c>
      <c r="I1301">
        <v>1436902359</v>
      </c>
      <c r="J1301" s="14">
        <f t="shared" si="60"/>
        <v>42199.814340277779</v>
      </c>
      <c r="K1301">
        <v>1434310359</v>
      </c>
      <c r="L1301" s="14">
        <f t="shared" si="61"/>
        <v>42169.814340277779</v>
      </c>
      <c r="M1301" t="b">
        <v>0</v>
      </c>
      <c r="N1301">
        <v>32</v>
      </c>
      <c r="O1301" s="9">
        <f t="shared" si="62"/>
        <v>1.24</v>
      </c>
      <c r="P1301" s="10">
        <f>E1301/N1301</f>
        <v>135.625</v>
      </c>
      <c r="Q1301" t="str">
        <f>LEFT(S1301, SEARCH("/",S1301)-1)</f>
        <v>theater</v>
      </c>
      <c r="R1301" t="str">
        <f>RIGHT(S1301,LEN(S1301)-SEARCH("/",S1301))</f>
        <v>plays</v>
      </c>
      <c r="S1301" t="s">
        <v>8271</v>
      </c>
      <c r="T1301" t="b">
        <v>1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 t="s">
        <v>8219</v>
      </c>
      <c r="G1302" t="s">
        <v>8224</v>
      </c>
      <c r="H1302" t="s">
        <v>8246</v>
      </c>
      <c r="I1302">
        <v>1464807420</v>
      </c>
      <c r="J1302" s="14">
        <f t="shared" si="60"/>
        <v>42522.789583333331</v>
      </c>
      <c r="K1302">
        <v>1461427938</v>
      </c>
      <c r="L1302" s="14">
        <f t="shared" si="61"/>
        <v>42483.675208333334</v>
      </c>
      <c r="M1302" t="b">
        <v>0</v>
      </c>
      <c r="N1302">
        <v>24</v>
      </c>
      <c r="O1302" s="9">
        <f t="shared" si="62"/>
        <v>1.35</v>
      </c>
      <c r="P1302" s="10">
        <f>E1302/N1302</f>
        <v>168.75</v>
      </c>
      <c r="Q1302" t="str">
        <f>LEFT(S1302, SEARCH("/",S1302)-1)</f>
        <v>theater</v>
      </c>
      <c r="R1302" t="str">
        <f>RIGHT(S1302,LEN(S1302)-SEARCH("/",S1302))</f>
        <v>plays</v>
      </c>
      <c r="S1302" t="s">
        <v>8271</v>
      </c>
      <c r="T1302" t="b">
        <v>1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 t="s">
        <v>8219</v>
      </c>
      <c r="G1303" t="s">
        <v>8224</v>
      </c>
      <c r="H1303" t="s">
        <v>8246</v>
      </c>
      <c r="I1303">
        <v>1437447600</v>
      </c>
      <c r="J1303" s="14">
        <f t="shared" si="60"/>
        <v>42206.125</v>
      </c>
      <c r="K1303">
        <v>1436551178</v>
      </c>
      <c r="L1303" s="14">
        <f t="shared" si="61"/>
        <v>42195.749745370369</v>
      </c>
      <c r="M1303" t="b">
        <v>0</v>
      </c>
      <c r="N1303">
        <v>29</v>
      </c>
      <c r="O1303" s="9">
        <f t="shared" si="62"/>
        <v>1.0275000000000001</v>
      </c>
      <c r="P1303" s="10">
        <f>E1303/N1303</f>
        <v>70.862068965517238</v>
      </c>
      <c r="Q1303" t="str">
        <f>LEFT(S1303, SEARCH("/",S1303)-1)</f>
        <v>theater</v>
      </c>
      <c r="R1303" t="str">
        <f>RIGHT(S1303,LEN(S1303)-SEARCH("/",S1303))</f>
        <v>plays</v>
      </c>
      <c r="S1303" t="s">
        <v>8271</v>
      </c>
      <c r="T1303" t="b">
        <v>1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 t="s">
        <v>8219</v>
      </c>
      <c r="G1304" t="s">
        <v>8224</v>
      </c>
      <c r="H1304" t="s">
        <v>8246</v>
      </c>
      <c r="I1304">
        <v>1480559011</v>
      </c>
      <c r="J1304" s="14">
        <f t="shared" si="60"/>
        <v>42705.099664351852</v>
      </c>
      <c r="K1304">
        <v>1477963411</v>
      </c>
      <c r="L1304" s="14">
        <f t="shared" si="61"/>
        <v>42675.057997685188</v>
      </c>
      <c r="M1304" t="b">
        <v>0</v>
      </c>
      <c r="N1304">
        <v>50</v>
      </c>
      <c r="O1304" s="9">
        <f t="shared" si="62"/>
        <v>1</v>
      </c>
      <c r="P1304" s="10">
        <f>E1304/N1304</f>
        <v>50</v>
      </c>
      <c r="Q1304" t="str">
        <f>LEFT(S1304, SEARCH("/",S1304)-1)</f>
        <v>theater</v>
      </c>
      <c r="R1304" t="str">
        <f>RIGHT(S1304,LEN(S1304)-SEARCH("/",S1304))</f>
        <v>plays</v>
      </c>
      <c r="S1304" t="s">
        <v>8271</v>
      </c>
      <c r="T1304" t="b">
        <v>1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 t="s">
        <v>8219</v>
      </c>
      <c r="G1305" t="s">
        <v>8225</v>
      </c>
      <c r="H1305" t="s">
        <v>8247</v>
      </c>
      <c r="I1305">
        <v>1469962800</v>
      </c>
      <c r="J1305" s="14">
        <f t="shared" si="60"/>
        <v>42582.458333333328</v>
      </c>
      <c r="K1305">
        <v>1468578920</v>
      </c>
      <c r="L1305" s="14">
        <f t="shared" si="61"/>
        <v>42566.441203703704</v>
      </c>
      <c r="M1305" t="b">
        <v>0</v>
      </c>
      <c r="N1305">
        <v>108</v>
      </c>
      <c r="O1305" s="9">
        <f t="shared" si="62"/>
        <v>1.3026085714285716</v>
      </c>
      <c r="P1305" s="10">
        <f>E1305/N1305</f>
        <v>42.214166666666671</v>
      </c>
      <c r="Q1305" t="str">
        <f>LEFT(S1305, SEARCH("/",S1305)-1)</f>
        <v>theater</v>
      </c>
      <c r="R1305" t="str">
        <f>RIGHT(S1305,LEN(S1305)-SEARCH("/",S1305))</f>
        <v>plays</v>
      </c>
      <c r="S1305" t="s">
        <v>8271</v>
      </c>
      <c r="T1305" t="b">
        <v>1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8" t="s">
        <v>8220</v>
      </c>
      <c r="G1306" t="s">
        <v>8225</v>
      </c>
      <c r="H1306" t="s">
        <v>8247</v>
      </c>
      <c r="I1306">
        <v>1489376405</v>
      </c>
      <c r="J1306" s="14">
        <f t="shared" si="60"/>
        <v>42807.152835648143</v>
      </c>
      <c r="K1306">
        <v>1484196005</v>
      </c>
      <c r="L1306" s="14">
        <f t="shared" si="61"/>
        <v>42747.194502314815</v>
      </c>
      <c r="M1306" t="b">
        <v>0</v>
      </c>
      <c r="N1306">
        <v>104</v>
      </c>
      <c r="O1306" s="9">
        <f t="shared" si="62"/>
        <v>0.39627499999999999</v>
      </c>
      <c r="P1306" s="10">
        <f>E1306/N1306</f>
        <v>152.41346153846155</v>
      </c>
      <c r="Q1306" t="str">
        <f>LEFT(S1306, SEARCH("/",S1306)-1)</f>
        <v>technology</v>
      </c>
      <c r="R1306" t="str">
        <f>RIGHT(S1306,LEN(S1306)-SEARCH("/",S1306))</f>
        <v>wearables</v>
      </c>
      <c r="S1306" t="s">
        <v>8273</v>
      </c>
      <c r="T1306" t="b">
        <v>0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8" t="s">
        <v>8220</v>
      </c>
      <c r="G1307" t="s">
        <v>8224</v>
      </c>
      <c r="H1307" t="s">
        <v>8246</v>
      </c>
      <c r="I1307">
        <v>1469122200</v>
      </c>
      <c r="J1307" s="14">
        <f t="shared" si="60"/>
        <v>42572.729166666672</v>
      </c>
      <c r="K1307">
        <v>1466611108</v>
      </c>
      <c r="L1307" s="14">
        <f t="shared" si="61"/>
        <v>42543.665601851855</v>
      </c>
      <c r="M1307" t="b">
        <v>0</v>
      </c>
      <c r="N1307">
        <v>86</v>
      </c>
      <c r="O1307" s="9">
        <f t="shared" si="62"/>
        <v>0.25976666666666665</v>
      </c>
      <c r="P1307" s="10">
        <f>E1307/N1307</f>
        <v>90.616279069767444</v>
      </c>
      <c r="Q1307" t="str">
        <f>LEFT(S1307, SEARCH("/",S1307)-1)</f>
        <v>technology</v>
      </c>
      <c r="R1307" t="str">
        <f>RIGHT(S1307,LEN(S1307)-SEARCH("/",S1307))</f>
        <v>wearables</v>
      </c>
      <c r="S1307" t="s">
        <v>8273</v>
      </c>
      <c r="T1307" t="b">
        <v>0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8" t="s">
        <v>8220</v>
      </c>
      <c r="G1308" t="s">
        <v>8224</v>
      </c>
      <c r="H1308" t="s">
        <v>8246</v>
      </c>
      <c r="I1308">
        <v>1417690734</v>
      </c>
      <c r="J1308" s="14">
        <f t="shared" si="60"/>
        <v>41977.457569444443</v>
      </c>
      <c r="K1308">
        <v>1415098734</v>
      </c>
      <c r="L1308" s="14">
        <f t="shared" si="61"/>
        <v>41947.457569444443</v>
      </c>
      <c r="M1308" t="b">
        <v>0</v>
      </c>
      <c r="N1308">
        <v>356</v>
      </c>
      <c r="O1308" s="9">
        <f t="shared" si="62"/>
        <v>0.65246363636363636</v>
      </c>
      <c r="P1308" s="10">
        <f>E1308/N1308</f>
        <v>201.60393258426967</v>
      </c>
      <c r="Q1308" t="str">
        <f>LEFT(S1308, SEARCH("/",S1308)-1)</f>
        <v>technology</v>
      </c>
      <c r="R1308" t="str">
        <f>RIGHT(S1308,LEN(S1308)-SEARCH("/",S1308))</f>
        <v>wearables</v>
      </c>
      <c r="S1308" t="s">
        <v>8273</v>
      </c>
      <c r="T1308" t="b">
        <v>0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8" t="s">
        <v>8220</v>
      </c>
      <c r="G1309" t="s">
        <v>8224</v>
      </c>
      <c r="H1309" t="s">
        <v>8246</v>
      </c>
      <c r="I1309">
        <v>1455710679</v>
      </c>
      <c r="J1309" s="14">
        <f t="shared" si="60"/>
        <v>42417.503229166672</v>
      </c>
      <c r="K1309">
        <v>1453118679</v>
      </c>
      <c r="L1309" s="14">
        <f t="shared" si="61"/>
        <v>42387.503229166672</v>
      </c>
      <c r="M1309" t="b">
        <v>0</v>
      </c>
      <c r="N1309">
        <v>45</v>
      </c>
      <c r="O1309" s="9">
        <f t="shared" si="62"/>
        <v>0.11514000000000001</v>
      </c>
      <c r="P1309" s="10">
        <f>E1309/N1309</f>
        <v>127.93333333333334</v>
      </c>
      <c r="Q1309" t="str">
        <f>LEFT(S1309, SEARCH("/",S1309)-1)</f>
        <v>technology</v>
      </c>
      <c r="R1309" t="str">
        <f>RIGHT(S1309,LEN(S1309)-SEARCH("/",S1309))</f>
        <v>wearables</v>
      </c>
      <c r="S1309" t="s">
        <v>8273</v>
      </c>
      <c r="T1309" t="b">
        <v>0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8" t="s">
        <v>8220</v>
      </c>
      <c r="G1310" t="s">
        <v>8224</v>
      </c>
      <c r="H1310" t="s">
        <v>8246</v>
      </c>
      <c r="I1310">
        <v>1475937812</v>
      </c>
      <c r="J1310" s="14">
        <f t="shared" si="60"/>
        <v>42651.613564814819</v>
      </c>
      <c r="K1310">
        <v>1472481812</v>
      </c>
      <c r="L1310" s="14">
        <f t="shared" si="61"/>
        <v>42611.613564814819</v>
      </c>
      <c r="M1310" t="b">
        <v>0</v>
      </c>
      <c r="N1310">
        <v>38</v>
      </c>
      <c r="O1310" s="9">
        <f t="shared" si="62"/>
        <v>0.11360000000000001</v>
      </c>
      <c r="P1310" s="10">
        <f>E1310/N1310</f>
        <v>29.894736842105264</v>
      </c>
      <c r="Q1310" t="str">
        <f>LEFT(S1310, SEARCH("/",S1310)-1)</f>
        <v>technology</v>
      </c>
      <c r="R1310" t="str">
        <f>RIGHT(S1310,LEN(S1310)-SEARCH("/",S1310))</f>
        <v>wearables</v>
      </c>
      <c r="S1310" t="s">
        <v>8273</v>
      </c>
      <c r="T1310" t="b">
        <v>0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8" t="s">
        <v>8220</v>
      </c>
      <c r="G1311" t="s">
        <v>8224</v>
      </c>
      <c r="H1311" t="s">
        <v>8246</v>
      </c>
      <c r="I1311">
        <v>1444943468</v>
      </c>
      <c r="J1311" s="14">
        <f t="shared" si="60"/>
        <v>42292.882731481484</v>
      </c>
      <c r="K1311">
        <v>1441919468</v>
      </c>
      <c r="L1311" s="14">
        <f t="shared" si="61"/>
        <v>42257.882731481484</v>
      </c>
      <c r="M1311" t="b">
        <v>0</v>
      </c>
      <c r="N1311">
        <v>35</v>
      </c>
      <c r="O1311" s="9">
        <f t="shared" si="62"/>
        <v>1.1199130434782609</v>
      </c>
      <c r="P1311" s="10">
        <f>E1311/N1311</f>
        <v>367.97142857142859</v>
      </c>
      <c r="Q1311" t="str">
        <f>LEFT(S1311, SEARCH("/",S1311)-1)</f>
        <v>technology</v>
      </c>
      <c r="R1311" t="str">
        <f>RIGHT(S1311,LEN(S1311)-SEARCH("/",S1311))</f>
        <v>wearables</v>
      </c>
      <c r="S1311" t="s">
        <v>8273</v>
      </c>
      <c r="T1311" t="b">
        <v>0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8" t="s">
        <v>8220</v>
      </c>
      <c r="G1312" t="s">
        <v>8224</v>
      </c>
      <c r="H1312" t="s">
        <v>8246</v>
      </c>
      <c r="I1312">
        <v>1471622450</v>
      </c>
      <c r="J1312" s="14">
        <f t="shared" si="60"/>
        <v>42601.667245370365</v>
      </c>
      <c r="K1312">
        <v>1467734450</v>
      </c>
      <c r="L1312" s="14">
        <f t="shared" si="61"/>
        <v>42556.667245370365</v>
      </c>
      <c r="M1312" t="b">
        <v>0</v>
      </c>
      <c r="N1312">
        <v>24</v>
      </c>
      <c r="O1312" s="9">
        <f t="shared" si="62"/>
        <v>0.155</v>
      </c>
      <c r="P1312" s="10">
        <f>E1312/N1312</f>
        <v>129.16666666666666</v>
      </c>
      <c r="Q1312" t="str">
        <f>LEFT(S1312, SEARCH("/",S1312)-1)</f>
        <v>technology</v>
      </c>
      <c r="R1312" t="str">
        <f>RIGHT(S1312,LEN(S1312)-SEARCH("/",S1312))</f>
        <v>wearables</v>
      </c>
      <c r="S1312" t="s">
        <v>8273</v>
      </c>
      <c r="T1312" t="b">
        <v>0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8" t="s">
        <v>8220</v>
      </c>
      <c r="G1313" t="s">
        <v>8224</v>
      </c>
      <c r="H1313" t="s">
        <v>8246</v>
      </c>
      <c r="I1313">
        <v>1480536919</v>
      </c>
      <c r="J1313" s="14">
        <f t="shared" si="60"/>
        <v>42704.843969907408</v>
      </c>
      <c r="K1313">
        <v>1477509319</v>
      </c>
      <c r="L1313" s="14">
        <f t="shared" si="61"/>
        <v>42669.802303240736</v>
      </c>
      <c r="M1313" t="b">
        <v>0</v>
      </c>
      <c r="N1313">
        <v>100</v>
      </c>
      <c r="O1313" s="9">
        <f t="shared" si="62"/>
        <v>0.32028000000000001</v>
      </c>
      <c r="P1313" s="10">
        <f>E1313/N1313</f>
        <v>800.7</v>
      </c>
      <c r="Q1313" t="str">
        <f>LEFT(S1313, SEARCH("/",S1313)-1)</f>
        <v>technology</v>
      </c>
      <c r="R1313" t="str">
        <f>RIGHT(S1313,LEN(S1313)-SEARCH("/",S1313))</f>
        <v>wearables</v>
      </c>
      <c r="S1313" t="s">
        <v>8273</v>
      </c>
      <c r="T1313" t="b">
        <v>0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8" t="s">
        <v>8220</v>
      </c>
      <c r="G1314" t="s">
        <v>8224</v>
      </c>
      <c r="H1314" t="s">
        <v>8246</v>
      </c>
      <c r="I1314">
        <v>1429375922</v>
      </c>
      <c r="J1314" s="14">
        <f t="shared" si="60"/>
        <v>42112.702800925923</v>
      </c>
      <c r="K1314">
        <v>1426783922</v>
      </c>
      <c r="L1314" s="14">
        <f t="shared" si="61"/>
        <v>42082.702800925923</v>
      </c>
      <c r="M1314" t="b">
        <v>0</v>
      </c>
      <c r="N1314">
        <v>1</v>
      </c>
      <c r="O1314" s="9">
        <f t="shared" si="62"/>
        <v>6.0869565217391303E-3</v>
      </c>
      <c r="P1314" s="10">
        <f>E1314/N1314</f>
        <v>28</v>
      </c>
      <c r="Q1314" t="str">
        <f>LEFT(S1314, SEARCH("/",S1314)-1)</f>
        <v>technology</v>
      </c>
      <c r="R1314" t="str">
        <f>RIGHT(S1314,LEN(S1314)-SEARCH("/",S1314))</f>
        <v>wearables</v>
      </c>
      <c r="S1314" t="s">
        <v>8273</v>
      </c>
      <c r="T1314" t="b">
        <v>0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8" t="s">
        <v>8220</v>
      </c>
      <c r="G1315" t="s">
        <v>8224</v>
      </c>
      <c r="H1315" t="s">
        <v>8246</v>
      </c>
      <c r="I1315">
        <v>1457024514</v>
      </c>
      <c r="J1315" s="14">
        <f t="shared" si="60"/>
        <v>42432.709652777776</v>
      </c>
      <c r="K1315">
        <v>1454432514</v>
      </c>
      <c r="L1315" s="14">
        <f t="shared" si="61"/>
        <v>42402.709652777776</v>
      </c>
      <c r="M1315" t="b">
        <v>0</v>
      </c>
      <c r="N1315">
        <v>122</v>
      </c>
      <c r="O1315" s="9">
        <f t="shared" si="62"/>
        <v>0.31114999999999998</v>
      </c>
      <c r="P1315" s="10">
        <f>E1315/N1315</f>
        <v>102.01639344262296</v>
      </c>
      <c r="Q1315" t="str">
        <f>LEFT(S1315, SEARCH("/",S1315)-1)</f>
        <v>technology</v>
      </c>
      <c r="R1315" t="str">
        <f>RIGHT(S1315,LEN(S1315)-SEARCH("/",S1315))</f>
        <v>wearables</v>
      </c>
      <c r="S1315" t="s">
        <v>8273</v>
      </c>
      <c r="T1315" t="b">
        <v>0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8" t="s">
        <v>8220</v>
      </c>
      <c r="G1316" t="s">
        <v>8224</v>
      </c>
      <c r="H1316" t="s">
        <v>8246</v>
      </c>
      <c r="I1316">
        <v>1477065860</v>
      </c>
      <c r="J1316" s="14">
        <f t="shared" si="60"/>
        <v>42664.669675925921</v>
      </c>
      <c r="K1316">
        <v>1471881860</v>
      </c>
      <c r="L1316" s="14">
        <f t="shared" si="61"/>
        <v>42604.669675925921</v>
      </c>
      <c r="M1316" t="b">
        <v>0</v>
      </c>
      <c r="N1316">
        <v>11</v>
      </c>
      <c r="O1316" s="9">
        <f t="shared" si="62"/>
        <v>1.1266666666666666E-2</v>
      </c>
      <c r="P1316" s="10">
        <f>E1316/N1316</f>
        <v>184.36363636363637</v>
      </c>
      <c r="Q1316" t="str">
        <f>LEFT(S1316, SEARCH("/",S1316)-1)</f>
        <v>technology</v>
      </c>
      <c r="R1316" t="str">
        <f>RIGHT(S1316,LEN(S1316)-SEARCH("/",S1316))</f>
        <v>wearables</v>
      </c>
      <c r="S1316" t="s">
        <v>8273</v>
      </c>
      <c r="T1316" t="b">
        <v>0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8" t="s">
        <v>8220</v>
      </c>
      <c r="G1317" t="s">
        <v>8224</v>
      </c>
      <c r="H1317" t="s">
        <v>8246</v>
      </c>
      <c r="I1317">
        <v>1446771600</v>
      </c>
      <c r="J1317" s="14">
        <f t="shared" si="60"/>
        <v>42314.041666666672</v>
      </c>
      <c r="K1317">
        <v>1443700648</v>
      </c>
      <c r="L1317" s="14">
        <f t="shared" si="61"/>
        <v>42278.498240740737</v>
      </c>
      <c r="M1317" t="b">
        <v>0</v>
      </c>
      <c r="N1317">
        <v>248</v>
      </c>
      <c r="O1317" s="9">
        <f t="shared" si="62"/>
        <v>0.40404000000000001</v>
      </c>
      <c r="P1317" s="10">
        <f>E1317/N1317</f>
        <v>162.91935483870967</v>
      </c>
      <c r="Q1317" t="str">
        <f>LEFT(S1317, SEARCH("/",S1317)-1)</f>
        <v>technology</v>
      </c>
      <c r="R1317" t="str">
        <f>RIGHT(S1317,LEN(S1317)-SEARCH("/",S1317))</f>
        <v>wearables</v>
      </c>
      <c r="S1317" t="s">
        <v>8273</v>
      </c>
      <c r="T1317" t="b">
        <v>0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8" t="s">
        <v>8220</v>
      </c>
      <c r="G1318" t="s">
        <v>8224</v>
      </c>
      <c r="H1318" t="s">
        <v>8246</v>
      </c>
      <c r="I1318">
        <v>1456700709</v>
      </c>
      <c r="J1318" s="14">
        <f t="shared" si="60"/>
        <v>42428.961909722224</v>
      </c>
      <c r="K1318">
        <v>1453676709</v>
      </c>
      <c r="L1318" s="14">
        <f t="shared" si="61"/>
        <v>42393.961909722224</v>
      </c>
      <c r="M1318" t="b">
        <v>0</v>
      </c>
      <c r="N1318">
        <v>1</v>
      </c>
      <c r="O1318" s="9">
        <f t="shared" si="62"/>
        <v>1.3333333333333333E-5</v>
      </c>
      <c r="P1318" s="10">
        <f>E1318/N1318</f>
        <v>1</v>
      </c>
      <c r="Q1318" t="str">
        <f>LEFT(S1318, SEARCH("/",S1318)-1)</f>
        <v>technology</v>
      </c>
      <c r="R1318" t="str">
        <f>RIGHT(S1318,LEN(S1318)-SEARCH("/",S1318))</f>
        <v>wearables</v>
      </c>
      <c r="S1318" t="s">
        <v>8273</v>
      </c>
      <c r="T1318" t="b">
        <v>0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8" t="s">
        <v>8220</v>
      </c>
      <c r="G1319" t="s">
        <v>8232</v>
      </c>
      <c r="H1319" t="s">
        <v>8253</v>
      </c>
      <c r="I1319">
        <v>1469109600</v>
      </c>
      <c r="J1319" s="14">
        <f t="shared" si="60"/>
        <v>42572.583333333328</v>
      </c>
      <c r="K1319">
        <v>1464586746</v>
      </c>
      <c r="L1319" s="14">
        <f t="shared" si="61"/>
        <v>42520.235486111109</v>
      </c>
      <c r="M1319" t="b">
        <v>0</v>
      </c>
      <c r="N1319">
        <v>19</v>
      </c>
      <c r="O1319" s="9">
        <f t="shared" si="62"/>
        <v>5.7334999999999997E-2</v>
      </c>
      <c r="P1319" s="10">
        <f>E1319/N1319</f>
        <v>603.52631578947364</v>
      </c>
      <c r="Q1319" t="str">
        <f>LEFT(S1319, SEARCH("/",S1319)-1)</f>
        <v>technology</v>
      </c>
      <c r="R1319" t="str">
        <f>RIGHT(S1319,LEN(S1319)-SEARCH("/",S1319))</f>
        <v>wearables</v>
      </c>
      <c r="S1319" t="s">
        <v>8273</v>
      </c>
      <c r="T1319" t="b">
        <v>0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8" t="s">
        <v>8220</v>
      </c>
      <c r="G1320" t="s">
        <v>8224</v>
      </c>
      <c r="H1320" t="s">
        <v>8246</v>
      </c>
      <c r="I1320">
        <v>1420938172</v>
      </c>
      <c r="J1320" s="14">
        <f t="shared" si="60"/>
        <v>42015.043657407412</v>
      </c>
      <c r="K1320">
        <v>1418346172</v>
      </c>
      <c r="L1320" s="14">
        <f t="shared" si="61"/>
        <v>41985.043657407412</v>
      </c>
      <c r="M1320" t="b">
        <v>0</v>
      </c>
      <c r="N1320">
        <v>135</v>
      </c>
      <c r="O1320" s="9">
        <f t="shared" si="62"/>
        <v>0.15325</v>
      </c>
      <c r="P1320" s="10">
        <f>E1320/N1320</f>
        <v>45.407407407407405</v>
      </c>
      <c r="Q1320" t="str">
        <f>LEFT(S1320, SEARCH("/",S1320)-1)</f>
        <v>technology</v>
      </c>
      <c r="R1320" t="str">
        <f>RIGHT(S1320,LEN(S1320)-SEARCH("/",S1320))</f>
        <v>wearables</v>
      </c>
      <c r="S1320" t="s">
        <v>8273</v>
      </c>
      <c r="T1320" t="b">
        <v>0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8" t="s">
        <v>8220</v>
      </c>
      <c r="G1321" t="s">
        <v>8225</v>
      </c>
      <c r="H1321" t="s">
        <v>8247</v>
      </c>
      <c r="I1321">
        <v>1405094400</v>
      </c>
      <c r="J1321" s="14">
        <f t="shared" si="60"/>
        <v>41831.666666666664</v>
      </c>
      <c r="K1321">
        <v>1403810965</v>
      </c>
      <c r="L1321" s="14">
        <f t="shared" si="61"/>
        <v>41816.812094907407</v>
      </c>
      <c r="M1321" t="b">
        <v>0</v>
      </c>
      <c r="N1321">
        <v>9</v>
      </c>
      <c r="O1321" s="9">
        <f t="shared" si="62"/>
        <v>0.15103448275862069</v>
      </c>
      <c r="P1321" s="10">
        <f>E1321/N1321</f>
        <v>97.333333333333329</v>
      </c>
      <c r="Q1321" t="str">
        <f>LEFT(S1321, SEARCH("/",S1321)-1)</f>
        <v>technology</v>
      </c>
      <c r="R1321" t="str">
        <f>RIGHT(S1321,LEN(S1321)-SEARCH("/",S1321))</f>
        <v>wearables</v>
      </c>
      <c r="S1321" t="s">
        <v>8273</v>
      </c>
      <c r="T1321" t="b">
        <v>0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8" t="s">
        <v>8220</v>
      </c>
      <c r="G1322" t="s">
        <v>8233</v>
      </c>
      <c r="H1322" t="s">
        <v>8249</v>
      </c>
      <c r="I1322">
        <v>1483138800</v>
      </c>
      <c r="J1322" s="14">
        <f t="shared" si="60"/>
        <v>42734.958333333328</v>
      </c>
      <c r="K1322">
        <v>1480610046</v>
      </c>
      <c r="L1322" s="14">
        <f t="shared" si="61"/>
        <v>42705.690347222218</v>
      </c>
      <c r="M1322" t="b">
        <v>0</v>
      </c>
      <c r="N1322">
        <v>3</v>
      </c>
      <c r="O1322" s="9">
        <f t="shared" si="62"/>
        <v>5.0299999999999997E-3</v>
      </c>
      <c r="P1322" s="10">
        <f>E1322/N1322</f>
        <v>167.66666666666666</v>
      </c>
      <c r="Q1322" t="str">
        <f>LEFT(S1322, SEARCH("/",S1322)-1)</f>
        <v>technology</v>
      </c>
      <c r="R1322" t="str">
        <f>RIGHT(S1322,LEN(S1322)-SEARCH("/",S1322))</f>
        <v>wearables</v>
      </c>
      <c r="S1322" t="s">
        <v>8273</v>
      </c>
      <c r="T1322" t="b">
        <v>0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8" t="s">
        <v>8220</v>
      </c>
      <c r="G1323" t="s">
        <v>8235</v>
      </c>
      <c r="H1323" t="s">
        <v>8255</v>
      </c>
      <c r="I1323">
        <v>1482515937</v>
      </c>
      <c r="J1323" s="14">
        <f t="shared" si="60"/>
        <v>42727.74927083333</v>
      </c>
      <c r="K1323">
        <v>1479923937</v>
      </c>
      <c r="L1323" s="14">
        <f t="shared" si="61"/>
        <v>42697.74927083333</v>
      </c>
      <c r="M1323" t="b">
        <v>0</v>
      </c>
      <c r="N1323">
        <v>7</v>
      </c>
      <c r="O1323" s="9">
        <f t="shared" si="62"/>
        <v>1.3028138528138528E-2</v>
      </c>
      <c r="P1323" s="10">
        <f>E1323/N1323</f>
        <v>859.85714285714289</v>
      </c>
      <c r="Q1323" t="str">
        <f>LEFT(S1323, SEARCH("/",S1323)-1)</f>
        <v>technology</v>
      </c>
      <c r="R1323" t="str">
        <f>RIGHT(S1323,LEN(S1323)-SEARCH("/",S1323))</f>
        <v>wearables</v>
      </c>
      <c r="S1323" t="s">
        <v>8273</v>
      </c>
      <c r="T1323" t="b">
        <v>0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8" t="s">
        <v>8220</v>
      </c>
      <c r="G1324" t="s">
        <v>8225</v>
      </c>
      <c r="H1324" t="s">
        <v>8247</v>
      </c>
      <c r="I1324">
        <v>1432223125</v>
      </c>
      <c r="J1324" s="14">
        <f t="shared" si="60"/>
        <v>42145.656539351854</v>
      </c>
      <c r="K1324">
        <v>1429631125</v>
      </c>
      <c r="L1324" s="14">
        <f t="shared" si="61"/>
        <v>42115.656539351854</v>
      </c>
      <c r="M1324" t="b">
        <v>0</v>
      </c>
      <c r="N1324">
        <v>4</v>
      </c>
      <c r="O1324" s="9">
        <f t="shared" si="62"/>
        <v>3.0285714285714286E-3</v>
      </c>
      <c r="P1324" s="10">
        <f>E1324/N1324</f>
        <v>26.5</v>
      </c>
      <c r="Q1324" t="str">
        <f>LEFT(S1324, SEARCH("/",S1324)-1)</f>
        <v>technology</v>
      </c>
      <c r="R1324" t="str">
        <f>RIGHT(S1324,LEN(S1324)-SEARCH("/",S1324))</f>
        <v>wearables</v>
      </c>
      <c r="S1324" t="s">
        <v>8273</v>
      </c>
      <c r="T1324" t="b">
        <v>0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8" t="s">
        <v>8220</v>
      </c>
      <c r="G1325" t="s">
        <v>8224</v>
      </c>
      <c r="H1325" t="s">
        <v>8246</v>
      </c>
      <c r="I1325">
        <v>1461653700</v>
      </c>
      <c r="J1325" s="14">
        <f t="shared" si="60"/>
        <v>42486.288194444445</v>
      </c>
      <c r="K1325">
        <v>1458665146</v>
      </c>
      <c r="L1325" s="14">
        <f t="shared" si="61"/>
        <v>42451.698449074072</v>
      </c>
      <c r="M1325" t="b">
        <v>0</v>
      </c>
      <c r="N1325">
        <v>44</v>
      </c>
      <c r="O1325" s="9">
        <f t="shared" si="62"/>
        <v>8.8800000000000004E-2</v>
      </c>
      <c r="P1325" s="10">
        <f>E1325/N1325</f>
        <v>30.272727272727273</v>
      </c>
      <c r="Q1325" t="str">
        <f>LEFT(S1325, SEARCH("/",S1325)-1)</f>
        <v>technology</v>
      </c>
      <c r="R1325" t="str">
        <f>RIGHT(S1325,LEN(S1325)-SEARCH("/",S1325))</f>
        <v>wearables</v>
      </c>
      <c r="S1325" t="s">
        <v>8273</v>
      </c>
      <c r="T1325" t="b">
        <v>0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8" t="s">
        <v>8220</v>
      </c>
      <c r="G1326" t="s">
        <v>8224</v>
      </c>
      <c r="H1326" t="s">
        <v>8246</v>
      </c>
      <c r="I1326">
        <v>1476371552</v>
      </c>
      <c r="J1326" s="14">
        <f t="shared" si="60"/>
        <v>42656.633703703701</v>
      </c>
      <c r="K1326">
        <v>1473779552</v>
      </c>
      <c r="L1326" s="14">
        <f t="shared" si="61"/>
        <v>42626.633703703701</v>
      </c>
      <c r="M1326" t="b">
        <v>0</v>
      </c>
      <c r="N1326">
        <v>90</v>
      </c>
      <c r="O1326" s="9">
        <f t="shared" si="62"/>
        <v>9.8400000000000001E-2</v>
      </c>
      <c r="P1326" s="10">
        <f>E1326/N1326</f>
        <v>54.666666666666664</v>
      </c>
      <c r="Q1326" t="str">
        <f>LEFT(S1326, SEARCH("/",S1326)-1)</f>
        <v>technology</v>
      </c>
      <c r="R1326" t="str">
        <f>RIGHT(S1326,LEN(S1326)-SEARCH("/",S1326))</f>
        <v>wearables</v>
      </c>
      <c r="S1326" t="s">
        <v>8273</v>
      </c>
      <c r="T1326" t="b">
        <v>0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8" t="s">
        <v>8220</v>
      </c>
      <c r="G1327" t="s">
        <v>8224</v>
      </c>
      <c r="H1327" t="s">
        <v>8246</v>
      </c>
      <c r="I1327">
        <v>1483063435</v>
      </c>
      <c r="J1327" s="14">
        <f t="shared" si="60"/>
        <v>42734.086053240739</v>
      </c>
      <c r="K1327">
        <v>1480471435</v>
      </c>
      <c r="L1327" s="14">
        <f t="shared" si="61"/>
        <v>42704.086053240739</v>
      </c>
      <c r="M1327" t="b">
        <v>0</v>
      </c>
      <c r="N1327">
        <v>8</v>
      </c>
      <c r="O1327" s="9">
        <f t="shared" si="62"/>
        <v>2.4299999999999999E-2</v>
      </c>
      <c r="P1327" s="10">
        <f>E1327/N1327</f>
        <v>60.75</v>
      </c>
      <c r="Q1327" t="str">
        <f>LEFT(S1327, SEARCH("/",S1327)-1)</f>
        <v>technology</v>
      </c>
      <c r="R1327" t="str">
        <f>RIGHT(S1327,LEN(S1327)-SEARCH("/",S1327))</f>
        <v>wearables</v>
      </c>
      <c r="S1327" t="s">
        <v>8273</v>
      </c>
      <c r="T1327" t="b">
        <v>0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8" t="s">
        <v>8220</v>
      </c>
      <c r="G1328" t="s">
        <v>8224</v>
      </c>
      <c r="H1328" t="s">
        <v>8246</v>
      </c>
      <c r="I1328">
        <v>1421348428</v>
      </c>
      <c r="J1328" s="14">
        <f t="shared" si="60"/>
        <v>42019.791990740741</v>
      </c>
      <c r="K1328">
        <v>1417460428</v>
      </c>
      <c r="L1328" s="14">
        <f t="shared" si="61"/>
        <v>41974.791990740741</v>
      </c>
      <c r="M1328" t="b">
        <v>0</v>
      </c>
      <c r="N1328">
        <v>11</v>
      </c>
      <c r="O1328" s="9">
        <f t="shared" si="62"/>
        <v>1.1299999999999999E-2</v>
      </c>
      <c r="P1328" s="10">
        <f>E1328/N1328</f>
        <v>102.72727272727273</v>
      </c>
      <c r="Q1328" t="str">
        <f>LEFT(S1328, SEARCH("/",S1328)-1)</f>
        <v>technology</v>
      </c>
      <c r="R1328" t="str">
        <f>RIGHT(S1328,LEN(S1328)-SEARCH("/",S1328))</f>
        <v>wearables</v>
      </c>
      <c r="S1328" t="s">
        <v>8273</v>
      </c>
      <c r="T1328" t="b">
        <v>0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8" t="s">
        <v>8220</v>
      </c>
      <c r="G1329" t="s">
        <v>8224</v>
      </c>
      <c r="H1329" t="s">
        <v>8246</v>
      </c>
      <c r="I1329">
        <v>1432916235</v>
      </c>
      <c r="J1329" s="14">
        <f t="shared" si="60"/>
        <v>42153.678645833337</v>
      </c>
      <c r="K1329">
        <v>1430324235</v>
      </c>
      <c r="L1329" s="14">
        <f t="shared" si="61"/>
        <v>42123.678645833337</v>
      </c>
      <c r="M1329" t="b">
        <v>0</v>
      </c>
      <c r="N1329">
        <v>41</v>
      </c>
      <c r="O1329" s="9">
        <f t="shared" si="62"/>
        <v>3.5520833333333335E-2</v>
      </c>
      <c r="P1329" s="10">
        <f>E1329/N1329</f>
        <v>41.585365853658537</v>
      </c>
      <c r="Q1329" t="str">
        <f>LEFT(S1329, SEARCH("/",S1329)-1)</f>
        <v>technology</v>
      </c>
      <c r="R1329" t="str">
        <f>RIGHT(S1329,LEN(S1329)-SEARCH("/",S1329))</f>
        <v>wearables</v>
      </c>
      <c r="S1329" t="s">
        <v>8273</v>
      </c>
      <c r="T1329" t="b">
        <v>0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8" t="s">
        <v>8220</v>
      </c>
      <c r="G1330" t="s">
        <v>8224</v>
      </c>
      <c r="H1330" t="s">
        <v>8246</v>
      </c>
      <c r="I1330">
        <v>1476458734</v>
      </c>
      <c r="J1330" s="14">
        <f t="shared" si="60"/>
        <v>42657.642754629633</v>
      </c>
      <c r="K1330">
        <v>1472570734</v>
      </c>
      <c r="L1330" s="14">
        <f t="shared" si="61"/>
        <v>42612.642754629633</v>
      </c>
      <c r="M1330" t="b">
        <v>0</v>
      </c>
      <c r="N1330">
        <v>15</v>
      </c>
      <c r="O1330" s="9">
        <f t="shared" si="62"/>
        <v>2.3306666666666667E-2</v>
      </c>
      <c r="P1330" s="10">
        <f>E1330/N1330</f>
        <v>116.53333333333333</v>
      </c>
      <c r="Q1330" t="str">
        <f>LEFT(S1330, SEARCH("/",S1330)-1)</f>
        <v>technology</v>
      </c>
      <c r="R1330" t="str">
        <f>RIGHT(S1330,LEN(S1330)-SEARCH("/",S1330))</f>
        <v>wearables</v>
      </c>
      <c r="S1330" t="s">
        <v>8273</v>
      </c>
      <c r="T1330" t="b">
        <v>0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8" t="s">
        <v>8220</v>
      </c>
      <c r="G1331" t="s">
        <v>8224</v>
      </c>
      <c r="H1331" t="s">
        <v>8246</v>
      </c>
      <c r="I1331">
        <v>1417501145</v>
      </c>
      <c r="J1331" s="14">
        <f t="shared" si="60"/>
        <v>41975.263252314813</v>
      </c>
      <c r="K1331">
        <v>1414041545</v>
      </c>
      <c r="L1331" s="14">
        <f t="shared" si="61"/>
        <v>41935.221585648149</v>
      </c>
      <c r="M1331" t="b">
        <v>0</v>
      </c>
      <c r="N1331">
        <v>9</v>
      </c>
      <c r="O1331" s="9">
        <f t="shared" si="62"/>
        <v>8.1600000000000006E-3</v>
      </c>
      <c r="P1331" s="10">
        <f>E1331/N1331</f>
        <v>45.333333333333336</v>
      </c>
      <c r="Q1331" t="str">
        <f>LEFT(S1331, SEARCH("/",S1331)-1)</f>
        <v>technology</v>
      </c>
      <c r="R1331" t="str">
        <f>RIGHT(S1331,LEN(S1331)-SEARCH("/",S1331))</f>
        <v>wearables</v>
      </c>
      <c r="S1331" t="s">
        <v>8273</v>
      </c>
      <c r="T1331" t="b">
        <v>0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8" t="s">
        <v>8220</v>
      </c>
      <c r="G1332" t="s">
        <v>8224</v>
      </c>
      <c r="H1332" t="s">
        <v>8246</v>
      </c>
      <c r="I1332">
        <v>1467432000</v>
      </c>
      <c r="J1332" s="14">
        <f t="shared" si="60"/>
        <v>42553.166666666672</v>
      </c>
      <c r="K1332">
        <v>1464763109</v>
      </c>
      <c r="L1332" s="14">
        <f t="shared" si="61"/>
        <v>42522.276724537034</v>
      </c>
      <c r="M1332" t="b">
        <v>0</v>
      </c>
      <c r="N1332">
        <v>50</v>
      </c>
      <c r="O1332" s="9">
        <f t="shared" si="62"/>
        <v>0.22494285714285714</v>
      </c>
      <c r="P1332" s="10">
        <f>E1332/N1332</f>
        <v>157.46</v>
      </c>
      <c r="Q1332" t="str">
        <f>LEFT(S1332, SEARCH("/",S1332)-1)</f>
        <v>technology</v>
      </c>
      <c r="R1332" t="str">
        <f>RIGHT(S1332,LEN(S1332)-SEARCH("/",S1332))</f>
        <v>wearables</v>
      </c>
      <c r="S1332" t="s">
        <v>8273</v>
      </c>
      <c r="T1332" t="b">
        <v>0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8" t="s">
        <v>8220</v>
      </c>
      <c r="G1333" t="s">
        <v>8224</v>
      </c>
      <c r="H1333" t="s">
        <v>8246</v>
      </c>
      <c r="I1333">
        <v>1471435554</v>
      </c>
      <c r="J1333" s="14">
        <f t="shared" si="60"/>
        <v>42599.50409722222</v>
      </c>
      <c r="K1333">
        <v>1468843554</v>
      </c>
      <c r="L1333" s="14">
        <f t="shared" si="61"/>
        <v>42569.50409722222</v>
      </c>
      <c r="M1333" t="b">
        <v>0</v>
      </c>
      <c r="N1333">
        <v>34</v>
      </c>
      <c r="O1333" s="9">
        <f t="shared" si="62"/>
        <v>1.3668E-2</v>
      </c>
      <c r="P1333" s="10">
        <f>E1333/N1333</f>
        <v>100.5</v>
      </c>
      <c r="Q1333" t="str">
        <f>LEFT(S1333, SEARCH("/",S1333)-1)</f>
        <v>technology</v>
      </c>
      <c r="R1333" t="str">
        <f>RIGHT(S1333,LEN(S1333)-SEARCH("/",S1333))</f>
        <v>wearables</v>
      </c>
      <c r="S1333" t="s">
        <v>8273</v>
      </c>
      <c r="T1333" t="b">
        <v>0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8" t="s">
        <v>8220</v>
      </c>
      <c r="G1334" t="s">
        <v>8240</v>
      </c>
      <c r="H1334" t="s">
        <v>8257</v>
      </c>
      <c r="I1334">
        <v>1485480408</v>
      </c>
      <c r="J1334" s="14">
        <f t="shared" si="60"/>
        <v>42762.060277777782</v>
      </c>
      <c r="K1334">
        <v>1482888408</v>
      </c>
      <c r="L1334" s="14">
        <f t="shared" si="61"/>
        <v>42732.060277777782</v>
      </c>
      <c r="M1334" t="b">
        <v>0</v>
      </c>
      <c r="N1334">
        <v>0</v>
      </c>
      <c r="O1334" s="9">
        <f t="shared" si="62"/>
        <v>0</v>
      </c>
      <c r="P1334" s="10" t="e">
        <f>E1334/N1334</f>
        <v>#DIV/0!</v>
      </c>
      <c r="Q1334" t="str">
        <f>LEFT(S1334, SEARCH("/",S1334)-1)</f>
        <v>technology</v>
      </c>
      <c r="R1334" t="str">
        <f>RIGHT(S1334,LEN(S1334)-SEARCH("/",S1334))</f>
        <v>wearables</v>
      </c>
      <c r="S1334" t="s">
        <v>8273</v>
      </c>
      <c r="T1334" t="b">
        <v>0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8" t="s">
        <v>8220</v>
      </c>
      <c r="G1335" t="s">
        <v>8226</v>
      </c>
      <c r="H1335" t="s">
        <v>8248</v>
      </c>
      <c r="I1335">
        <v>1405478025</v>
      </c>
      <c r="J1335" s="14">
        <f t="shared" si="60"/>
        <v>41836.106770833336</v>
      </c>
      <c r="K1335">
        <v>1402886025</v>
      </c>
      <c r="L1335" s="14">
        <f t="shared" si="61"/>
        <v>41806.106770833336</v>
      </c>
      <c r="M1335" t="b">
        <v>0</v>
      </c>
      <c r="N1335">
        <v>0</v>
      </c>
      <c r="O1335" s="9">
        <f t="shared" si="62"/>
        <v>0</v>
      </c>
      <c r="P1335" s="10" t="e">
        <f>E1335/N1335</f>
        <v>#DIV/0!</v>
      </c>
      <c r="Q1335" t="str">
        <f>LEFT(S1335, SEARCH("/",S1335)-1)</f>
        <v>technology</v>
      </c>
      <c r="R1335" t="str">
        <f>RIGHT(S1335,LEN(S1335)-SEARCH("/",S1335))</f>
        <v>wearables</v>
      </c>
      <c r="S1335" t="s">
        <v>8273</v>
      </c>
      <c r="T1335" t="b">
        <v>0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8" t="s">
        <v>8220</v>
      </c>
      <c r="G1336" t="s">
        <v>8224</v>
      </c>
      <c r="H1336" t="s">
        <v>8246</v>
      </c>
      <c r="I1336">
        <v>1457721287</v>
      </c>
      <c r="J1336" s="14">
        <f t="shared" si="60"/>
        <v>42440.774155092593</v>
      </c>
      <c r="K1336">
        <v>1455129287</v>
      </c>
      <c r="L1336" s="14">
        <f t="shared" si="61"/>
        <v>42410.774155092593</v>
      </c>
      <c r="M1336" t="b">
        <v>0</v>
      </c>
      <c r="N1336">
        <v>276</v>
      </c>
      <c r="O1336" s="9">
        <f t="shared" si="62"/>
        <v>0.10754135338345865</v>
      </c>
      <c r="P1336" s="10">
        <f>E1336/N1336</f>
        <v>51.822463768115945</v>
      </c>
      <c r="Q1336" t="str">
        <f>LEFT(S1336, SEARCH("/",S1336)-1)</f>
        <v>technology</v>
      </c>
      <c r="R1336" t="str">
        <f>RIGHT(S1336,LEN(S1336)-SEARCH("/",S1336))</f>
        <v>wearables</v>
      </c>
      <c r="S1336" t="s">
        <v>8273</v>
      </c>
      <c r="T1336" t="b">
        <v>0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8" t="s">
        <v>8220</v>
      </c>
      <c r="G1337" t="s">
        <v>8224</v>
      </c>
      <c r="H1337" t="s">
        <v>8246</v>
      </c>
      <c r="I1337">
        <v>1449354502</v>
      </c>
      <c r="J1337" s="14">
        <f t="shared" si="60"/>
        <v>42343.936365740738</v>
      </c>
      <c r="K1337">
        <v>1446762502</v>
      </c>
      <c r="L1337" s="14">
        <f t="shared" si="61"/>
        <v>42313.936365740738</v>
      </c>
      <c r="M1337" t="b">
        <v>0</v>
      </c>
      <c r="N1337">
        <v>16</v>
      </c>
      <c r="O1337" s="9">
        <f t="shared" si="62"/>
        <v>0.1976</v>
      </c>
      <c r="P1337" s="10">
        <f>E1337/N1337</f>
        <v>308.75</v>
      </c>
      <c r="Q1337" t="str">
        <f>LEFT(S1337, SEARCH("/",S1337)-1)</f>
        <v>technology</v>
      </c>
      <c r="R1337" t="str">
        <f>RIGHT(S1337,LEN(S1337)-SEARCH("/",S1337))</f>
        <v>wearables</v>
      </c>
      <c r="S1337" t="s">
        <v>8273</v>
      </c>
      <c r="T1337" t="b">
        <v>0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8" t="s">
        <v>8220</v>
      </c>
      <c r="G1338" t="s">
        <v>8224</v>
      </c>
      <c r="H1338" t="s">
        <v>8246</v>
      </c>
      <c r="I1338">
        <v>1418849028</v>
      </c>
      <c r="J1338" s="14">
        <f t="shared" si="60"/>
        <v>41990.863750000004</v>
      </c>
      <c r="K1338">
        <v>1415825028</v>
      </c>
      <c r="L1338" s="14">
        <f t="shared" si="61"/>
        <v>41955.863750000004</v>
      </c>
      <c r="M1338" t="b">
        <v>0</v>
      </c>
      <c r="N1338">
        <v>224</v>
      </c>
      <c r="O1338" s="9">
        <f t="shared" si="62"/>
        <v>0.84946999999999995</v>
      </c>
      <c r="P1338" s="10">
        <f>E1338/N1338</f>
        <v>379.22767857142856</v>
      </c>
      <c r="Q1338" t="str">
        <f>LEFT(S1338, SEARCH("/",S1338)-1)</f>
        <v>technology</v>
      </c>
      <c r="R1338" t="str">
        <f>RIGHT(S1338,LEN(S1338)-SEARCH("/",S1338))</f>
        <v>wearables</v>
      </c>
      <c r="S1338" t="s">
        <v>8273</v>
      </c>
      <c r="T1338" t="b">
        <v>0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8" t="s">
        <v>8220</v>
      </c>
      <c r="G1339" t="s">
        <v>8224</v>
      </c>
      <c r="H1339" t="s">
        <v>8246</v>
      </c>
      <c r="I1339">
        <v>1488549079</v>
      </c>
      <c r="J1339" s="14">
        <f t="shared" si="60"/>
        <v>42797.577303240745</v>
      </c>
      <c r="K1339">
        <v>1485957079</v>
      </c>
      <c r="L1339" s="14">
        <f t="shared" si="61"/>
        <v>42767.577303240745</v>
      </c>
      <c r="M1339" t="b">
        <v>0</v>
      </c>
      <c r="N1339">
        <v>140</v>
      </c>
      <c r="O1339" s="9">
        <f t="shared" si="62"/>
        <v>0.49381999999999998</v>
      </c>
      <c r="P1339" s="10">
        <f>E1339/N1339</f>
        <v>176.36428571428573</v>
      </c>
      <c r="Q1339" t="str">
        <f>LEFT(S1339, SEARCH("/",S1339)-1)</f>
        <v>technology</v>
      </c>
      <c r="R1339" t="str">
        <f>RIGHT(S1339,LEN(S1339)-SEARCH("/",S1339))</f>
        <v>wearables</v>
      </c>
      <c r="S1339" t="s">
        <v>8273</v>
      </c>
      <c r="T1339" t="b">
        <v>0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8" t="s">
        <v>8220</v>
      </c>
      <c r="G1340" t="s">
        <v>8224</v>
      </c>
      <c r="H1340" t="s">
        <v>8246</v>
      </c>
      <c r="I1340">
        <v>1438543033</v>
      </c>
      <c r="J1340" s="14">
        <f t="shared" si="60"/>
        <v>42218.803622685184</v>
      </c>
      <c r="K1340">
        <v>1435951033</v>
      </c>
      <c r="L1340" s="14">
        <f t="shared" si="61"/>
        <v>42188.803622685184</v>
      </c>
      <c r="M1340" t="b">
        <v>0</v>
      </c>
      <c r="N1340">
        <v>15</v>
      </c>
      <c r="O1340" s="9">
        <f t="shared" si="62"/>
        <v>3.3033333333333331E-2</v>
      </c>
      <c r="P1340" s="10">
        <f>E1340/N1340</f>
        <v>66.066666666666663</v>
      </c>
      <c r="Q1340" t="str">
        <f>LEFT(S1340, SEARCH("/",S1340)-1)</f>
        <v>technology</v>
      </c>
      <c r="R1340" t="str">
        <f>RIGHT(S1340,LEN(S1340)-SEARCH("/",S1340))</f>
        <v>wearables</v>
      </c>
      <c r="S1340" t="s">
        <v>8273</v>
      </c>
      <c r="T1340" t="b">
        <v>0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8" t="s">
        <v>8220</v>
      </c>
      <c r="G1341" t="s">
        <v>8224</v>
      </c>
      <c r="H1341" t="s">
        <v>8246</v>
      </c>
      <c r="I1341">
        <v>1418056315</v>
      </c>
      <c r="J1341" s="14">
        <f t="shared" si="60"/>
        <v>41981.688831018517</v>
      </c>
      <c r="K1341">
        <v>1414164715</v>
      </c>
      <c r="L1341" s="14">
        <f t="shared" si="61"/>
        <v>41936.647164351853</v>
      </c>
      <c r="M1341" t="b">
        <v>0</v>
      </c>
      <c r="N1341">
        <v>37</v>
      </c>
      <c r="O1341" s="9">
        <f t="shared" si="62"/>
        <v>6.6339999999999996E-2</v>
      </c>
      <c r="P1341" s="10">
        <f>E1341/N1341</f>
        <v>89.648648648648646</v>
      </c>
      <c r="Q1341" t="str">
        <f>LEFT(S1341, SEARCH("/",S1341)-1)</f>
        <v>technology</v>
      </c>
      <c r="R1341" t="str">
        <f>RIGHT(S1341,LEN(S1341)-SEARCH("/",S1341))</f>
        <v>wearables</v>
      </c>
      <c r="S1341" t="s">
        <v>8273</v>
      </c>
      <c r="T1341" t="b">
        <v>0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8" t="s">
        <v>8220</v>
      </c>
      <c r="G1342" t="s">
        <v>8224</v>
      </c>
      <c r="H1342" t="s">
        <v>8246</v>
      </c>
      <c r="I1342">
        <v>1408112253</v>
      </c>
      <c r="J1342" s="14">
        <f t="shared" si="60"/>
        <v>41866.595520833333</v>
      </c>
      <c r="K1342">
        <v>1405520253</v>
      </c>
      <c r="L1342" s="14">
        <f t="shared" si="61"/>
        <v>41836.595520833333</v>
      </c>
      <c r="M1342" t="b">
        <v>0</v>
      </c>
      <c r="N1342">
        <v>0</v>
      </c>
      <c r="O1342" s="9">
        <f t="shared" si="62"/>
        <v>0</v>
      </c>
      <c r="P1342" s="10" t="e">
        <f>E1342/N1342</f>
        <v>#DIV/0!</v>
      </c>
      <c r="Q1342" t="str">
        <f>LEFT(S1342, SEARCH("/",S1342)-1)</f>
        <v>technology</v>
      </c>
      <c r="R1342" t="str">
        <f>RIGHT(S1342,LEN(S1342)-SEARCH("/",S1342))</f>
        <v>wearables</v>
      </c>
      <c r="S1342" t="s">
        <v>8273</v>
      </c>
      <c r="T1342" t="b">
        <v>0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8" t="s">
        <v>8220</v>
      </c>
      <c r="G1343" t="s">
        <v>8225</v>
      </c>
      <c r="H1343" t="s">
        <v>8247</v>
      </c>
      <c r="I1343">
        <v>1475333917</v>
      </c>
      <c r="J1343" s="14">
        <f t="shared" si="60"/>
        <v>42644.624039351853</v>
      </c>
      <c r="K1343">
        <v>1472569117</v>
      </c>
      <c r="L1343" s="14">
        <f t="shared" si="61"/>
        <v>42612.624039351853</v>
      </c>
      <c r="M1343" t="b">
        <v>0</v>
      </c>
      <c r="N1343">
        <v>46</v>
      </c>
      <c r="O1343" s="9">
        <f t="shared" si="62"/>
        <v>0.7036</v>
      </c>
      <c r="P1343" s="10">
        <f>E1343/N1343</f>
        <v>382.39130434782606</v>
      </c>
      <c r="Q1343" t="str">
        <f>LEFT(S1343, SEARCH("/",S1343)-1)</f>
        <v>technology</v>
      </c>
      <c r="R1343" t="str">
        <f>RIGHT(S1343,LEN(S1343)-SEARCH("/",S1343))</f>
        <v>wearables</v>
      </c>
      <c r="S1343" t="s">
        <v>8273</v>
      </c>
      <c r="T1343" t="b">
        <v>0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8" t="s">
        <v>8220</v>
      </c>
      <c r="G1344" t="s">
        <v>8224</v>
      </c>
      <c r="H1344" t="s">
        <v>8246</v>
      </c>
      <c r="I1344">
        <v>1437161739</v>
      </c>
      <c r="J1344" s="14">
        <f t="shared" si="60"/>
        <v>42202.816423611112</v>
      </c>
      <c r="K1344">
        <v>1434569739</v>
      </c>
      <c r="L1344" s="14">
        <f t="shared" si="61"/>
        <v>42172.816423611112</v>
      </c>
      <c r="M1344" t="b">
        <v>0</v>
      </c>
      <c r="N1344">
        <v>1</v>
      </c>
      <c r="O1344" s="9">
        <f t="shared" si="62"/>
        <v>2E-3</v>
      </c>
      <c r="P1344" s="10">
        <f>E1344/N1344</f>
        <v>100</v>
      </c>
      <c r="Q1344" t="str">
        <f>LEFT(S1344, SEARCH("/",S1344)-1)</f>
        <v>technology</v>
      </c>
      <c r="R1344" t="str">
        <f>RIGHT(S1344,LEN(S1344)-SEARCH("/",S1344))</f>
        <v>wearables</v>
      </c>
      <c r="S1344" t="s">
        <v>8273</v>
      </c>
      <c r="T1344" t="b">
        <v>0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8" t="s">
        <v>8220</v>
      </c>
      <c r="G1345" t="s">
        <v>8224</v>
      </c>
      <c r="H1345" t="s">
        <v>8246</v>
      </c>
      <c r="I1345">
        <v>1471579140</v>
      </c>
      <c r="J1345" s="14">
        <f t="shared" si="60"/>
        <v>42601.165972222225</v>
      </c>
      <c r="K1345">
        <v>1466512683</v>
      </c>
      <c r="L1345" s="14">
        <f t="shared" si="61"/>
        <v>42542.526423611111</v>
      </c>
      <c r="M1345" t="b">
        <v>0</v>
      </c>
      <c r="N1345">
        <v>323</v>
      </c>
      <c r="O1345" s="9">
        <f t="shared" si="62"/>
        <v>1.02298</v>
      </c>
      <c r="P1345" s="10">
        <f>E1345/N1345</f>
        <v>158.35603715170279</v>
      </c>
      <c r="Q1345" t="str">
        <f>LEFT(S1345, SEARCH("/",S1345)-1)</f>
        <v>technology</v>
      </c>
      <c r="R1345" t="str">
        <f>RIGHT(S1345,LEN(S1345)-SEARCH("/",S1345))</f>
        <v>wearables</v>
      </c>
      <c r="S1345" t="s">
        <v>8273</v>
      </c>
      <c r="T1345" t="b">
        <v>0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 t="s">
        <v>8219</v>
      </c>
      <c r="G1346" t="s">
        <v>8229</v>
      </c>
      <c r="H1346" t="s">
        <v>8251</v>
      </c>
      <c r="I1346">
        <v>1467313039</v>
      </c>
      <c r="J1346" s="14">
        <f t="shared" si="60"/>
        <v>42551.789803240739</v>
      </c>
      <c r="K1346">
        <v>1464807439</v>
      </c>
      <c r="L1346" s="14">
        <f t="shared" si="61"/>
        <v>42522.789803240739</v>
      </c>
      <c r="M1346" t="b">
        <v>0</v>
      </c>
      <c r="N1346">
        <v>139</v>
      </c>
      <c r="O1346" s="9">
        <f t="shared" si="62"/>
        <v>3.7773333333333334</v>
      </c>
      <c r="P1346" s="10">
        <f>E1346/N1346</f>
        <v>40.762589928057551</v>
      </c>
      <c r="Q1346" t="str">
        <f>LEFT(S1346, SEARCH("/",S1346)-1)</f>
        <v>publishing</v>
      </c>
      <c r="R1346" t="str">
        <f>RIGHT(S1346,LEN(S1346)-SEARCH("/",S1346))</f>
        <v>nonfiction</v>
      </c>
      <c r="S1346" t="s">
        <v>8274</v>
      </c>
      <c r="T1346" t="b">
        <v>1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 t="s">
        <v>8219</v>
      </c>
      <c r="G1347" t="s">
        <v>8224</v>
      </c>
      <c r="H1347" t="s">
        <v>8246</v>
      </c>
      <c r="I1347">
        <v>1405366359</v>
      </c>
      <c r="J1347" s="14">
        <f t="shared" ref="J1347:J1410" si="63">(I1347/86400)+DATE(1970,1,1)</f>
        <v>41834.814340277779</v>
      </c>
      <c r="K1347">
        <v>1402342359</v>
      </c>
      <c r="L1347" s="14">
        <f t="shared" ref="L1347:L1410" si="64">(K1347/86400)+DATE(1970,1,1)</f>
        <v>41799.814340277779</v>
      </c>
      <c r="M1347" t="b">
        <v>0</v>
      </c>
      <c r="N1347">
        <v>7</v>
      </c>
      <c r="O1347" s="9">
        <f t="shared" ref="O1347:O1410" si="65">E1347/D1347</f>
        <v>1.25</v>
      </c>
      <c r="P1347" s="10">
        <f>E1347/N1347</f>
        <v>53.571428571428569</v>
      </c>
      <c r="Q1347" t="str">
        <f>LEFT(S1347, SEARCH("/",S1347)-1)</f>
        <v>publishing</v>
      </c>
      <c r="R1347" t="str">
        <f>RIGHT(S1347,LEN(S1347)-SEARCH("/",S1347))</f>
        <v>nonfiction</v>
      </c>
      <c r="S1347" t="s">
        <v>8274</v>
      </c>
      <c r="T1347" t="b">
        <v>1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 t="s">
        <v>8219</v>
      </c>
      <c r="G1348" t="s">
        <v>8224</v>
      </c>
      <c r="H1348" t="s">
        <v>8246</v>
      </c>
      <c r="I1348">
        <v>1372297751</v>
      </c>
      <c r="J1348" s="14">
        <f t="shared" si="63"/>
        <v>41452.075821759259</v>
      </c>
      <c r="K1348">
        <v>1369705751</v>
      </c>
      <c r="L1348" s="14">
        <f t="shared" si="64"/>
        <v>41422.075821759259</v>
      </c>
      <c r="M1348" t="b">
        <v>0</v>
      </c>
      <c r="N1348">
        <v>149</v>
      </c>
      <c r="O1348" s="9">
        <f t="shared" si="65"/>
        <v>1.473265306122449</v>
      </c>
      <c r="P1348" s="10">
        <f>E1348/N1348</f>
        <v>48.449664429530202</v>
      </c>
      <c r="Q1348" t="str">
        <f>LEFT(S1348, SEARCH("/",S1348)-1)</f>
        <v>publishing</v>
      </c>
      <c r="R1348" t="str">
        <f>RIGHT(S1348,LEN(S1348)-SEARCH("/",S1348))</f>
        <v>nonfiction</v>
      </c>
      <c r="S1348" t="s">
        <v>8274</v>
      </c>
      <c r="T1348" t="b">
        <v>1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 t="s">
        <v>8219</v>
      </c>
      <c r="G1349" t="s">
        <v>8224</v>
      </c>
      <c r="H1349" t="s">
        <v>8246</v>
      </c>
      <c r="I1349">
        <v>1425741525</v>
      </c>
      <c r="J1349" s="14">
        <f t="shared" si="63"/>
        <v>42070.638020833328</v>
      </c>
      <c r="K1349">
        <v>1423149525</v>
      </c>
      <c r="L1349" s="14">
        <f t="shared" si="64"/>
        <v>42040.638020833328</v>
      </c>
      <c r="M1349" t="b">
        <v>0</v>
      </c>
      <c r="N1349">
        <v>31</v>
      </c>
      <c r="O1349" s="9">
        <f t="shared" si="65"/>
        <v>1.022</v>
      </c>
      <c r="P1349" s="10">
        <f>E1349/N1349</f>
        <v>82.41935483870968</v>
      </c>
      <c r="Q1349" t="str">
        <f>LEFT(S1349, SEARCH("/",S1349)-1)</f>
        <v>publishing</v>
      </c>
      <c r="R1349" t="str">
        <f>RIGHT(S1349,LEN(S1349)-SEARCH("/",S1349))</f>
        <v>nonfiction</v>
      </c>
      <c r="S1349" t="s">
        <v>8274</v>
      </c>
      <c r="T1349" t="b">
        <v>1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 t="s">
        <v>8219</v>
      </c>
      <c r="G1350" t="s">
        <v>8224</v>
      </c>
      <c r="H1350" t="s">
        <v>8246</v>
      </c>
      <c r="I1350">
        <v>1418904533</v>
      </c>
      <c r="J1350" s="14">
        <f t="shared" si="63"/>
        <v>41991.506168981483</v>
      </c>
      <c r="K1350">
        <v>1416485333</v>
      </c>
      <c r="L1350" s="14">
        <f t="shared" si="64"/>
        <v>41963.506168981483</v>
      </c>
      <c r="M1350" t="b">
        <v>0</v>
      </c>
      <c r="N1350">
        <v>26</v>
      </c>
      <c r="O1350" s="9">
        <f t="shared" si="65"/>
        <v>1.018723404255319</v>
      </c>
      <c r="P1350" s="10">
        <f>E1350/N1350</f>
        <v>230.19230769230768</v>
      </c>
      <c r="Q1350" t="str">
        <f>LEFT(S1350, SEARCH("/",S1350)-1)</f>
        <v>publishing</v>
      </c>
      <c r="R1350" t="str">
        <f>RIGHT(S1350,LEN(S1350)-SEARCH("/",S1350))</f>
        <v>nonfiction</v>
      </c>
      <c r="S1350" t="s">
        <v>8274</v>
      </c>
      <c r="T1350" t="b">
        <v>1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 t="s">
        <v>8219</v>
      </c>
      <c r="G1351" t="s">
        <v>8229</v>
      </c>
      <c r="H1351" t="s">
        <v>8251</v>
      </c>
      <c r="I1351">
        <v>1450249140</v>
      </c>
      <c r="J1351" s="14">
        <f t="shared" si="63"/>
        <v>42354.290972222225</v>
      </c>
      <c r="K1351">
        <v>1447055935</v>
      </c>
      <c r="L1351" s="14">
        <f t="shared" si="64"/>
        <v>42317.33258101852</v>
      </c>
      <c r="M1351" t="b">
        <v>0</v>
      </c>
      <c r="N1351">
        <v>172</v>
      </c>
      <c r="O1351" s="9">
        <f t="shared" si="65"/>
        <v>2.0419999999999998</v>
      </c>
      <c r="P1351" s="10">
        <f>E1351/N1351</f>
        <v>59.360465116279073</v>
      </c>
      <c r="Q1351" t="str">
        <f>LEFT(S1351, SEARCH("/",S1351)-1)</f>
        <v>publishing</v>
      </c>
      <c r="R1351" t="str">
        <f>RIGHT(S1351,LEN(S1351)-SEARCH("/",S1351))</f>
        <v>nonfiction</v>
      </c>
      <c r="S1351" t="s">
        <v>8274</v>
      </c>
      <c r="T1351" t="b">
        <v>1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 t="s">
        <v>8219</v>
      </c>
      <c r="G1352" t="s">
        <v>8224</v>
      </c>
      <c r="H1352" t="s">
        <v>8246</v>
      </c>
      <c r="I1352">
        <v>1451089134</v>
      </c>
      <c r="J1352" s="14">
        <f t="shared" si="63"/>
        <v>42364.013124999998</v>
      </c>
      <c r="K1352">
        <v>1448497134</v>
      </c>
      <c r="L1352" s="14">
        <f t="shared" si="64"/>
        <v>42334.013124999998</v>
      </c>
      <c r="M1352" t="b">
        <v>0</v>
      </c>
      <c r="N1352">
        <v>78</v>
      </c>
      <c r="O1352" s="9">
        <f t="shared" si="65"/>
        <v>1.0405</v>
      </c>
      <c r="P1352" s="10">
        <f>E1352/N1352</f>
        <v>66.698717948717942</v>
      </c>
      <c r="Q1352" t="str">
        <f>LEFT(S1352, SEARCH("/",S1352)-1)</f>
        <v>publishing</v>
      </c>
      <c r="R1352" t="str">
        <f>RIGHT(S1352,LEN(S1352)-SEARCH("/",S1352))</f>
        <v>nonfiction</v>
      </c>
      <c r="S1352" t="s">
        <v>8274</v>
      </c>
      <c r="T1352" t="b">
        <v>1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 t="s">
        <v>8219</v>
      </c>
      <c r="G1353" t="s">
        <v>8224</v>
      </c>
      <c r="H1353" t="s">
        <v>8246</v>
      </c>
      <c r="I1353">
        <v>1455299144</v>
      </c>
      <c r="J1353" s="14">
        <f t="shared" si="63"/>
        <v>42412.74009259259</v>
      </c>
      <c r="K1353">
        <v>1452707144</v>
      </c>
      <c r="L1353" s="14">
        <f t="shared" si="64"/>
        <v>42382.74009259259</v>
      </c>
      <c r="M1353" t="b">
        <v>0</v>
      </c>
      <c r="N1353">
        <v>120</v>
      </c>
      <c r="O1353" s="9">
        <f t="shared" si="65"/>
        <v>1.0126500000000001</v>
      </c>
      <c r="P1353" s="10">
        <f>E1353/N1353</f>
        <v>168.77500000000001</v>
      </c>
      <c r="Q1353" t="str">
        <f>LEFT(S1353, SEARCH("/",S1353)-1)</f>
        <v>publishing</v>
      </c>
      <c r="R1353" t="str">
        <f>RIGHT(S1353,LEN(S1353)-SEARCH("/",S1353))</f>
        <v>nonfiction</v>
      </c>
      <c r="S1353" t="s">
        <v>8274</v>
      </c>
      <c r="T1353" t="b">
        <v>1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 t="s">
        <v>8219</v>
      </c>
      <c r="G1354" t="s">
        <v>8224</v>
      </c>
      <c r="H1354" t="s">
        <v>8246</v>
      </c>
      <c r="I1354">
        <v>1441425540</v>
      </c>
      <c r="J1354" s="14">
        <f t="shared" si="63"/>
        <v>42252.165972222225</v>
      </c>
      <c r="K1354">
        <v>1436968366</v>
      </c>
      <c r="L1354" s="14">
        <f t="shared" si="64"/>
        <v>42200.578310185185</v>
      </c>
      <c r="M1354" t="b">
        <v>0</v>
      </c>
      <c r="N1354">
        <v>227</v>
      </c>
      <c r="O1354" s="9">
        <f t="shared" si="65"/>
        <v>1.3613999999999999</v>
      </c>
      <c r="P1354" s="10">
        <f>E1354/N1354</f>
        <v>59.973568281938327</v>
      </c>
      <c r="Q1354" t="str">
        <f>LEFT(S1354, SEARCH("/",S1354)-1)</f>
        <v>publishing</v>
      </c>
      <c r="R1354" t="str">
        <f>RIGHT(S1354,LEN(S1354)-SEARCH("/",S1354))</f>
        <v>nonfiction</v>
      </c>
      <c r="S1354" t="s">
        <v>8274</v>
      </c>
      <c r="T1354" t="b">
        <v>1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 t="s">
        <v>8219</v>
      </c>
      <c r="G1355" t="s">
        <v>8224</v>
      </c>
      <c r="H1355" t="s">
        <v>8246</v>
      </c>
      <c r="I1355">
        <v>1362960000</v>
      </c>
      <c r="J1355" s="14">
        <f t="shared" si="63"/>
        <v>41344</v>
      </c>
      <c r="K1355">
        <v>1359946188</v>
      </c>
      <c r="L1355" s="14">
        <f t="shared" si="64"/>
        <v>41309.11791666667</v>
      </c>
      <c r="M1355" t="b">
        <v>0</v>
      </c>
      <c r="N1355">
        <v>42</v>
      </c>
      <c r="O1355" s="9">
        <f t="shared" si="65"/>
        <v>1.3360000000000001</v>
      </c>
      <c r="P1355" s="10">
        <f>E1355/N1355</f>
        <v>31.80952380952381</v>
      </c>
      <c r="Q1355" t="str">
        <f>LEFT(S1355, SEARCH("/",S1355)-1)</f>
        <v>publishing</v>
      </c>
      <c r="R1355" t="str">
        <f>RIGHT(S1355,LEN(S1355)-SEARCH("/",S1355))</f>
        <v>nonfiction</v>
      </c>
      <c r="S1355" t="s">
        <v>8274</v>
      </c>
      <c r="T1355" t="b">
        <v>1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 t="s">
        <v>8219</v>
      </c>
      <c r="G1356" t="s">
        <v>8225</v>
      </c>
      <c r="H1356" t="s">
        <v>8247</v>
      </c>
      <c r="I1356">
        <v>1465672979</v>
      </c>
      <c r="J1356" s="14">
        <f t="shared" si="63"/>
        <v>42532.807627314818</v>
      </c>
      <c r="K1356">
        <v>1463080979</v>
      </c>
      <c r="L1356" s="14">
        <f t="shared" si="64"/>
        <v>42502.807627314818</v>
      </c>
      <c r="M1356" t="b">
        <v>0</v>
      </c>
      <c r="N1356">
        <v>64</v>
      </c>
      <c r="O1356" s="9">
        <f t="shared" si="65"/>
        <v>1.3025</v>
      </c>
      <c r="P1356" s="10">
        <f>E1356/N1356</f>
        <v>24.421875</v>
      </c>
      <c r="Q1356" t="str">
        <f>LEFT(S1356, SEARCH("/",S1356)-1)</f>
        <v>publishing</v>
      </c>
      <c r="R1356" t="str">
        <f>RIGHT(S1356,LEN(S1356)-SEARCH("/",S1356))</f>
        <v>nonfiction</v>
      </c>
      <c r="S1356" t="s">
        <v>8274</v>
      </c>
      <c r="T1356" t="b">
        <v>1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 t="s">
        <v>8219</v>
      </c>
      <c r="G1357" t="s">
        <v>8225</v>
      </c>
      <c r="H1357" t="s">
        <v>8247</v>
      </c>
      <c r="I1357">
        <v>1354269600</v>
      </c>
      <c r="J1357" s="14">
        <f t="shared" si="63"/>
        <v>41243.416666666664</v>
      </c>
      <c r="K1357">
        <v>1351663605</v>
      </c>
      <c r="L1357" s="14">
        <f t="shared" si="64"/>
        <v>41213.254687499997</v>
      </c>
      <c r="M1357" t="b">
        <v>0</v>
      </c>
      <c r="N1357">
        <v>121</v>
      </c>
      <c r="O1357" s="9">
        <f t="shared" si="65"/>
        <v>1.2267999999999999</v>
      </c>
      <c r="P1357" s="10">
        <f>E1357/N1357</f>
        <v>25.347107438016529</v>
      </c>
      <c r="Q1357" t="str">
        <f>LEFT(S1357, SEARCH("/",S1357)-1)</f>
        <v>publishing</v>
      </c>
      <c r="R1357" t="str">
        <f>RIGHT(S1357,LEN(S1357)-SEARCH("/",S1357))</f>
        <v>nonfiction</v>
      </c>
      <c r="S1357" t="s">
        <v>8274</v>
      </c>
      <c r="T1357" t="b">
        <v>1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 t="s">
        <v>8219</v>
      </c>
      <c r="G1358" t="s">
        <v>8224</v>
      </c>
      <c r="H1358" t="s">
        <v>8246</v>
      </c>
      <c r="I1358">
        <v>1372985760</v>
      </c>
      <c r="J1358" s="14">
        <f t="shared" si="63"/>
        <v>41460.038888888885</v>
      </c>
      <c r="K1358">
        <v>1370393760</v>
      </c>
      <c r="L1358" s="14">
        <f t="shared" si="64"/>
        <v>41430.038888888885</v>
      </c>
      <c r="M1358" t="b">
        <v>0</v>
      </c>
      <c r="N1358">
        <v>87</v>
      </c>
      <c r="O1358" s="9">
        <f t="shared" si="65"/>
        <v>1.8281058823529412</v>
      </c>
      <c r="P1358" s="10">
        <f>E1358/N1358</f>
        <v>71.443218390804603</v>
      </c>
      <c r="Q1358" t="str">
        <f>LEFT(S1358, SEARCH("/",S1358)-1)</f>
        <v>publishing</v>
      </c>
      <c r="R1358" t="str">
        <f>RIGHT(S1358,LEN(S1358)-SEARCH("/",S1358))</f>
        <v>nonfiction</v>
      </c>
      <c r="S1358" t="s">
        <v>8274</v>
      </c>
      <c r="T1358" t="b">
        <v>1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 t="s">
        <v>8219</v>
      </c>
      <c r="G1359" t="s">
        <v>8224</v>
      </c>
      <c r="H1359" t="s">
        <v>8246</v>
      </c>
      <c r="I1359">
        <v>1362117540</v>
      </c>
      <c r="J1359" s="14">
        <f t="shared" si="63"/>
        <v>41334.249305555553</v>
      </c>
      <c r="K1359">
        <v>1359587137</v>
      </c>
      <c r="L1359" s="14">
        <f t="shared" si="64"/>
        <v>41304.962233796294</v>
      </c>
      <c r="M1359" t="b">
        <v>0</v>
      </c>
      <c r="N1359">
        <v>65</v>
      </c>
      <c r="O1359" s="9">
        <f t="shared" si="65"/>
        <v>1.2529999999999999</v>
      </c>
      <c r="P1359" s="10">
        <f>E1359/N1359</f>
        <v>38.553846153846152</v>
      </c>
      <c r="Q1359" t="str">
        <f>LEFT(S1359, SEARCH("/",S1359)-1)</f>
        <v>publishing</v>
      </c>
      <c r="R1359" t="str">
        <f>RIGHT(S1359,LEN(S1359)-SEARCH("/",S1359))</f>
        <v>nonfiction</v>
      </c>
      <c r="S1359" t="s">
        <v>8274</v>
      </c>
      <c r="T1359" t="b">
        <v>1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 t="s">
        <v>8219</v>
      </c>
      <c r="G1360" t="s">
        <v>8224</v>
      </c>
      <c r="H1360" t="s">
        <v>8246</v>
      </c>
      <c r="I1360">
        <v>1309009323</v>
      </c>
      <c r="J1360" s="14">
        <f t="shared" si="63"/>
        <v>40719.570868055554</v>
      </c>
      <c r="K1360">
        <v>1306417323</v>
      </c>
      <c r="L1360" s="14">
        <f t="shared" si="64"/>
        <v>40689.570868055554</v>
      </c>
      <c r="M1360" t="b">
        <v>0</v>
      </c>
      <c r="N1360">
        <v>49</v>
      </c>
      <c r="O1360" s="9">
        <f t="shared" si="65"/>
        <v>1.1166666666666667</v>
      </c>
      <c r="P1360" s="10">
        <f>E1360/N1360</f>
        <v>68.367346938775512</v>
      </c>
      <c r="Q1360" t="str">
        <f>LEFT(S1360, SEARCH("/",S1360)-1)</f>
        <v>publishing</v>
      </c>
      <c r="R1360" t="str">
        <f>RIGHT(S1360,LEN(S1360)-SEARCH("/",S1360))</f>
        <v>nonfiction</v>
      </c>
      <c r="S1360" t="s">
        <v>8274</v>
      </c>
      <c r="T1360" t="b">
        <v>1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 t="s">
        <v>8219</v>
      </c>
      <c r="G1361" t="s">
        <v>8224</v>
      </c>
      <c r="H1361" t="s">
        <v>8246</v>
      </c>
      <c r="I1361">
        <v>1309980790</v>
      </c>
      <c r="J1361" s="14">
        <f t="shared" si="63"/>
        <v>40730.814699074072</v>
      </c>
      <c r="K1361">
        <v>1304623990</v>
      </c>
      <c r="L1361" s="14">
        <f t="shared" si="64"/>
        <v>40668.814699074072</v>
      </c>
      <c r="M1361" t="b">
        <v>0</v>
      </c>
      <c r="N1361">
        <v>19</v>
      </c>
      <c r="O1361" s="9">
        <f t="shared" si="65"/>
        <v>1.1575757575757575</v>
      </c>
      <c r="P1361" s="10">
        <f>E1361/N1361</f>
        <v>40.210526315789473</v>
      </c>
      <c r="Q1361" t="str">
        <f>LEFT(S1361, SEARCH("/",S1361)-1)</f>
        <v>publishing</v>
      </c>
      <c r="R1361" t="str">
        <f>RIGHT(S1361,LEN(S1361)-SEARCH("/",S1361))</f>
        <v>nonfiction</v>
      </c>
      <c r="S1361" t="s">
        <v>8274</v>
      </c>
      <c r="T1361" t="b">
        <v>1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 t="s">
        <v>8219</v>
      </c>
      <c r="G1362" t="s">
        <v>8224</v>
      </c>
      <c r="H1362" t="s">
        <v>8246</v>
      </c>
      <c r="I1362">
        <v>1343943420</v>
      </c>
      <c r="J1362" s="14">
        <f t="shared" si="63"/>
        <v>41123.900694444441</v>
      </c>
      <c r="K1362">
        <v>1341524220</v>
      </c>
      <c r="L1362" s="14">
        <f t="shared" si="64"/>
        <v>41095.900694444441</v>
      </c>
      <c r="M1362" t="b">
        <v>0</v>
      </c>
      <c r="N1362">
        <v>81</v>
      </c>
      <c r="O1362" s="9">
        <f t="shared" si="65"/>
        <v>1.732</v>
      </c>
      <c r="P1362" s="10">
        <f>E1362/N1362</f>
        <v>32.074074074074076</v>
      </c>
      <c r="Q1362" t="str">
        <f>LEFT(S1362, SEARCH("/",S1362)-1)</f>
        <v>publishing</v>
      </c>
      <c r="R1362" t="str">
        <f>RIGHT(S1362,LEN(S1362)-SEARCH("/",S1362))</f>
        <v>nonfiction</v>
      </c>
      <c r="S1362" t="s">
        <v>8274</v>
      </c>
      <c r="T1362" t="b">
        <v>1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 t="s">
        <v>8219</v>
      </c>
      <c r="G1363" t="s">
        <v>8225</v>
      </c>
      <c r="H1363" t="s">
        <v>8247</v>
      </c>
      <c r="I1363">
        <v>1403370772</v>
      </c>
      <c r="J1363" s="14">
        <f t="shared" si="63"/>
        <v>41811.717268518521</v>
      </c>
      <c r="K1363">
        <v>1400778772</v>
      </c>
      <c r="L1363" s="14">
        <f t="shared" si="64"/>
        <v>41781.717268518521</v>
      </c>
      <c r="M1363" t="b">
        <v>0</v>
      </c>
      <c r="N1363">
        <v>264</v>
      </c>
      <c r="O1363" s="9">
        <f t="shared" si="65"/>
        <v>1.2598333333333334</v>
      </c>
      <c r="P1363" s="10">
        <f>E1363/N1363</f>
        <v>28.632575757575758</v>
      </c>
      <c r="Q1363" t="str">
        <f>LEFT(S1363, SEARCH("/",S1363)-1)</f>
        <v>publishing</v>
      </c>
      <c r="R1363" t="str">
        <f>RIGHT(S1363,LEN(S1363)-SEARCH("/",S1363))</f>
        <v>nonfiction</v>
      </c>
      <c r="S1363" t="s">
        <v>8274</v>
      </c>
      <c r="T1363" t="b">
        <v>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 t="s">
        <v>8219</v>
      </c>
      <c r="G1364" t="s">
        <v>8224</v>
      </c>
      <c r="H1364" t="s">
        <v>8246</v>
      </c>
      <c r="I1364">
        <v>1378592731</v>
      </c>
      <c r="J1364" s="14">
        <f t="shared" si="63"/>
        <v>41524.934386574074</v>
      </c>
      <c r="K1364">
        <v>1373408731</v>
      </c>
      <c r="L1364" s="14">
        <f t="shared" si="64"/>
        <v>41464.934386574074</v>
      </c>
      <c r="M1364" t="b">
        <v>0</v>
      </c>
      <c r="N1364">
        <v>25</v>
      </c>
      <c r="O1364" s="9">
        <f t="shared" si="65"/>
        <v>1.091</v>
      </c>
      <c r="P1364" s="10">
        <f>E1364/N1364</f>
        <v>43.64</v>
      </c>
      <c r="Q1364" t="str">
        <f>LEFT(S1364, SEARCH("/",S1364)-1)</f>
        <v>publishing</v>
      </c>
      <c r="R1364" t="str">
        <f>RIGHT(S1364,LEN(S1364)-SEARCH("/",S1364))</f>
        <v>nonfiction</v>
      </c>
      <c r="S1364" t="s">
        <v>8274</v>
      </c>
      <c r="T1364" t="b">
        <v>1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 t="s">
        <v>8219</v>
      </c>
      <c r="G1365" t="s">
        <v>8224</v>
      </c>
      <c r="H1365" t="s">
        <v>8246</v>
      </c>
      <c r="I1365">
        <v>1455523140</v>
      </c>
      <c r="J1365" s="14">
        <f t="shared" si="63"/>
        <v>42415.332638888889</v>
      </c>
      <c r="K1365">
        <v>1453925727</v>
      </c>
      <c r="L1365" s="14">
        <f t="shared" si="64"/>
        <v>42396.8440625</v>
      </c>
      <c r="M1365" t="b">
        <v>0</v>
      </c>
      <c r="N1365">
        <v>5</v>
      </c>
      <c r="O1365" s="9">
        <f t="shared" si="65"/>
        <v>1</v>
      </c>
      <c r="P1365" s="10">
        <f>E1365/N1365</f>
        <v>40</v>
      </c>
      <c r="Q1365" t="str">
        <f>LEFT(S1365, SEARCH("/",S1365)-1)</f>
        <v>publishing</v>
      </c>
      <c r="R1365" t="str">
        <f>RIGHT(S1365,LEN(S1365)-SEARCH("/",S1365))</f>
        <v>nonfiction</v>
      </c>
      <c r="S1365" t="s">
        <v>8274</v>
      </c>
      <c r="T1365" t="b">
        <v>1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 t="s">
        <v>8219</v>
      </c>
      <c r="G1366" t="s">
        <v>8232</v>
      </c>
      <c r="H1366" t="s">
        <v>8253</v>
      </c>
      <c r="I1366">
        <v>1420648906</v>
      </c>
      <c r="J1366" s="14">
        <f t="shared" si="63"/>
        <v>42011.6956712963</v>
      </c>
      <c r="K1366">
        <v>1415464906</v>
      </c>
      <c r="L1366" s="14">
        <f t="shared" si="64"/>
        <v>41951.6956712963</v>
      </c>
      <c r="M1366" t="b">
        <v>0</v>
      </c>
      <c r="N1366">
        <v>144</v>
      </c>
      <c r="O1366" s="9">
        <f t="shared" si="65"/>
        <v>1.1864285714285714</v>
      </c>
      <c r="P1366" s="10">
        <f>E1366/N1366</f>
        <v>346.04166666666669</v>
      </c>
      <c r="Q1366" t="str">
        <f>LEFT(S1366, SEARCH("/",S1366)-1)</f>
        <v>music</v>
      </c>
      <c r="R1366" t="str">
        <f>RIGHT(S1366,LEN(S1366)-SEARCH("/",S1366))</f>
        <v>rock</v>
      </c>
      <c r="S1366" t="s">
        <v>8276</v>
      </c>
      <c r="T1366" t="b">
        <v>1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 t="s">
        <v>8219</v>
      </c>
      <c r="G1367" t="s">
        <v>8224</v>
      </c>
      <c r="H1367" t="s">
        <v>8246</v>
      </c>
      <c r="I1367">
        <v>1426523752</v>
      </c>
      <c r="J1367" s="14">
        <f t="shared" si="63"/>
        <v>42079.691574074073</v>
      </c>
      <c r="K1367">
        <v>1423935352</v>
      </c>
      <c r="L1367" s="14">
        <f t="shared" si="64"/>
        <v>42049.733240740738</v>
      </c>
      <c r="M1367" t="b">
        <v>0</v>
      </c>
      <c r="N1367">
        <v>92</v>
      </c>
      <c r="O1367" s="9">
        <f t="shared" si="65"/>
        <v>1.0026666666666666</v>
      </c>
      <c r="P1367" s="10">
        <f>E1367/N1367</f>
        <v>81.739130434782609</v>
      </c>
      <c r="Q1367" t="str">
        <f>LEFT(S1367, SEARCH("/",S1367)-1)</f>
        <v>music</v>
      </c>
      <c r="R1367" t="str">
        <f>RIGHT(S1367,LEN(S1367)-SEARCH("/",S1367))</f>
        <v>rock</v>
      </c>
      <c r="S1367" t="s">
        <v>8276</v>
      </c>
      <c r="T1367" t="b">
        <v>1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 t="s">
        <v>8219</v>
      </c>
      <c r="G1368" t="s">
        <v>8224</v>
      </c>
      <c r="H1368" t="s">
        <v>8246</v>
      </c>
      <c r="I1368">
        <v>1417049663</v>
      </c>
      <c r="J1368" s="14">
        <f t="shared" si="63"/>
        <v>41970.037766203706</v>
      </c>
      <c r="K1368">
        <v>1413158063</v>
      </c>
      <c r="L1368" s="14">
        <f t="shared" si="64"/>
        <v>41924.996099537035</v>
      </c>
      <c r="M1368" t="b">
        <v>0</v>
      </c>
      <c r="N1368">
        <v>147</v>
      </c>
      <c r="O1368" s="9">
        <f t="shared" si="65"/>
        <v>1.2648920000000001</v>
      </c>
      <c r="P1368" s="10">
        <f>E1368/N1368</f>
        <v>64.535306122448986</v>
      </c>
      <c r="Q1368" t="str">
        <f>LEFT(S1368, SEARCH("/",S1368)-1)</f>
        <v>music</v>
      </c>
      <c r="R1368" t="str">
        <f>RIGHT(S1368,LEN(S1368)-SEARCH("/",S1368))</f>
        <v>rock</v>
      </c>
      <c r="S1368" t="s">
        <v>8276</v>
      </c>
      <c r="T1368" t="b">
        <v>1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 t="s">
        <v>8219</v>
      </c>
      <c r="G1369" t="s">
        <v>8224</v>
      </c>
      <c r="H1369" t="s">
        <v>8246</v>
      </c>
      <c r="I1369">
        <v>1447463050</v>
      </c>
      <c r="J1369" s="14">
        <f t="shared" si="63"/>
        <v>42322.044560185182</v>
      </c>
      <c r="K1369">
        <v>1444867450</v>
      </c>
      <c r="L1369" s="14">
        <f t="shared" si="64"/>
        <v>42292.002893518518</v>
      </c>
      <c r="M1369" t="b">
        <v>0</v>
      </c>
      <c r="N1369">
        <v>90</v>
      </c>
      <c r="O1369" s="9">
        <f t="shared" si="65"/>
        <v>1.1426000000000001</v>
      </c>
      <c r="P1369" s="10">
        <f>E1369/N1369</f>
        <v>63.477777777777774</v>
      </c>
      <c r="Q1369" t="str">
        <f>LEFT(S1369, SEARCH("/",S1369)-1)</f>
        <v>music</v>
      </c>
      <c r="R1369" t="str">
        <f>RIGHT(S1369,LEN(S1369)-SEARCH("/",S1369))</f>
        <v>rock</v>
      </c>
      <c r="S1369" t="s">
        <v>8276</v>
      </c>
      <c r="T1369" t="b">
        <v>1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 t="s">
        <v>8219</v>
      </c>
      <c r="G1370" t="s">
        <v>8224</v>
      </c>
      <c r="H1370" t="s">
        <v>8246</v>
      </c>
      <c r="I1370">
        <v>1434342894</v>
      </c>
      <c r="J1370" s="14">
        <f t="shared" si="63"/>
        <v>42170.190902777773</v>
      </c>
      <c r="K1370">
        <v>1432269294</v>
      </c>
      <c r="L1370" s="14">
        <f t="shared" si="64"/>
        <v>42146.190902777773</v>
      </c>
      <c r="M1370" t="b">
        <v>0</v>
      </c>
      <c r="N1370">
        <v>87</v>
      </c>
      <c r="O1370" s="9">
        <f t="shared" si="65"/>
        <v>1.107</v>
      </c>
      <c r="P1370" s="10">
        <f>E1370/N1370</f>
        <v>63.620689655172413</v>
      </c>
      <c r="Q1370" t="str">
        <f>LEFT(S1370, SEARCH("/",S1370)-1)</f>
        <v>music</v>
      </c>
      <c r="R1370" t="str">
        <f>RIGHT(S1370,LEN(S1370)-SEARCH("/",S1370))</f>
        <v>rock</v>
      </c>
      <c r="S1370" t="s">
        <v>8276</v>
      </c>
      <c r="T1370" t="b">
        <v>1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 t="s">
        <v>8219</v>
      </c>
      <c r="G1371" t="s">
        <v>8224</v>
      </c>
      <c r="H1371" t="s">
        <v>8246</v>
      </c>
      <c r="I1371">
        <v>1397225746</v>
      </c>
      <c r="J1371" s="14">
        <f t="shared" si="63"/>
        <v>41740.594282407408</v>
      </c>
      <c r="K1371">
        <v>1394633746</v>
      </c>
      <c r="L1371" s="14">
        <f t="shared" si="64"/>
        <v>41710.594282407408</v>
      </c>
      <c r="M1371" t="b">
        <v>0</v>
      </c>
      <c r="N1371">
        <v>406</v>
      </c>
      <c r="O1371" s="9">
        <f t="shared" si="65"/>
        <v>1.0534805315203954</v>
      </c>
      <c r="P1371" s="10">
        <f>E1371/N1371</f>
        <v>83.967068965517228</v>
      </c>
      <c r="Q1371" t="str">
        <f>LEFT(S1371, SEARCH("/",S1371)-1)</f>
        <v>music</v>
      </c>
      <c r="R1371" t="str">
        <f>RIGHT(S1371,LEN(S1371)-SEARCH("/",S1371))</f>
        <v>rock</v>
      </c>
      <c r="S1371" t="s">
        <v>8276</v>
      </c>
      <c r="T1371" t="b">
        <v>1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 t="s">
        <v>8219</v>
      </c>
      <c r="G1372" t="s">
        <v>8224</v>
      </c>
      <c r="H1372" t="s">
        <v>8246</v>
      </c>
      <c r="I1372">
        <v>1381881890</v>
      </c>
      <c r="J1372" s="14">
        <f t="shared" si="63"/>
        <v>41563.00335648148</v>
      </c>
      <c r="K1372">
        <v>1380585890</v>
      </c>
      <c r="L1372" s="14">
        <f t="shared" si="64"/>
        <v>41548.00335648148</v>
      </c>
      <c r="M1372" t="b">
        <v>0</v>
      </c>
      <c r="N1372">
        <v>20</v>
      </c>
      <c r="O1372" s="9">
        <f t="shared" si="65"/>
        <v>1.0366666666666666</v>
      </c>
      <c r="P1372" s="10">
        <f>E1372/N1372</f>
        <v>77.75</v>
      </c>
      <c r="Q1372" t="str">
        <f>LEFT(S1372, SEARCH("/",S1372)-1)</f>
        <v>music</v>
      </c>
      <c r="R1372" t="str">
        <f>RIGHT(S1372,LEN(S1372)-SEARCH("/",S1372))</f>
        <v>rock</v>
      </c>
      <c r="S1372" t="s">
        <v>8276</v>
      </c>
      <c r="T1372" t="b">
        <v>1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 t="s">
        <v>8219</v>
      </c>
      <c r="G1373" t="s">
        <v>8224</v>
      </c>
      <c r="H1373" t="s">
        <v>8246</v>
      </c>
      <c r="I1373">
        <v>1431022342</v>
      </c>
      <c r="J1373" s="14">
        <f t="shared" si="63"/>
        <v>42131.758587962962</v>
      </c>
      <c r="K1373">
        <v>1428430342</v>
      </c>
      <c r="L1373" s="14">
        <f t="shared" si="64"/>
        <v>42101.758587962962</v>
      </c>
      <c r="M1373" t="b">
        <v>0</v>
      </c>
      <c r="N1373">
        <v>70</v>
      </c>
      <c r="O1373" s="9">
        <f t="shared" si="65"/>
        <v>1.0708672667523933</v>
      </c>
      <c r="P1373" s="10">
        <f>E1373/N1373</f>
        <v>107.07142857142857</v>
      </c>
      <c r="Q1373" t="str">
        <f>LEFT(S1373, SEARCH("/",S1373)-1)</f>
        <v>music</v>
      </c>
      <c r="R1373" t="str">
        <f>RIGHT(S1373,LEN(S1373)-SEARCH("/",S1373))</f>
        <v>rock</v>
      </c>
      <c r="S1373" t="s">
        <v>8276</v>
      </c>
      <c r="T1373" t="b">
        <v>1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 t="s">
        <v>8219</v>
      </c>
      <c r="G1374" t="s">
        <v>8224</v>
      </c>
      <c r="H1374" t="s">
        <v>8246</v>
      </c>
      <c r="I1374">
        <v>1342115132</v>
      </c>
      <c r="J1374" s="14">
        <f t="shared" si="63"/>
        <v>41102.739953703705</v>
      </c>
      <c r="K1374">
        <v>1339523132</v>
      </c>
      <c r="L1374" s="14">
        <f t="shared" si="64"/>
        <v>41072.739953703705</v>
      </c>
      <c r="M1374" t="b">
        <v>0</v>
      </c>
      <c r="N1374">
        <v>16</v>
      </c>
      <c r="O1374" s="9">
        <f t="shared" si="65"/>
        <v>1.24</v>
      </c>
      <c r="P1374" s="10">
        <f>E1374/N1374</f>
        <v>38.75</v>
      </c>
      <c r="Q1374" t="str">
        <f>LEFT(S1374, SEARCH("/",S1374)-1)</f>
        <v>music</v>
      </c>
      <c r="R1374" t="str">
        <f>RIGHT(S1374,LEN(S1374)-SEARCH("/",S1374))</f>
        <v>rock</v>
      </c>
      <c r="S1374" t="s">
        <v>8276</v>
      </c>
      <c r="T1374" t="b">
        <v>1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 t="s">
        <v>8219</v>
      </c>
      <c r="G1375" t="s">
        <v>8224</v>
      </c>
      <c r="H1375" t="s">
        <v>8246</v>
      </c>
      <c r="I1375">
        <v>1483138233</v>
      </c>
      <c r="J1375" s="14">
        <f t="shared" si="63"/>
        <v>42734.95177083333</v>
      </c>
      <c r="K1375">
        <v>1480546233</v>
      </c>
      <c r="L1375" s="14">
        <f t="shared" si="64"/>
        <v>42704.95177083333</v>
      </c>
      <c r="M1375" t="b">
        <v>0</v>
      </c>
      <c r="N1375">
        <v>52</v>
      </c>
      <c r="O1375" s="9">
        <f t="shared" si="65"/>
        <v>1.0501</v>
      </c>
      <c r="P1375" s="10">
        <f>E1375/N1375</f>
        <v>201.94230769230768</v>
      </c>
      <c r="Q1375" t="str">
        <f>LEFT(S1375, SEARCH("/",S1375)-1)</f>
        <v>music</v>
      </c>
      <c r="R1375" t="str">
        <f>RIGHT(S1375,LEN(S1375)-SEARCH("/",S1375))</f>
        <v>rock</v>
      </c>
      <c r="S1375" t="s">
        <v>8276</v>
      </c>
      <c r="T1375" t="b">
        <v>1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 t="s">
        <v>8219</v>
      </c>
      <c r="G1376" t="s">
        <v>8224</v>
      </c>
      <c r="H1376" t="s">
        <v>8246</v>
      </c>
      <c r="I1376">
        <v>1458874388</v>
      </c>
      <c r="J1376" s="14">
        <f t="shared" si="63"/>
        <v>42454.12023148148</v>
      </c>
      <c r="K1376">
        <v>1456285988</v>
      </c>
      <c r="L1376" s="14">
        <f t="shared" si="64"/>
        <v>42424.161898148144</v>
      </c>
      <c r="M1376" t="b">
        <v>0</v>
      </c>
      <c r="N1376">
        <v>66</v>
      </c>
      <c r="O1376" s="9">
        <f t="shared" si="65"/>
        <v>1.8946666666666667</v>
      </c>
      <c r="P1376" s="10">
        <f>E1376/N1376</f>
        <v>43.060606060606062</v>
      </c>
      <c r="Q1376" t="str">
        <f>LEFT(S1376, SEARCH("/",S1376)-1)</f>
        <v>music</v>
      </c>
      <c r="R1376" t="str">
        <f>RIGHT(S1376,LEN(S1376)-SEARCH("/",S1376))</f>
        <v>rock</v>
      </c>
      <c r="S1376" t="s">
        <v>8276</v>
      </c>
      <c r="T1376" t="b">
        <v>1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 t="s">
        <v>8219</v>
      </c>
      <c r="G1377" t="s">
        <v>8230</v>
      </c>
      <c r="H1377" t="s">
        <v>8249</v>
      </c>
      <c r="I1377">
        <v>1484444119</v>
      </c>
      <c r="J1377" s="14">
        <f t="shared" si="63"/>
        <v>42750.066192129627</v>
      </c>
      <c r="K1377">
        <v>1481852119</v>
      </c>
      <c r="L1377" s="14">
        <f t="shared" si="64"/>
        <v>42720.066192129627</v>
      </c>
      <c r="M1377" t="b">
        <v>0</v>
      </c>
      <c r="N1377">
        <v>109</v>
      </c>
      <c r="O1377" s="9">
        <f t="shared" si="65"/>
        <v>1.7132499999999999</v>
      </c>
      <c r="P1377" s="10">
        <f>E1377/N1377</f>
        <v>62.871559633027523</v>
      </c>
      <c r="Q1377" t="str">
        <f>LEFT(S1377, SEARCH("/",S1377)-1)</f>
        <v>music</v>
      </c>
      <c r="R1377" t="str">
        <f>RIGHT(S1377,LEN(S1377)-SEARCH("/",S1377))</f>
        <v>rock</v>
      </c>
      <c r="S1377" t="s">
        <v>8276</v>
      </c>
      <c r="T1377" t="b">
        <v>1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 t="s">
        <v>8219</v>
      </c>
      <c r="G1378" t="s">
        <v>8225</v>
      </c>
      <c r="H1378" t="s">
        <v>8247</v>
      </c>
      <c r="I1378">
        <v>1480784606</v>
      </c>
      <c r="J1378" s="14">
        <f t="shared" si="63"/>
        <v>42707.710717592592</v>
      </c>
      <c r="K1378">
        <v>1478189006</v>
      </c>
      <c r="L1378" s="14">
        <f t="shared" si="64"/>
        <v>42677.669050925921</v>
      </c>
      <c r="M1378" t="b">
        <v>0</v>
      </c>
      <c r="N1378">
        <v>168</v>
      </c>
      <c r="O1378" s="9">
        <f t="shared" si="65"/>
        <v>2.5248648648648651</v>
      </c>
      <c r="P1378" s="10">
        <f>E1378/N1378</f>
        <v>55.607142857142854</v>
      </c>
      <c r="Q1378" t="str">
        <f>LEFT(S1378, SEARCH("/",S1378)-1)</f>
        <v>music</v>
      </c>
      <c r="R1378" t="str">
        <f>RIGHT(S1378,LEN(S1378)-SEARCH("/",S1378))</f>
        <v>rock</v>
      </c>
      <c r="S1378" t="s">
        <v>8276</v>
      </c>
      <c r="T1378" t="b">
        <v>1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 t="s">
        <v>8219</v>
      </c>
      <c r="G1379" t="s">
        <v>8224</v>
      </c>
      <c r="H1379" t="s">
        <v>8246</v>
      </c>
      <c r="I1379">
        <v>1486095060</v>
      </c>
      <c r="J1379" s="14">
        <f t="shared" si="63"/>
        <v>42769.174305555556</v>
      </c>
      <c r="K1379">
        <v>1484198170</v>
      </c>
      <c r="L1379" s="14">
        <f t="shared" si="64"/>
        <v>42747.219560185185</v>
      </c>
      <c r="M1379" t="b">
        <v>0</v>
      </c>
      <c r="N1379">
        <v>31</v>
      </c>
      <c r="O1379" s="9">
        <f t="shared" si="65"/>
        <v>1.1615384615384616</v>
      </c>
      <c r="P1379" s="10">
        <f>E1379/N1379</f>
        <v>48.70967741935484</v>
      </c>
      <c r="Q1379" t="str">
        <f>LEFT(S1379, SEARCH("/",S1379)-1)</f>
        <v>music</v>
      </c>
      <c r="R1379" t="str">
        <f>RIGHT(S1379,LEN(S1379)-SEARCH("/",S1379))</f>
        <v>rock</v>
      </c>
      <c r="S1379" t="s">
        <v>8276</v>
      </c>
      <c r="T1379" t="b">
        <v>1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 t="s">
        <v>8219</v>
      </c>
      <c r="G1380" t="s">
        <v>8225</v>
      </c>
      <c r="H1380" t="s">
        <v>8247</v>
      </c>
      <c r="I1380">
        <v>1470075210</v>
      </c>
      <c r="J1380" s="14">
        <f t="shared" si="63"/>
        <v>42583.759375000001</v>
      </c>
      <c r="K1380">
        <v>1468779210</v>
      </c>
      <c r="L1380" s="14">
        <f t="shared" si="64"/>
        <v>42568.759375000001</v>
      </c>
      <c r="M1380" t="b">
        <v>0</v>
      </c>
      <c r="N1380">
        <v>133</v>
      </c>
      <c r="O1380" s="9">
        <f t="shared" si="65"/>
        <v>2.0335000000000001</v>
      </c>
      <c r="P1380" s="10">
        <f>E1380/N1380</f>
        <v>30.578947368421051</v>
      </c>
      <c r="Q1380" t="str">
        <f>LEFT(S1380, SEARCH("/",S1380)-1)</f>
        <v>music</v>
      </c>
      <c r="R1380" t="str">
        <f>RIGHT(S1380,LEN(S1380)-SEARCH("/",S1380))</f>
        <v>rock</v>
      </c>
      <c r="S1380" t="s">
        <v>8276</v>
      </c>
      <c r="T1380" t="b">
        <v>1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 t="s">
        <v>8219</v>
      </c>
      <c r="G1381" t="s">
        <v>8224</v>
      </c>
      <c r="H1381" t="s">
        <v>8246</v>
      </c>
      <c r="I1381">
        <v>1433504876</v>
      </c>
      <c r="J1381" s="14">
        <f t="shared" si="63"/>
        <v>42160.491620370369</v>
      </c>
      <c r="K1381">
        <v>1430912876</v>
      </c>
      <c r="L1381" s="14">
        <f t="shared" si="64"/>
        <v>42130.491620370369</v>
      </c>
      <c r="M1381" t="b">
        <v>0</v>
      </c>
      <c r="N1381">
        <v>151</v>
      </c>
      <c r="O1381" s="9">
        <f t="shared" si="65"/>
        <v>1.1160000000000001</v>
      </c>
      <c r="P1381" s="10">
        <f>E1381/N1381</f>
        <v>73.907284768211923</v>
      </c>
      <c r="Q1381" t="str">
        <f>LEFT(S1381, SEARCH("/",S1381)-1)</f>
        <v>music</v>
      </c>
      <c r="R1381" t="str">
        <f>RIGHT(S1381,LEN(S1381)-SEARCH("/",S1381))</f>
        <v>rock</v>
      </c>
      <c r="S1381" t="s">
        <v>8276</v>
      </c>
      <c r="T1381" t="b">
        <v>1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 t="s">
        <v>8219</v>
      </c>
      <c r="G1382" t="s">
        <v>8224</v>
      </c>
      <c r="H1382" t="s">
        <v>8246</v>
      </c>
      <c r="I1382">
        <v>1433815200</v>
      </c>
      <c r="J1382" s="14">
        <f t="shared" si="63"/>
        <v>42164.083333333328</v>
      </c>
      <c r="K1382">
        <v>1431886706</v>
      </c>
      <c r="L1382" s="14">
        <f t="shared" si="64"/>
        <v>42141.762800925921</v>
      </c>
      <c r="M1382" t="b">
        <v>0</v>
      </c>
      <c r="N1382">
        <v>5</v>
      </c>
      <c r="O1382" s="9">
        <f t="shared" si="65"/>
        <v>4.24</v>
      </c>
      <c r="P1382" s="10">
        <f>E1382/N1382</f>
        <v>21.2</v>
      </c>
      <c r="Q1382" t="str">
        <f>LEFT(S1382, SEARCH("/",S1382)-1)</f>
        <v>music</v>
      </c>
      <c r="R1382" t="str">
        <f>RIGHT(S1382,LEN(S1382)-SEARCH("/",S1382))</f>
        <v>rock</v>
      </c>
      <c r="S1382" t="s">
        <v>8276</v>
      </c>
      <c r="T1382" t="b">
        <v>1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 t="s">
        <v>8219</v>
      </c>
      <c r="G1383" t="s">
        <v>8224</v>
      </c>
      <c r="H1383" t="s">
        <v>8246</v>
      </c>
      <c r="I1383">
        <v>1482988125</v>
      </c>
      <c r="J1383" s="14">
        <f t="shared" si="63"/>
        <v>42733.214409722219</v>
      </c>
      <c r="K1383">
        <v>1480396125</v>
      </c>
      <c r="L1383" s="14">
        <f t="shared" si="64"/>
        <v>42703.214409722219</v>
      </c>
      <c r="M1383" t="b">
        <v>0</v>
      </c>
      <c r="N1383">
        <v>73</v>
      </c>
      <c r="O1383" s="9">
        <f t="shared" si="65"/>
        <v>1.071</v>
      </c>
      <c r="P1383" s="10">
        <f>E1383/N1383</f>
        <v>73.356164383561648</v>
      </c>
      <c r="Q1383" t="str">
        <f>LEFT(S1383, SEARCH("/",S1383)-1)</f>
        <v>music</v>
      </c>
      <c r="R1383" t="str">
        <f>RIGHT(S1383,LEN(S1383)-SEARCH("/",S1383))</f>
        <v>rock</v>
      </c>
      <c r="S1383" t="s">
        <v>8276</v>
      </c>
      <c r="T1383" t="b">
        <v>1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 t="s">
        <v>8219</v>
      </c>
      <c r="G1384" t="s">
        <v>8224</v>
      </c>
      <c r="H1384" t="s">
        <v>8246</v>
      </c>
      <c r="I1384">
        <v>1367867536</v>
      </c>
      <c r="J1384" s="14">
        <f t="shared" si="63"/>
        <v>41400.800185185188</v>
      </c>
      <c r="K1384">
        <v>1365275536</v>
      </c>
      <c r="L1384" s="14">
        <f t="shared" si="64"/>
        <v>41370.800185185188</v>
      </c>
      <c r="M1384" t="b">
        <v>0</v>
      </c>
      <c r="N1384">
        <v>148</v>
      </c>
      <c r="O1384" s="9">
        <f t="shared" si="65"/>
        <v>1.043625</v>
      </c>
      <c r="P1384" s="10">
        <f>E1384/N1384</f>
        <v>56.412162162162161</v>
      </c>
      <c r="Q1384" t="str">
        <f>LEFT(S1384, SEARCH("/",S1384)-1)</f>
        <v>music</v>
      </c>
      <c r="R1384" t="str">
        <f>RIGHT(S1384,LEN(S1384)-SEARCH("/",S1384))</f>
        <v>rock</v>
      </c>
      <c r="S1384" t="s">
        <v>8276</v>
      </c>
      <c r="T1384" t="b">
        <v>1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 t="s">
        <v>8219</v>
      </c>
      <c r="G1385" t="s">
        <v>8229</v>
      </c>
      <c r="H1385" t="s">
        <v>8251</v>
      </c>
      <c r="I1385">
        <v>1482457678</v>
      </c>
      <c r="J1385" s="14">
        <f t="shared" si="63"/>
        <v>42727.074976851851</v>
      </c>
      <c r="K1385">
        <v>1480729678</v>
      </c>
      <c r="L1385" s="14">
        <f t="shared" si="64"/>
        <v>42707.074976851851</v>
      </c>
      <c r="M1385" t="b">
        <v>0</v>
      </c>
      <c r="N1385">
        <v>93</v>
      </c>
      <c r="O1385" s="9">
        <f t="shared" si="65"/>
        <v>2.124090909090909</v>
      </c>
      <c r="P1385" s="10">
        <f>E1385/N1385</f>
        <v>50.247311827956992</v>
      </c>
      <c r="Q1385" t="str">
        <f>LEFT(S1385, SEARCH("/",S1385)-1)</f>
        <v>music</v>
      </c>
      <c r="R1385" t="str">
        <f>RIGHT(S1385,LEN(S1385)-SEARCH("/",S1385))</f>
        <v>rock</v>
      </c>
      <c r="S1385" t="s">
        <v>8276</v>
      </c>
      <c r="T1385" t="b">
        <v>1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 t="s">
        <v>8219</v>
      </c>
      <c r="G1386" t="s">
        <v>8224</v>
      </c>
      <c r="H1386" t="s">
        <v>8246</v>
      </c>
      <c r="I1386">
        <v>1436117922</v>
      </c>
      <c r="J1386" s="14">
        <f t="shared" si="63"/>
        <v>42190.735208333332</v>
      </c>
      <c r="K1386">
        <v>1433525922</v>
      </c>
      <c r="L1386" s="14">
        <f t="shared" si="64"/>
        <v>42160.735208333332</v>
      </c>
      <c r="M1386" t="b">
        <v>0</v>
      </c>
      <c r="N1386">
        <v>63</v>
      </c>
      <c r="O1386" s="9">
        <f t="shared" si="65"/>
        <v>1.2408571428571429</v>
      </c>
      <c r="P1386" s="10">
        <f>E1386/N1386</f>
        <v>68.936507936507937</v>
      </c>
      <c r="Q1386" t="str">
        <f>LEFT(S1386, SEARCH("/",S1386)-1)</f>
        <v>music</v>
      </c>
      <c r="R1386" t="str">
        <f>RIGHT(S1386,LEN(S1386)-SEARCH("/",S1386))</f>
        <v>rock</v>
      </c>
      <c r="S1386" t="s">
        <v>8276</v>
      </c>
      <c r="T1386" t="b">
        <v>1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 t="s">
        <v>8219</v>
      </c>
      <c r="G1387" t="s">
        <v>8236</v>
      </c>
      <c r="H1387" t="s">
        <v>8249</v>
      </c>
      <c r="I1387">
        <v>1461931860</v>
      </c>
      <c r="J1387" s="14">
        <f t="shared" si="63"/>
        <v>42489.507638888885</v>
      </c>
      <c r="K1387">
        <v>1457109121</v>
      </c>
      <c r="L1387" s="14">
        <f t="shared" si="64"/>
        <v>42433.688900462963</v>
      </c>
      <c r="M1387" t="b">
        <v>0</v>
      </c>
      <c r="N1387">
        <v>134</v>
      </c>
      <c r="O1387" s="9">
        <f t="shared" si="65"/>
        <v>1.10406125</v>
      </c>
      <c r="P1387" s="10">
        <f>E1387/N1387</f>
        <v>65.914104477611943</v>
      </c>
      <c r="Q1387" t="str">
        <f>LEFT(S1387, SEARCH("/",S1387)-1)</f>
        <v>music</v>
      </c>
      <c r="R1387" t="str">
        <f>RIGHT(S1387,LEN(S1387)-SEARCH("/",S1387))</f>
        <v>rock</v>
      </c>
      <c r="S1387" t="s">
        <v>8276</v>
      </c>
      <c r="T1387" t="b">
        <v>1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 t="s">
        <v>8219</v>
      </c>
      <c r="G1388" t="s">
        <v>8224</v>
      </c>
      <c r="H1388" t="s">
        <v>8246</v>
      </c>
      <c r="I1388">
        <v>1438183889</v>
      </c>
      <c r="J1388" s="14">
        <f t="shared" si="63"/>
        <v>42214.646863425922</v>
      </c>
      <c r="K1388">
        <v>1435591889</v>
      </c>
      <c r="L1388" s="14">
        <f t="shared" si="64"/>
        <v>42184.646863425922</v>
      </c>
      <c r="M1388" t="b">
        <v>0</v>
      </c>
      <c r="N1388">
        <v>14</v>
      </c>
      <c r="O1388" s="9">
        <f t="shared" si="65"/>
        <v>2.1875</v>
      </c>
      <c r="P1388" s="10">
        <f>E1388/N1388</f>
        <v>62.5</v>
      </c>
      <c r="Q1388" t="str">
        <f>LEFT(S1388, SEARCH("/",S1388)-1)</f>
        <v>music</v>
      </c>
      <c r="R1388" t="str">
        <f>RIGHT(S1388,LEN(S1388)-SEARCH("/",S1388))</f>
        <v>rock</v>
      </c>
      <c r="S1388" t="s">
        <v>8276</v>
      </c>
      <c r="T1388" t="b">
        <v>1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 t="s">
        <v>8219</v>
      </c>
      <c r="G1389" t="s">
        <v>8224</v>
      </c>
      <c r="H1389" t="s">
        <v>8246</v>
      </c>
      <c r="I1389">
        <v>1433305800</v>
      </c>
      <c r="J1389" s="14">
        <f t="shared" si="63"/>
        <v>42158.1875</v>
      </c>
      <c r="K1389">
        <v>1430604395</v>
      </c>
      <c r="L1389" s="14">
        <f t="shared" si="64"/>
        <v>42126.92123842593</v>
      </c>
      <c r="M1389" t="b">
        <v>0</v>
      </c>
      <c r="N1389">
        <v>78</v>
      </c>
      <c r="O1389" s="9">
        <f t="shared" si="65"/>
        <v>1.36625</v>
      </c>
      <c r="P1389" s="10">
        <f>E1389/N1389</f>
        <v>70.064102564102569</v>
      </c>
      <c r="Q1389" t="str">
        <f>LEFT(S1389, SEARCH("/",S1389)-1)</f>
        <v>music</v>
      </c>
      <c r="R1389" t="str">
        <f>RIGHT(S1389,LEN(S1389)-SEARCH("/",S1389))</f>
        <v>rock</v>
      </c>
      <c r="S1389" t="s">
        <v>8276</v>
      </c>
      <c r="T1389" t="b">
        <v>1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 t="s">
        <v>8219</v>
      </c>
      <c r="G1390" t="s">
        <v>8224</v>
      </c>
      <c r="H1390" t="s">
        <v>8246</v>
      </c>
      <c r="I1390">
        <v>1476720840</v>
      </c>
      <c r="J1390" s="14">
        <f t="shared" si="63"/>
        <v>42660.676388888889</v>
      </c>
      <c r="K1390">
        <v>1474469117</v>
      </c>
      <c r="L1390" s="14">
        <f t="shared" si="64"/>
        <v>42634.614780092597</v>
      </c>
      <c r="M1390" t="b">
        <v>0</v>
      </c>
      <c r="N1390">
        <v>112</v>
      </c>
      <c r="O1390" s="9">
        <f t="shared" si="65"/>
        <v>1.348074</v>
      </c>
      <c r="P1390" s="10">
        <f>E1390/N1390</f>
        <v>60.181874999999998</v>
      </c>
      <c r="Q1390" t="str">
        <f>LEFT(S1390, SEARCH("/",S1390)-1)</f>
        <v>music</v>
      </c>
      <c r="R1390" t="str">
        <f>RIGHT(S1390,LEN(S1390)-SEARCH("/",S1390))</f>
        <v>rock</v>
      </c>
      <c r="S1390" t="s">
        <v>8276</v>
      </c>
      <c r="T1390" t="b">
        <v>1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 t="s">
        <v>8219</v>
      </c>
      <c r="G1391" t="s">
        <v>8225</v>
      </c>
      <c r="H1391" t="s">
        <v>8247</v>
      </c>
      <c r="I1391">
        <v>1471087957</v>
      </c>
      <c r="J1391" s="14">
        <f t="shared" si="63"/>
        <v>42595.480983796297</v>
      </c>
      <c r="K1391">
        <v>1468495957</v>
      </c>
      <c r="L1391" s="14">
        <f t="shared" si="64"/>
        <v>42565.480983796297</v>
      </c>
      <c r="M1391" t="b">
        <v>0</v>
      </c>
      <c r="N1391">
        <v>34</v>
      </c>
      <c r="O1391" s="9">
        <f t="shared" si="65"/>
        <v>1.454</v>
      </c>
      <c r="P1391" s="10">
        <f>E1391/N1391</f>
        <v>21.382352941176471</v>
      </c>
      <c r="Q1391" t="str">
        <f>LEFT(S1391, SEARCH("/",S1391)-1)</f>
        <v>music</v>
      </c>
      <c r="R1391" t="str">
        <f>RIGHT(S1391,LEN(S1391)-SEARCH("/",S1391))</f>
        <v>rock</v>
      </c>
      <c r="S1391" t="s">
        <v>8276</v>
      </c>
      <c r="T1391" t="b">
        <v>1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 t="s">
        <v>8219</v>
      </c>
      <c r="G1392" t="s">
        <v>8224</v>
      </c>
      <c r="H1392" t="s">
        <v>8246</v>
      </c>
      <c r="I1392">
        <v>1430154720</v>
      </c>
      <c r="J1392" s="14">
        <f t="shared" si="63"/>
        <v>42121.716666666667</v>
      </c>
      <c r="K1392">
        <v>1427224606</v>
      </c>
      <c r="L1392" s="14">
        <f t="shared" si="64"/>
        <v>42087.803310185191</v>
      </c>
      <c r="M1392" t="b">
        <v>0</v>
      </c>
      <c r="N1392">
        <v>19</v>
      </c>
      <c r="O1392" s="9">
        <f t="shared" si="65"/>
        <v>1.0910714285714285</v>
      </c>
      <c r="P1392" s="10">
        <f>E1392/N1392</f>
        <v>160.78947368421052</v>
      </c>
      <c r="Q1392" t="str">
        <f>LEFT(S1392, SEARCH("/",S1392)-1)</f>
        <v>music</v>
      </c>
      <c r="R1392" t="str">
        <f>RIGHT(S1392,LEN(S1392)-SEARCH("/",S1392))</f>
        <v>rock</v>
      </c>
      <c r="S1392" t="s">
        <v>8276</v>
      </c>
      <c r="T1392" t="b">
        <v>1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 t="s">
        <v>8219</v>
      </c>
      <c r="G1393" t="s">
        <v>8224</v>
      </c>
      <c r="H1393" t="s">
        <v>8246</v>
      </c>
      <c r="I1393">
        <v>1440219540</v>
      </c>
      <c r="J1393" s="14">
        <f t="shared" si="63"/>
        <v>42238.207638888889</v>
      </c>
      <c r="K1393">
        <v>1436369818</v>
      </c>
      <c r="L1393" s="14">
        <f t="shared" si="64"/>
        <v>42193.650671296295</v>
      </c>
      <c r="M1393" t="b">
        <v>0</v>
      </c>
      <c r="N1393">
        <v>13</v>
      </c>
      <c r="O1393" s="9">
        <f t="shared" si="65"/>
        <v>1.1020000000000001</v>
      </c>
      <c r="P1393" s="10">
        <f>E1393/N1393</f>
        <v>42.384615384615387</v>
      </c>
      <c r="Q1393" t="str">
        <f>LEFT(S1393, SEARCH("/",S1393)-1)</f>
        <v>music</v>
      </c>
      <c r="R1393" t="str">
        <f>RIGHT(S1393,LEN(S1393)-SEARCH("/",S1393))</f>
        <v>rock</v>
      </c>
      <c r="S1393" t="s">
        <v>8276</v>
      </c>
      <c r="T1393" t="b">
        <v>1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 t="s">
        <v>8219</v>
      </c>
      <c r="G1394" t="s">
        <v>8224</v>
      </c>
      <c r="H1394" t="s">
        <v>8246</v>
      </c>
      <c r="I1394">
        <v>1456976586</v>
      </c>
      <c r="J1394" s="14">
        <f t="shared" si="63"/>
        <v>42432.154930555553</v>
      </c>
      <c r="K1394">
        <v>1454298186</v>
      </c>
      <c r="L1394" s="14">
        <f t="shared" si="64"/>
        <v>42401.154930555553</v>
      </c>
      <c r="M1394" t="b">
        <v>0</v>
      </c>
      <c r="N1394">
        <v>104</v>
      </c>
      <c r="O1394" s="9">
        <f t="shared" si="65"/>
        <v>1.1364000000000001</v>
      </c>
      <c r="P1394" s="10">
        <f>E1394/N1394</f>
        <v>27.317307692307693</v>
      </c>
      <c r="Q1394" t="str">
        <f>LEFT(S1394, SEARCH("/",S1394)-1)</f>
        <v>music</v>
      </c>
      <c r="R1394" t="str">
        <f>RIGHT(S1394,LEN(S1394)-SEARCH("/",S1394))</f>
        <v>rock</v>
      </c>
      <c r="S1394" t="s">
        <v>8276</v>
      </c>
      <c r="T1394" t="b">
        <v>1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 t="s">
        <v>8219</v>
      </c>
      <c r="G1395" t="s">
        <v>8224</v>
      </c>
      <c r="H1395" t="s">
        <v>8246</v>
      </c>
      <c r="I1395">
        <v>1470068523</v>
      </c>
      <c r="J1395" s="14">
        <f t="shared" si="63"/>
        <v>42583.681979166664</v>
      </c>
      <c r="K1395">
        <v>1467476523</v>
      </c>
      <c r="L1395" s="14">
        <f t="shared" si="64"/>
        <v>42553.681979166664</v>
      </c>
      <c r="M1395" t="b">
        <v>0</v>
      </c>
      <c r="N1395">
        <v>52</v>
      </c>
      <c r="O1395" s="9">
        <f t="shared" si="65"/>
        <v>1.0235000000000001</v>
      </c>
      <c r="P1395" s="10">
        <f>E1395/N1395</f>
        <v>196.82692307692307</v>
      </c>
      <c r="Q1395" t="str">
        <f>LEFT(S1395, SEARCH("/",S1395)-1)</f>
        <v>music</v>
      </c>
      <c r="R1395" t="str">
        <f>RIGHT(S1395,LEN(S1395)-SEARCH("/",S1395))</f>
        <v>rock</v>
      </c>
      <c r="S1395" t="s">
        <v>8276</v>
      </c>
      <c r="T1395" t="b">
        <v>1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 t="s">
        <v>8219</v>
      </c>
      <c r="G1396" t="s">
        <v>8224</v>
      </c>
      <c r="H1396" t="s">
        <v>8246</v>
      </c>
      <c r="I1396">
        <v>1488337200</v>
      </c>
      <c r="J1396" s="14">
        <f t="shared" si="63"/>
        <v>42795.125</v>
      </c>
      <c r="K1396">
        <v>1484623726</v>
      </c>
      <c r="L1396" s="14">
        <f t="shared" si="64"/>
        <v>42752.144976851851</v>
      </c>
      <c r="M1396" t="b">
        <v>0</v>
      </c>
      <c r="N1396">
        <v>17</v>
      </c>
      <c r="O1396" s="9">
        <f t="shared" si="65"/>
        <v>1.2213333333333334</v>
      </c>
      <c r="P1396" s="10">
        <f>E1396/N1396</f>
        <v>53.882352941176471</v>
      </c>
      <c r="Q1396" t="str">
        <f>LEFT(S1396, SEARCH("/",S1396)-1)</f>
        <v>music</v>
      </c>
      <c r="R1396" t="str">
        <f>RIGHT(S1396,LEN(S1396)-SEARCH("/",S1396))</f>
        <v>rock</v>
      </c>
      <c r="S1396" t="s">
        <v>8276</v>
      </c>
      <c r="T1396" t="b">
        <v>1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 t="s">
        <v>8219</v>
      </c>
      <c r="G1397" t="s">
        <v>8224</v>
      </c>
      <c r="H1397" t="s">
        <v>8246</v>
      </c>
      <c r="I1397">
        <v>1484430481</v>
      </c>
      <c r="J1397" s="14">
        <f t="shared" si="63"/>
        <v>42749.90834490741</v>
      </c>
      <c r="K1397">
        <v>1481838481</v>
      </c>
      <c r="L1397" s="14">
        <f t="shared" si="64"/>
        <v>42719.90834490741</v>
      </c>
      <c r="M1397" t="b">
        <v>0</v>
      </c>
      <c r="N1397">
        <v>82</v>
      </c>
      <c r="O1397" s="9">
        <f t="shared" si="65"/>
        <v>1.1188571428571428</v>
      </c>
      <c r="P1397" s="10">
        <f>E1397/N1397</f>
        <v>47.756097560975611</v>
      </c>
      <c r="Q1397" t="str">
        <f>LEFT(S1397, SEARCH("/",S1397)-1)</f>
        <v>music</v>
      </c>
      <c r="R1397" t="str">
        <f>RIGHT(S1397,LEN(S1397)-SEARCH("/",S1397))</f>
        <v>rock</v>
      </c>
      <c r="S1397" t="s">
        <v>8276</v>
      </c>
      <c r="T1397" t="b">
        <v>1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 t="s">
        <v>8219</v>
      </c>
      <c r="G1398" t="s">
        <v>8224</v>
      </c>
      <c r="H1398" t="s">
        <v>8246</v>
      </c>
      <c r="I1398">
        <v>1423871882</v>
      </c>
      <c r="J1398" s="14">
        <f t="shared" si="63"/>
        <v>42048.99863425926</v>
      </c>
      <c r="K1398">
        <v>1421279882</v>
      </c>
      <c r="L1398" s="14">
        <f t="shared" si="64"/>
        <v>42018.99863425926</v>
      </c>
      <c r="M1398" t="b">
        <v>0</v>
      </c>
      <c r="N1398">
        <v>73</v>
      </c>
      <c r="O1398" s="9">
        <f t="shared" si="65"/>
        <v>1.073</v>
      </c>
      <c r="P1398" s="10">
        <f>E1398/N1398</f>
        <v>88.191780821917803</v>
      </c>
      <c r="Q1398" t="str">
        <f>LEFT(S1398, SEARCH("/",S1398)-1)</f>
        <v>music</v>
      </c>
      <c r="R1398" t="str">
        <f>RIGHT(S1398,LEN(S1398)-SEARCH("/",S1398))</f>
        <v>rock</v>
      </c>
      <c r="S1398" t="s">
        <v>8276</v>
      </c>
      <c r="T1398" t="b">
        <v>1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 t="s">
        <v>8219</v>
      </c>
      <c r="G1399" t="s">
        <v>8224</v>
      </c>
      <c r="H1399" t="s">
        <v>8246</v>
      </c>
      <c r="I1399">
        <v>1477603140</v>
      </c>
      <c r="J1399" s="14">
        <f t="shared" si="63"/>
        <v>42670.888194444444</v>
      </c>
      <c r="K1399">
        <v>1475013710</v>
      </c>
      <c r="L1399" s="14">
        <f t="shared" si="64"/>
        <v>42640.917939814812</v>
      </c>
      <c r="M1399" t="b">
        <v>0</v>
      </c>
      <c r="N1399">
        <v>158</v>
      </c>
      <c r="O1399" s="9">
        <f t="shared" si="65"/>
        <v>1.1385000000000001</v>
      </c>
      <c r="P1399" s="10">
        <f>E1399/N1399</f>
        <v>72.056962025316452</v>
      </c>
      <c r="Q1399" t="str">
        <f>LEFT(S1399, SEARCH("/",S1399)-1)</f>
        <v>music</v>
      </c>
      <c r="R1399" t="str">
        <f>RIGHT(S1399,LEN(S1399)-SEARCH("/",S1399))</f>
        <v>rock</v>
      </c>
      <c r="S1399" t="s">
        <v>8276</v>
      </c>
      <c r="T1399" t="b">
        <v>1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 t="s">
        <v>8219</v>
      </c>
      <c r="G1400" t="s">
        <v>8224</v>
      </c>
      <c r="H1400" t="s">
        <v>8246</v>
      </c>
      <c r="I1400">
        <v>1467752334</v>
      </c>
      <c r="J1400" s="14">
        <f t="shared" si="63"/>
        <v>42556.874236111107</v>
      </c>
      <c r="K1400">
        <v>1465160334</v>
      </c>
      <c r="L1400" s="14">
        <f t="shared" si="64"/>
        <v>42526.874236111107</v>
      </c>
      <c r="M1400" t="b">
        <v>0</v>
      </c>
      <c r="N1400">
        <v>65</v>
      </c>
      <c r="O1400" s="9">
        <f t="shared" si="65"/>
        <v>1.0968181818181819</v>
      </c>
      <c r="P1400" s="10">
        <f>E1400/N1400</f>
        <v>74.246153846153845</v>
      </c>
      <c r="Q1400" t="str">
        <f>LEFT(S1400, SEARCH("/",S1400)-1)</f>
        <v>music</v>
      </c>
      <c r="R1400" t="str">
        <f>RIGHT(S1400,LEN(S1400)-SEARCH("/",S1400))</f>
        <v>rock</v>
      </c>
      <c r="S1400" t="s">
        <v>8276</v>
      </c>
      <c r="T1400" t="b">
        <v>1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 t="s">
        <v>8219</v>
      </c>
      <c r="G1401" t="s">
        <v>8224</v>
      </c>
      <c r="H1401" t="s">
        <v>8246</v>
      </c>
      <c r="I1401">
        <v>1412640373</v>
      </c>
      <c r="J1401" s="14">
        <f t="shared" si="63"/>
        <v>41919.004317129627</v>
      </c>
      <c r="K1401">
        <v>1410048373</v>
      </c>
      <c r="L1401" s="14">
        <f t="shared" si="64"/>
        <v>41889.004317129627</v>
      </c>
      <c r="M1401" t="b">
        <v>0</v>
      </c>
      <c r="N1401">
        <v>184</v>
      </c>
      <c r="O1401" s="9">
        <f t="shared" si="65"/>
        <v>1.2614444444444444</v>
      </c>
      <c r="P1401" s="10">
        <f>E1401/N1401</f>
        <v>61.701086956521742</v>
      </c>
      <c r="Q1401" t="str">
        <f>LEFT(S1401, SEARCH("/",S1401)-1)</f>
        <v>music</v>
      </c>
      <c r="R1401" t="str">
        <f>RIGHT(S1401,LEN(S1401)-SEARCH("/",S1401))</f>
        <v>rock</v>
      </c>
      <c r="S1401" t="s">
        <v>8276</v>
      </c>
      <c r="T1401" t="b">
        <v>1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 t="s">
        <v>8219</v>
      </c>
      <c r="G1402" t="s">
        <v>8225</v>
      </c>
      <c r="H1402" t="s">
        <v>8247</v>
      </c>
      <c r="I1402">
        <v>1465709400</v>
      </c>
      <c r="J1402" s="14">
        <f t="shared" si="63"/>
        <v>42533.229166666672</v>
      </c>
      <c r="K1402">
        <v>1462695073</v>
      </c>
      <c r="L1402" s="14">
        <f t="shared" si="64"/>
        <v>42498.341122685189</v>
      </c>
      <c r="M1402" t="b">
        <v>0</v>
      </c>
      <c r="N1402">
        <v>34</v>
      </c>
      <c r="O1402" s="9">
        <f t="shared" si="65"/>
        <v>1.6742857142857144</v>
      </c>
      <c r="P1402" s="10">
        <f>E1402/N1402</f>
        <v>17.235294117647058</v>
      </c>
      <c r="Q1402" t="str">
        <f>LEFT(S1402, SEARCH("/",S1402)-1)</f>
        <v>music</v>
      </c>
      <c r="R1402" t="str">
        <f>RIGHT(S1402,LEN(S1402)-SEARCH("/",S1402))</f>
        <v>rock</v>
      </c>
      <c r="S1402" t="s">
        <v>8276</v>
      </c>
      <c r="T1402" t="b">
        <v>1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 t="s">
        <v>8219</v>
      </c>
      <c r="G1403" t="s">
        <v>8224</v>
      </c>
      <c r="H1403" t="s">
        <v>8246</v>
      </c>
      <c r="I1403">
        <v>1369612474</v>
      </c>
      <c r="J1403" s="14">
        <f t="shared" si="63"/>
        <v>41420.99622685185</v>
      </c>
      <c r="K1403">
        <v>1367798074</v>
      </c>
      <c r="L1403" s="14">
        <f t="shared" si="64"/>
        <v>41399.99622685185</v>
      </c>
      <c r="M1403" t="b">
        <v>0</v>
      </c>
      <c r="N1403">
        <v>240</v>
      </c>
      <c r="O1403" s="9">
        <f t="shared" si="65"/>
        <v>4.9652000000000003</v>
      </c>
      <c r="P1403" s="10">
        <f>E1403/N1403</f>
        <v>51.720833333333331</v>
      </c>
      <c r="Q1403" t="str">
        <f>LEFT(S1403, SEARCH("/",S1403)-1)</f>
        <v>music</v>
      </c>
      <c r="R1403" t="str">
        <f>RIGHT(S1403,LEN(S1403)-SEARCH("/",S1403))</f>
        <v>rock</v>
      </c>
      <c r="S1403" t="s">
        <v>8276</v>
      </c>
      <c r="T1403" t="b">
        <v>1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 t="s">
        <v>8219</v>
      </c>
      <c r="G1404" t="s">
        <v>8225</v>
      </c>
      <c r="H1404" t="s">
        <v>8247</v>
      </c>
      <c r="I1404">
        <v>1430439411</v>
      </c>
      <c r="J1404" s="14">
        <f t="shared" si="63"/>
        <v>42125.011701388888</v>
      </c>
      <c r="K1404">
        <v>1425259011</v>
      </c>
      <c r="L1404" s="14">
        <f t="shared" si="64"/>
        <v>42065.053368055553</v>
      </c>
      <c r="M1404" t="b">
        <v>0</v>
      </c>
      <c r="N1404">
        <v>113</v>
      </c>
      <c r="O1404" s="9">
        <f t="shared" si="65"/>
        <v>1.0915999999999999</v>
      </c>
      <c r="P1404" s="10">
        <f>E1404/N1404</f>
        <v>24.150442477876105</v>
      </c>
      <c r="Q1404" t="str">
        <f>LEFT(S1404, SEARCH("/",S1404)-1)</f>
        <v>music</v>
      </c>
      <c r="R1404" t="str">
        <f>RIGHT(S1404,LEN(S1404)-SEARCH("/",S1404))</f>
        <v>rock</v>
      </c>
      <c r="S1404" t="s">
        <v>8276</v>
      </c>
      <c r="T1404" t="b">
        <v>1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 t="s">
        <v>8219</v>
      </c>
      <c r="G1405" t="s">
        <v>8224</v>
      </c>
      <c r="H1405" t="s">
        <v>8246</v>
      </c>
      <c r="I1405">
        <v>1374802235</v>
      </c>
      <c r="J1405" s="14">
        <f t="shared" si="63"/>
        <v>41481.062905092593</v>
      </c>
      <c r="K1405">
        <v>1372210235</v>
      </c>
      <c r="L1405" s="14">
        <f t="shared" si="64"/>
        <v>41451.062905092593</v>
      </c>
      <c r="M1405" t="b">
        <v>0</v>
      </c>
      <c r="N1405">
        <v>66</v>
      </c>
      <c r="O1405" s="9">
        <f t="shared" si="65"/>
        <v>1.0257499999999999</v>
      </c>
      <c r="P1405" s="10">
        <f>E1405/N1405</f>
        <v>62.166666666666664</v>
      </c>
      <c r="Q1405" t="str">
        <f>LEFT(S1405, SEARCH("/",S1405)-1)</f>
        <v>music</v>
      </c>
      <c r="R1405" t="str">
        <f>RIGHT(S1405,LEN(S1405)-SEARCH("/",S1405))</f>
        <v>rock</v>
      </c>
      <c r="S1405" t="s">
        <v>8276</v>
      </c>
      <c r="T1405" t="b">
        <v>1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6" t="s">
        <v>8221</v>
      </c>
      <c r="G1406" t="s">
        <v>8225</v>
      </c>
      <c r="H1406" t="s">
        <v>8247</v>
      </c>
      <c r="I1406">
        <v>1424607285</v>
      </c>
      <c r="J1406" s="14">
        <f t="shared" si="63"/>
        <v>42057.510243055556</v>
      </c>
      <c r="K1406">
        <v>1422447285</v>
      </c>
      <c r="L1406" s="14">
        <f t="shared" si="64"/>
        <v>42032.510243055556</v>
      </c>
      <c r="M1406" t="b">
        <v>1</v>
      </c>
      <c r="N1406">
        <v>5</v>
      </c>
      <c r="O1406" s="9">
        <f t="shared" si="65"/>
        <v>1.6620689655172414E-2</v>
      </c>
      <c r="P1406" s="10">
        <f>E1406/N1406</f>
        <v>48.2</v>
      </c>
      <c r="Q1406" t="str">
        <f>LEFT(S1406, SEARCH("/",S1406)-1)</f>
        <v>publishing</v>
      </c>
      <c r="R1406" t="str">
        <f>RIGHT(S1406,LEN(S1406)-SEARCH("/",S1406))</f>
        <v>translations</v>
      </c>
      <c r="S1406" t="s">
        <v>8287</v>
      </c>
      <c r="T1406" t="b">
        <v>0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6" t="s">
        <v>8221</v>
      </c>
      <c r="G1407" t="s">
        <v>8224</v>
      </c>
      <c r="H1407" t="s">
        <v>8246</v>
      </c>
      <c r="I1407">
        <v>1417195201</v>
      </c>
      <c r="J1407" s="14">
        <f t="shared" si="63"/>
        <v>41971.722233796296</v>
      </c>
      <c r="K1407">
        <v>1414599601</v>
      </c>
      <c r="L1407" s="14">
        <f t="shared" si="64"/>
        <v>41941.680567129632</v>
      </c>
      <c r="M1407" t="b">
        <v>1</v>
      </c>
      <c r="N1407">
        <v>17</v>
      </c>
      <c r="O1407" s="9">
        <f t="shared" si="65"/>
        <v>4.1999999999999997E-3</v>
      </c>
      <c r="P1407" s="10">
        <f>E1407/N1407</f>
        <v>6.1764705882352944</v>
      </c>
      <c r="Q1407" t="str">
        <f>LEFT(S1407, SEARCH("/",S1407)-1)</f>
        <v>publishing</v>
      </c>
      <c r="R1407" t="str">
        <f>RIGHT(S1407,LEN(S1407)-SEARCH("/",S1407))</f>
        <v>translations</v>
      </c>
      <c r="S1407" t="s">
        <v>8287</v>
      </c>
      <c r="T1407" t="b">
        <v>0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6" t="s">
        <v>8221</v>
      </c>
      <c r="G1408" t="s">
        <v>8237</v>
      </c>
      <c r="H1408" t="s">
        <v>8249</v>
      </c>
      <c r="I1408">
        <v>1449914400</v>
      </c>
      <c r="J1408" s="14">
        <f t="shared" si="63"/>
        <v>42350.416666666672</v>
      </c>
      <c r="K1408">
        <v>1445336607</v>
      </c>
      <c r="L1408" s="14">
        <f t="shared" si="64"/>
        <v>42297.432951388888</v>
      </c>
      <c r="M1408" t="b">
        <v>0</v>
      </c>
      <c r="N1408">
        <v>3</v>
      </c>
      <c r="O1408" s="9">
        <f t="shared" si="65"/>
        <v>1.25E-3</v>
      </c>
      <c r="P1408" s="10">
        <f>E1408/N1408</f>
        <v>5</v>
      </c>
      <c r="Q1408" t="str">
        <f>LEFT(S1408, SEARCH("/",S1408)-1)</f>
        <v>publishing</v>
      </c>
      <c r="R1408" t="str">
        <f>RIGHT(S1408,LEN(S1408)-SEARCH("/",S1408))</f>
        <v>translations</v>
      </c>
      <c r="S1408" t="s">
        <v>8287</v>
      </c>
      <c r="T1408" t="b">
        <v>0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6" t="s">
        <v>8221</v>
      </c>
      <c r="G1409" t="s">
        <v>8224</v>
      </c>
      <c r="H1409" t="s">
        <v>8246</v>
      </c>
      <c r="I1409">
        <v>1407847978</v>
      </c>
      <c r="J1409" s="14">
        <f t="shared" si="63"/>
        <v>41863.536782407406</v>
      </c>
      <c r="K1409">
        <v>1405687978</v>
      </c>
      <c r="L1409" s="14">
        <f t="shared" si="64"/>
        <v>41838.536782407406</v>
      </c>
      <c r="M1409" t="b">
        <v>0</v>
      </c>
      <c r="N1409">
        <v>2</v>
      </c>
      <c r="O1409" s="9">
        <f t="shared" si="65"/>
        <v>5.0000000000000001E-3</v>
      </c>
      <c r="P1409" s="10">
        <f>E1409/N1409</f>
        <v>7.5</v>
      </c>
      <c r="Q1409" t="str">
        <f>LEFT(S1409, SEARCH("/",S1409)-1)</f>
        <v>publishing</v>
      </c>
      <c r="R1409" t="str">
        <f>RIGHT(S1409,LEN(S1409)-SEARCH("/",S1409))</f>
        <v>translations</v>
      </c>
      <c r="S1409" t="s">
        <v>8287</v>
      </c>
      <c r="T1409" t="b">
        <v>0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6" t="s">
        <v>8221</v>
      </c>
      <c r="G1410" t="s">
        <v>8225</v>
      </c>
      <c r="H1410" t="s">
        <v>8247</v>
      </c>
      <c r="I1410">
        <v>1447451756</v>
      </c>
      <c r="J1410" s="14">
        <f t="shared" si="63"/>
        <v>42321.913842592592</v>
      </c>
      <c r="K1410">
        <v>1444856156</v>
      </c>
      <c r="L1410" s="14">
        <f t="shared" si="64"/>
        <v>42291.872175925921</v>
      </c>
      <c r="M1410" t="b">
        <v>0</v>
      </c>
      <c r="N1410">
        <v>6</v>
      </c>
      <c r="O1410" s="9">
        <f t="shared" si="65"/>
        <v>7.1999999999999995E-2</v>
      </c>
      <c r="P1410" s="10">
        <f>E1410/N1410</f>
        <v>12</v>
      </c>
      <c r="Q1410" t="str">
        <f>LEFT(S1410, SEARCH("/",S1410)-1)</f>
        <v>publishing</v>
      </c>
      <c r="R1410" t="str">
        <f>RIGHT(S1410,LEN(S1410)-SEARCH("/",S1410))</f>
        <v>translations</v>
      </c>
      <c r="S1410" t="s">
        <v>8287</v>
      </c>
      <c r="T1410" t="b">
        <v>0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6" t="s">
        <v>8221</v>
      </c>
      <c r="G1411" t="s">
        <v>8224</v>
      </c>
      <c r="H1411" t="s">
        <v>8246</v>
      </c>
      <c r="I1411">
        <v>1420085535</v>
      </c>
      <c r="J1411" s="14">
        <f t="shared" ref="J1411:J1474" si="66">(I1411/86400)+DATE(1970,1,1)</f>
        <v>42005.175173611111</v>
      </c>
      <c r="K1411">
        <v>1414897935</v>
      </c>
      <c r="L1411" s="14">
        <f t="shared" ref="L1411:L1474" si="67">(K1411/86400)+DATE(1970,1,1)</f>
        <v>41945.133506944447</v>
      </c>
      <c r="M1411" t="b">
        <v>0</v>
      </c>
      <c r="N1411">
        <v>0</v>
      </c>
      <c r="O1411" s="9">
        <f t="shared" ref="O1411:O1474" si="68">E1411/D1411</f>
        <v>0</v>
      </c>
      <c r="P1411" s="10" t="e">
        <f>E1411/N1411</f>
        <v>#DIV/0!</v>
      </c>
      <c r="Q1411" t="str">
        <f>LEFT(S1411, SEARCH("/",S1411)-1)</f>
        <v>publishing</v>
      </c>
      <c r="R1411" t="str">
        <f>RIGHT(S1411,LEN(S1411)-SEARCH("/",S1411))</f>
        <v>translations</v>
      </c>
      <c r="S1411" t="s">
        <v>8287</v>
      </c>
      <c r="T1411" t="b">
        <v>0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6" t="s">
        <v>8221</v>
      </c>
      <c r="G1412" t="s">
        <v>8237</v>
      </c>
      <c r="H1412" t="s">
        <v>8249</v>
      </c>
      <c r="I1412">
        <v>1464939520</v>
      </c>
      <c r="J1412" s="14">
        <f t="shared" si="66"/>
        <v>42524.318518518514</v>
      </c>
      <c r="K1412">
        <v>1461051520</v>
      </c>
      <c r="L1412" s="14">
        <f t="shared" si="67"/>
        <v>42479.318518518514</v>
      </c>
      <c r="M1412" t="b">
        <v>0</v>
      </c>
      <c r="N1412">
        <v>1</v>
      </c>
      <c r="O1412" s="9">
        <f t="shared" si="68"/>
        <v>1.6666666666666666E-4</v>
      </c>
      <c r="P1412" s="10">
        <f>E1412/N1412</f>
        <v>1</v>
      </c>
      <c r="Q1412" t="str">
        <f>LEFT(S1412, SEARCH("/",S1412)-1)</f>
        <v>publishing</v>
      </c>
      <c r="R1412" t="str">
        <f>RIGHT(S1412,LEN(S1412)-SEARCH("/",S1412))</f>
        <v>translations</v>
      </c>
      <c r="S1412" t="s">
        <v>8287</v>
      </c>
      <c r="T1412" t="b">
        <v>0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6" t="s">
        <v>8221</v>
      </c>
      <c r="G1413" t="s">
        <v>8225</v>
      </c>
      <c r="H1413" t="s">
        <v>8247</v>
      </c>
      <c r="I1413">
        <v>1423185900</v>
      </c>
      <c r="J1413" s="14">
        <f t="shared" si="66"/>
        <v>42041.059027777781</v>
      </c>
      <c r="K1413">
        <v>1420766700</v>
      </c>
      <c r="L1413" s="14">
        <f t="shared" si="67"/>
        <v>42013.059027777781</v>
      </c>
      <c r="M1413" t="b">
        <v>0</v>
      </c>
      <c r="N1413">
        <v>3</v>
      </c>
      <c r="O1413" s="9">
        <f t="shared" si="68"/>
        <v>2.3333333333333335E-3</v>
      </c>
      <c r="P1413" s="10">
        <f>E1413/N1413</f>
        <v>2.3333333333333335</v>
      </c>
      <c r="Q1413" t="str">
        <f>LEFT(S1413, SEARCH("/",S1413)-1)</f>
        <v>publishing</v>
      </c>
      <c r="R1413" t="str">
        <f>RIGHT(S1413,LEN(S1413)-SEARCH("/",S1413))</f>
        <v>translations</v>
      </c>
      <c r="S1413" t="s">
        <v>8287</v>
      </c>
      <c r="T1413" t="b">
        <v>0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6" t="s">
        <v>8221</v>
      </c>
      <c r="G1414" t="s">
        <v>8224</v>
      </c>
      <c r="H1414" t="s">
        <v>8246</v>
      </c>
      <c r="I1414">
        <v>1417656699</v>
      </c>
      <c r="J1414" s="14">
        <f t="shared" si="66"/>
        <v>41977.063645833332</v>
      </c>
      <c r="K1414">
        <v>1415064699</v>
      </c>
      <c r="L1414" s="14">
        <f t="shared" si="67"/>
        <v>41947.063645833332</v>
      </c>
      <c r="M1414" t="b">
        <v>0</v>
      </c>
      <c r="N1414">
        <v>13</v>
      </c>
      <c r="O1414" s="9">
        <f t="shared" si="68"/>
        <v>4.5714285714285714E-2</v>
      </c>
      <c r="P1414" s="10">
        <f>E1414/N1414</f>
        <v>24.615384615384617</v>
      </c>
      <c r="Q1414" t="str">
        <f>LEFT(S1414, SEARCH("/",S1414)-1)</f>
        <v>publishing</v>
      </c>
      <c r="R1414" t="str">
        <f>RIGHT(S1414,LEN(S1414)-SEARCH("/",S1414))</f>
        <v>translations</v>
      </c>
      <c r="S1414" t="s">
        <v>8287</v>
      </c>
      <c r="T1414" t="b">
        <v>0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6" t="s">
        <v>8221</v>
      </c>
      <c r="G1415" t="s">
        <v>8237</v>
      </c>
      <c r="H1415" t="s">
        <v>8249</v>
      </c>
      <c r="I1415">
        <v>1455964170</v>
      </c>
      <c r="J1415" s="14">
        <f t="shared" si="66"/>
        <v>42420.437152777777</v>
      </c>
      <c r="K1415">
        <v>1450780170</v>
      </c>
      <c r="L1415" s="14">
        <f t="shared" si="67"/>
        <v>42360.437152777777</v>
      </c>
      <c r="M1415" t="b">
        <v>0</v>
      </c>
      <c r="N1415">
        <v>1</v>
      </c>
      <c r="O1415" s="9">
        <f t="shared" si="68"/>
        <v>0.05</v>
      </c>
      <c r="P1415" s="10">
        <f>E1415/N1415</f>
        <v>100</v>
      </c>
      <c r="Q1415" t="str">
        <f>LEFT(S1415, SEARCH("/",S1415)-1)</f>
        <v>publishing</v>
      </c>
      <c r="R1415" t="str">
        <f>RIGHT(S1415,LEN(S1415)-SEARCH("/",S1415))</f>
        <v>translations</v>
      </c>
      <c r="S1415" t="s">
        <v>8287</v>
      </c>
      <c r="T1415" t="b">
        <v>0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6" t="s">
        <v>8221</v>
      </c>
      <c r="G1416" t="s">
        <v>8224</v>
      </c>
      <c r="H1416" t="s">
        <v>8246</v>
      </c>
      <c r="I1416">
        <v>1483423467</v>
      </c>
      <c r="J1416" s="14">
        <f t="shared" si="66"/>
        <v>42738.25309027778</v>
      </c>
      <c r="K1416">
        <v>1480831467</v>
      </c>
      <c r="L1416" s="14">
        <f t="shared" si="67"/>
        <v>42708.25309027778</v>
      </c>
      <c r="M1416" t="b">
        <v>0</v>
      </c>
      <c r="N1416">
        <v>1</v>
      </c>
      <c r="O1416" s="9">
        <f t="shared" si="68"/>
        <v>2E-3</v>
      </c>
      <c r="P1416" s="10">
        <f>E1416/N1416</f>
        <v>1</v>
      </c>
      <c r="Q1416" t="str">
        <f>LEFT(S1416, SEARCH("/",S1416)-1)</f>
        <v>publishing</v>
      </c>
      <c r="R1416" t="str">
        <f>RIGHT(S1416,LEN(S1416)-SEARCH("/",S1416))</f>
        <v>translations</v>
      </c>
      <c r="S1416" t="s">
        <v>8287</v>
      </c>
      <c r="T1416" t="b">
        <v>0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6" t="s">
        <v>8221</v>
      </c>
      <c r="G1417" t="s">
        <v>8224</v>
      </c>
      <c r="H1417" t="s">
        <v>8246</v>
      </c>
      <c r="I1417">
        <v>1439741591</v>
      </c>
      <c r="J1417" s="14">
        <f t="shared" si="66"/>
        <v>42232.675821759258</v>
      </c>
      <c r="K1417">
        <v>1436285591</v>
      </c>
      <c r="L1417" s="14">
        <f t="shared" si="67"/>
        <v>42192.675821759258</v>
      </c>
      <c r="M1417" t="b">
        <v>0</v>
      </c>
      <c r="N1417">
        <v>9</v>
      </c>
      <c r="O1417" s="9">
        <f t="shared" si="68"/>
        <v>0.18181818181818182</v>
      </c>
      <c r="P1417" s="10">
        <f>E1417/N1417</f>
        <v>88.888888888888886</v>
      </c>
      <c r="Q1417" t="str">
        <f>LEFT(S1417, SEARCH("/",S1417)-1)</f>
        <v>publishing</v>
      </c>
      <c r="R1417" t="str">
        <f>RIGHT(S1417,LEN(S1417)-SEARCH("/",S1417))</f>
        <v>translations</v>
      </c>
      <c r="S1417" t="s">
        <v>8287</v>
      </c>
      <c r="T1417" t="b">
        <v>0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6" t="s">
        <v>8221</v>
      </c>
      <c r="G1418" t="s">
        <v>8224</v>
      </c>
      <c r="H1418" t="s">
        <v>8246</v>
      </c>
      <c r="I1418">
        <v>1448147619</v>
      </c>
      <c r="J1418" s="14">
        <f t="shared" si="66"/>
        <v>42329.967812499999</v>
      </c>
      <c r="K1418">
        <v>1445552019</v>
      </c>
      <c r="L1418" s="14">
        <f t="shared" si="67"/>
        <v>42299.926145833335</v>
      </c>
      <c r="M1418" t="b">
        <v>0</v>
      </c>
      <c r="N1418">
        <v>0</v>
      </c>
      <c r="O1418" s="9">
        <f t="shared" si="68"/>
        <v>0</v>
      </c>
      <c r="P1418" s="10" t="e">
        <f>E1418/N1418</f>
        <v>#DIV/0!</v>
      </c>
      <c r="Q1418" t="str">
        <f>LEFT(S1418, SEARCH("/",S1418)-1)</f>
        <v>publishing</v>
      </c>
      <c r="R1418" t="str">
        <f>RIGHT(S1418,LEN(S1418)-SEARCH("/",S1418))</f>
        <v>translations</v>
      </c>
      <c r="S1418" t="s">
        <v>8287</v>
      </c>
      <c r="T1418" t="b">
        <v>0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6" t="s">
        <v>8221</v>
      </c>
      <c r="G1419" t="s">
        <v>8224</v>
      </c>
      <c r="H1419" t="s">
        <v>8246</v>
      </c>
      <c r="I1419">
        <v>1442315460</v>
      </c>
      <c r="J1419" s="14">
        <f t="shared" si="66"/>
        <v>42262.46597222222</v>
      </c>
      <c r="K1419">
        <v>1439696174</v>
      </c>
      <c r="L1419" s="14">
        <f t="shared" si="67"/>
        <v>42232.15016203704</v>
      </c>
      <c r="M1419" t="b">
        <v>0</v>
      </c>
      <c r="N1419">
        <v>2</v>
      </c>
      <c r="O1419" s="9">
        <f t="shared" si="68"/>
        <v>1.2222222222222223E-2</v>
      </c>
      <c r="P1419" s="10">
        <f>E1419/N1419</f>
        <v>27.5</v>
      </c>
      <c r="Q1419" t="str">
        <f>LEFT(S1419, SEARCH("/",S1419)-1)</f>
        <v>publishing</v>
      </c>
      <c r="R1419" t="str">
        <f>RIGHT(S1419,LEN(S1419)-SEARCH("/",S1419))</f>
        <v>translations</v>
      </c>
      <c r="S1419" t="s">
        <v>8287</v>
      </c>
      <c r="T1419" t="b">
        <v>0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6" t="s">
        <v>8221</v>
      </c>
      <c r="G1420" t="s">
        <v>8227</v>
      </c>
      <c r="H1420" t="s">
        <v>8249</v>
      </c>
      <c r="I1420">
        <v>1456397834</v>
      </c>
      <c r="J1420" s="14">
        <f t="shared" si="66"/>
        <v>42425.456412037034</v>
      </c>
      <c r="K1420">
        <v>1453805834</v>
      </c>
      <c r="L1420" s="14">
        <f t="shared" si="67"/>
        <v>42395.456412037034</v>
      </c>
      <c r="M1420" t="b">
        <v>0</v>
      </c>
      <c r="N1420">
        <v>1</v>
      </c>
      <c r="O1420" s="9">
        <f t="shared" si="68"/>
        <v>2E-3</v>
      </c>
      <c r="P1420" s="10">
        <f>E1420/N1420</f>
        <v>6</v>
      </c>
      <c r="Q1420" t="str">
        <f>LEFT(S1420, SEARCH("/",S1420)-1)</f>
        <v>publishing</v>
      </c>
      <c r="R1420" t="str">
        <f>RIGHT(S1420,LEN(S1420)-SEARCH("/",S1420))</f>
        <v>translations</v>
      </c>
      <c r="S1420" t="s">
        <v>8287</v>
      </c>
      <c r="T1420" t="b">
        <v>0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6" t="s">
        <v>8221</v>
      </c>
      <c r="G1421" t="s">
        <v>8224</v>
      </c>
      <c r="H1421" t="s">
        <v>8246</v>
      </c>
      <c r="I1421">
        <v>1476010619</v>
      </c>
      <c r="J1421" s="14">
        <f t="shared" si="66"/>
        <v>42652.456238425926</v>
      </c>
      <c r="K1421">
        <v>1473418619</v>
      </c>
      <c r="L1421" s="14">
        <f t="shared" si="67"/>
        <v>42622.456238425926</v>
      </c>
      <c r="M1421" t="b">
        <v>0</v>
      </c>
      <c r="N1421">
        <v>10</v>
      </c>
      <c r="O1421" s="9">
        <f t="shared" si="68"/>
        <v>7.0634920634920634E-2</v>
      </c>
      <c r="P1421" s="10">
        <f>E1421/N1421</f>
        <v>44.5</v>
      </c>
      <c r="Q1421" t="str">
        <f>LEFT(S1421, SEARCH("/",S1421)-1)</f>
        <v>publishing</v>
      </c>
      <c r="R1421" t="str">
        <f>RIGHT(S1421,LEN(S1421)-SEARCH("/",S1421))</f>
        <v>translations</v>
      </c>
      <c r="S1421" t="s">
        <v>8287</v>
      </c>
      <c r="T1421" t="b">
        <v>0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6" t="s">
        <v>8221</v>
      </c>
      <c r="G1422" t="s">
        <v>8224</v>
      </c>
      <c r="H1422" t="s">
        <v>8246</v>
      </c>
      <c r="I1422">
        <v>1467129686</v>
      </c>
      <c r="J1422" s="14">
        <f t="shared" si="66"/>
        <v>42549.667662037042</v>
      </c>
      <c r="K1422">
        <v>1464969686</v>
      </c>
      <c r="L1422" s="14">
        <f t="shared" si="67"/>
        <v>42524.667662037042</v>
      </c>
      <c r="M1422" t="b">
        <v>0</v>
      </c>
      <c r="N1422">
        <v>3</v>
      </c>
      <c r="O1422" s="9">
        <f t="shared" si="68"/>
        <v>2.7272727272727271E-2</v>
      </c>
      <c r="P1422" s="10">
        <f>E1422/N1422</f>
        <v>1</v>
      </c>
      <c r="Q1422" t="str">
        <f>LEFT(S1422, SEARCH("/",S1422)-1)</f>
        <v>publishing</v>
      </c>
      <c r="R1422" t="str">
        <f>RIGHT(S1422,LEN(S1422)-SEARCH("/",S1422))</f>
        <v>translations</v>
      </c>
      <c r="S1422" t="s">
        <v>8287</v>
      </c>
      <c r="T1422" t="b">
        <v>0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6" t="s">
        <v>8221</v>
      </c>
      <c r="G1423" t="s">
        <v>8235</v>
      </c>
      <c r="H1423" t="s">
        <v>8255</v>
      </c>
      <c r="I1423">
        <v>1423432709</v>
      </c>
      <c r="J1423" s="14">
        <f t="shared" si="66"/>
        <v>42043.915613425925</v>
      </c>
      <c r="K1423">
        <v>1420840709</v>
      </c>
      <c r="L1423" s="14">
        <f t="shared" si="67"/>
        <v>42013.915613425925</v>
      </c>
      <c r="M1423" t="b">
        <v>0</v>
      </c>
      <c r="N1423">
        <v>2</v>
      </c>
      <c r="O1423" s="9">
        <f t="shared" si="68"/>
        <v>1E-3</v>
      </c>
      <c r="P1423" s="10">
        <f>E1423/N1423</f>
        <v>100</v>
      </c>
      <c r="Q1423" t="str">
        <f>LEFT(S1423, SEARCH("/",S1423)-1)</f>
        <v>publishing</v>
      </c>
      <c r="R1423" t="str">
        <f>RIGHT(S1423,LEN(S1423)-SEARCH("/",S1423))</f>
        <v>translations</v>
      </c>
      <c r="S1423" t="s">
        <v>8287</v>
      </c>
      <c r="T1423" t="b">
        <v>0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6" t="s">
        <v>8221</v>
      </c>
      <c r="G1424" t="s">
        <v>8228</v>
      </c>
      <c r="H1424" t="s">
        <v>8250</v>
      </c>
      <c r="I1424">
        <v>1474436704</v>
      </c>
      <c r="J1424" s="14">
        <f t="shared" si="66"/>
        <v>42634.239629629628</v>
      </c>
      <c r="K1424">
        <v>1471844704</v>
      </c>
      <c r="L1424" s="14">
        <f t="shared" si="67"/>
        <v>42604.239629629628</v>
      </c>
      <c r="M1424" t="b">
        <v>0</v>
      </c>
      <c r="N1424">
        <v>2</v>
      </c>
      <c r="O1424" s="9">
        <f t="shared" si="68"/>
        <v>1.0399999999999999E-3</v>
      </c>
      <c r="P1424" s="10">
        <f>E1424/N1424</f>
        <v>13</v>
      </c>
      <c r="Q1424" t="str">
        <f>LEFT(S1424, SEARCH("/",S1424)-1)</f>
        <v>publishing</v>
      </c>
      <c r="R1424" t="str">
        <f>RIGHT(S1424,LEN(S1424)-SEARCH("/",S1424))</f>
        <v>translations</v>
      </c>
      <c r="S1424" t="s">
        <v>8287</v>
      </c>
      <c r="T1424" t="b">
        <v>0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6" t="s">
        <v>8221</v>
      </c>
      <c r="G1425" t="s">
        <v>8226</v>
      </c>
      <c r="H1425" t="s">
        <v>8248</v>
      </c>
      <c r="I1425">
        <v>1451637531</v>
      </c>
      <c r="J1425" s="14">
        <f t="shared" si="66"/>
        <v>42370.360312500001</v>
      </c>
      <c r="K1425">
        <v>1449045531</v>
      </c>
      <c r="L1425" s="14">
        <f t="shared" si="67"/>
        <v>42340.360312500001</v>
      </c>
      <c r="M1425" t="b">
        <v>0</v>
      </c>
      <c r="N1425">
        <v>1</v>
      </c>
      <c r="O1425" s="9">
        <f t="shared" si="68"/>
        <v>3.3333333333333335E-3</v>
      </c>
      <c r="P1425" s="10">
        <f>E1425/N1425</f>
        <v>100</v>
      </c>
      <c r="Q1425" t="str">
        <f>LEFT(S1425, SEARCH("/",S1425)-1)</f>
        <v>publishing</v>
      </c>
      <c r="R1425" t="str">
        <f>RIGHT(S1425,LEN(S1425)-SEARCH("/",S1425))</f>
        <v>translations</v>
      </c>
      <c r="S1425" t="s">
        <v>8287</v>
      </c>
      <c r="T1425" t="b">
        <v>0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6" t="s">
        <v>8221</v>
      </c>
      <c r="G1426" t="s">
        <v>8224</v>
      </c>
      <c r="H1426" t="s">
        <v>8246</v>
      </c>
      <c r="I1426">
        <v>1479233602</v>
      </c>
      <c r="J1426" s="14">
        <f t="shared" si="66"/>
        <v>42689.759282407409</v>
      </c>
      <c r="K1426">
        <v>1478106802</v>
      </c>
      <c r="L1426" s="14">
        <f t="shared" si="67"/>
        <v>42676.717615740738</v>
      </c>
      <c r="M1426" t="b">
        <v>0</v>
      </c>
      <c r="N1426">
        <v>14</v>
      </c>
      <c r="O1426" s="9">
        <f t="shared" si="68"/>
        <v>0.2036</v>
      </c>
      <c r="P1426" s="10">
        <f>E1426/N1426</f>
        <v>109.07142857142857</v>
      </c>
      <c r="Q1426" t="str">
        <f>LEFT(S1426, SEARCH("/",S1426)-1)</f>
        <v>publishing</v>
      </c>
      <c r="R1426" t="str">
        <f>RIGHT(S1426,LEN(S1426)-SEARCH("/",S1426))</f>
        <v>translations</v>
      </c>
      <c r="S1426" t="s">
        <v>8287</v>
      </c>
      <c r="T1426" t="b">
        <v>0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6" t="s">
        <v>8221</v>
      </c>
      <c r="G1427" t="s">
        <v>8224</v>
      </c>
      <c r="H1427" t="s">
        <v>8246</v>
      </c>
      <c r="I1427">
        <v>1430276959</v>
      </c>
      <c r="J1427" s="14">
        <f t="shared" si="66"/>
        <v>42123.131469907406</v>
      </c>
      <c r="K1427">
        <v>1427684959</v>
      </c>
      <c r="L1427" s="14">
        <f t="shared" si="67"/>
        <v>42093.131469907406</v>
      </c>
      <c r="M1427" t="b">
        <v>0</v>
      </c>
      <c r="N1427">
        <v>0</v>
      </c>
      <c r="O1427" s="9">
        <f t="shared" si="68"/>
        <v>0</v>
      </c>
      <c r="P1427" s="10" t="e">
        <f>E1427/N1427</f>
        <v>#DIV/0!</v>
      </c>
      <c r="Q1427" t="str">
        <f>LEFT(S1427, SEARCH("/",S1427)-1)</f>
        <v>publishing</v>
      </c>
      <c r="R1427" t="str">
        <f>RIGHT(S1427,LEN(S1427)-SEARCH("/",S1427))</f>
        <v>translations</v>
      </c>
      <c r="S1427" t="s">
        <v>8287</v>
      </c>
      <c r="T1427" t="b">
        <v>0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6" t="s">
        <v>8221</v>
      </c>
      <c r="G1428" t="s">
        <v>8236</v>
      </c>
      <c r="H1428" t="s">
        <v>8249</v>
      </c>
      <c r="I1428">
        <v>1440408120</v>
      </c>
      <c r="J1428" s="14">
        <f t="shared" si="66"/>
        <v>42240.390277777777</v>
      </c>
      <c r="K1428">
        <v>1435224120</v>
      </c>
      <c r="L1428" s="14">
        <f t="shared" si="67"/>
        <v>42180.390277777777</v>
      </c>
      <c r="M1428" t="b">
        <v>0</v>
      </c>
      <c r="N1428">
        <v>0</v>
      </c>
      <c r="O1428" s="9">
        <f t="shared" si="68"/>
        <v>0</v>
      </c>
      <c r="P1428" s="10" t="e">
        <f>E1428/N1428</f>
        <v>#DIV/0!</v>
      </c>
      <c r="Q1428" t="str">
        <f>LEFT(S1428, SEARCH("/",S1428)-1)</f>
        <v>publishing</v>
      </c>
      <c r="R1428" t="str">
        <f>RIGHT(S1428,LEN(S1428)-SEARCH("/",S1428))</f>
        <v>translations</v>
      </c>
      <c r="S1428" t="s">
        <v>8287</v>
      </c>
      <c r="T1428" t="b">
        <v>0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6" t="s">
        <v>8221</v>
      </c>
      <c r="G1429" t="s">
        <v>8236</v>
      </c>
      <c r="H1429" t="s">
        <v>8249</v>
      </c>
      <c r="I1429">
        <v>1474230385</v>
      </c>
      <c r="J1429" s="14">
        <f t="shared" si="66"/>
        <v>42631.851678240739</v>
      </c>
      <c r="K1429">
        <v>1471638385</v>
      </c>
      <c r="L1429" s="14">
        <f t="shared" si="67"/>
        <v>42601.851678240739</v>
      </c>
      <c r="M1429" t="b">
        <v>0</v>
      </c>
      <c r="N1429">
        <v>4</v>
      </c>
      <c r="O1429" s="9">
        <f t="shared" si="68"/>
        <v>8.3799999999999999E-2</v>
      </c>
      <c r="P1429" s="10">
        <f>E1429/N1429</f>
        <v>104.75</v>
      </c>
      <c r="Q1429" t="str">
        <f>LEFT(S1429, SEARCH("/",S1429)-1)</f>
        <v>publishing</v>
      </c>
      <c r="R1429" t="str">
        <f>RIGHT(S1429,LEN(S1429)-SEARCH("/",S1429))</f>
        <v>translations</v>
      </c>
      <c r="S1429" t="s">
        <v>8287</v>
      </c>
      <c r="T1429" t="b">
        <v>0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6" t="s">
        <v>8221</v>
      </c>
      <c r="G1430" t="s">
        <v>8227</v>
      </c>
      <c r="H1430" t="s">
        <v>8249</v>
      </c>
      <c r="I1430">
        <v>1459584417</v>
      </c>
      <c r="J1430" s="14">
        <f t="shared" si="66"/>
        <v>42462.338159722218</v>
      </c>
      <c r="K1430">
        <v>1456996017</v>
      </c>
      <c r="L1430" s="14">
        <f t="shared" si="67"/>
        <v>42432.379826388889</v>
      </c>
      <c r="M1430" t="b">
        <v>0</v>
      </c>
      <c r="N1430">
        <v>3</v>
      </c>
      <c r="O1430" s="9">
        <f t="shared" si="68"/>
        <v>4.4999999999999998E-2</v>
      </c>
      <c r="P1430" s="10">
        <f>E1430/N1430</f>
        <v>15</v>
      </c>
      <c r="Q1430" t="str">
        <f>LEFT(S1430, SEARCH("/",S1430)-1)</f>
        <v>publishing</v>
      </c>
      <c r="R1430" t="str">
        <f>RIGHT(S1430,LEN(S1430)-SEARCH("/",S1430))</f>
        <v>translations</v>
      </c>
      <c r="S1430" t="s">
        <v>8287</v>
      </c>
      <c r="T1430" t="b">
        <v>0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6" t="s">
        <v>8221</v>
      </c>
      <c r="G1431" t="s">
        <v>8224</v>
      </c>
      <c r="H1431" t="s">
        <v>8246</v>
      </c>
      <c r="I1431">
        <v>1428629242</v>
      </c>
      <c r="J1431" s="14">
        <f t="shared" si="66"/>
        <v>42104.060671296298</v>
      </c>
      <c r="K1431">
        <v>1426037242</v>
      </c>
      <c r="L1431" s="14">
        <f t="shared" si="67"/>
        <v>42074.060671296298</v>
      </c>
      <c r="M1431" t="b">
        <v>0</v>
      </c>
      <c r="N1431">
        <v>0</v>
      </c>
      <c r="O1431" s="9">
        <f t="shared" si="68"/>
        <v>0</v>
      </c>
      <c r="P1431" s="10" t="e">
        <f>E1431/N1431</f>
        <v>#DIV/0!</v>
      </c>
      <c r="Q1431" t="str">
        <f>LEFT(S1431, SEARCH("/",S1431)-1)</f>
        <v>publishing</v>
      </c>
      <c r="R1431" t="str">
        <f>RIGHT(S1431,LEN(S1431)-SEARCH("/",S1431))</f>
        <v>translations</v>
      </c>
      <c r="S1431" t="s">
        <v>8287</v>
      </c>
      <c r="T1431" t="b">
        <v>0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6" t="s">
        <v>8221</v>
      </c>
      <c r="G1432" t="s">
        <v>8224</v>
      </c>
      <c r="H1432" t="s">
        <v>8246</v>
      </c>
      <c r="I1432">
        <v>1419017488</v>
      </c>
      <c r="J1432" s="14">
        <f t="shared" si="66"/>
        <v>41992.813518518524</v>
      </c>
      <c r="K1432">
        <v>1416339088</v>
      </c>
      <c r="L1432" s="14">
        <f t="shared" si="67"/>
        <v>41961.813518518524</v>
      </c>
      <c r="M1432" t="b">
        <v>0</v>
      </c>
      <c r="N1432">
        <v>5</v>
      </c>
      <c r="O1432" s="9">
        <f t="shared" si="68"/>
        <v>8.0600000000000005E-2</v>
      </c>
      <c r="P1432" s="10">
        <f>E1432/N1432</f>
        <v>80.599999999999994</v>
      </c>
      <c r="Q1432" t="str">
        <f>LEFT(S1432, SEARCH("/",S1432)-1)</f>
        <v>publishing</v>
      </c>
      <c r="R1432" t="str">
        <f>RIGHT(S1432,LEN(S1432)-SEARCH("/",S1432))</f>
        <v>translations</v>
      </c>
      <c r="S1432" t="s">
        <v>8287</v>
      </c>
      <c r="T1432" t="b">
        <v>0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6" t="s">
        <v>8221</v>
      </c>
      <c r="G1433" t="s">
        <v>8224</v>
      </c>
      <c r="H1433" t="s">
        <v>8246</v>
      </c>
      <c r="I1433">
        <v>1448517816</v>
      </c>
      <c r="J1433" s="14">
        <f t="shared" si="66"/>
        <v>42334.252500000002</v>
      </c>
      <c r="K1433">
        <v>1445922216</v>
      </c>
      <c r="L1433" s="14">
        <f t="shared" si="67"/>
        <v>42304.210833333331</v>
      </c>
      <c r="M1433" t="b">
        <v>0</v>
      </c>
      <c r="N1433">
        <v>47</v>
      </c>
      <c r="O1433" s="9">
        <f t="shared" si="68"/>
        <v>0.31947058823529412</v>
      </c>
      <c r="P1433" s="10">
        <f>E1433/N1433</f>
        <v>115.55319148936171</v>
      </c>
      <c r="Q1433" t="str">
        <f>LEFT(S1433, SEARCH("/",S1433)-1)</f>
        <v>publishing</v>
      </c>
      <c r="R1433" t="str">
        <f>RIGHT(S1433,LEN(S1433)-SEARCH("/",S1433))</f>
        <v>translations</v>
      </c>
      <c r="S1433" t="s">
        <v>8287</v>
      </c>
      <c r="T1433" t="b">
        <v>0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6" t="s">
        <v>8221</v>
      </c>
      <c r="G1434" t="s">
        <v>8224</v>
      </c>
      <c r="H1434" t="s">
        <v>8246</v>
      </c>
      <c r="I1434">
        <v>1437417828</v>
      </c>
      <c r="J1434" s="14">
        <f t="shared" si="66"/>
        <v>42205.780416666668</v>
      </c>
      <c r="K1434">
        <v>1434825828</v>
      </c>
      <c r="L1434" s="14">
        <f t="shared" si="67"/>
        <v>42175.780416666668</v>
      </c>
      <c r="M1434" t="b">
        <v>0</v>
      </c>
      <c r="N1434">
        <v>0</v>
      </c>
      <c r="O1434" s="9">
        <f t="shared" si="68"/>
        <v>0</v>
      </c>
      <c r="P1434" s="10" t="e">
        <f>E1434/N1434</f>
        <v>#DIV/0!</v>
      </c>
      <c r="Q1434" t="str">
        <f>LEFT(S1434, SEARCH("/",S1434)-1)</f>
        <v>publishing</v>
      </c>
      <c r="R1434" t="str">
        <f>RIGHT(S1434,LEN(S1434)-SEARCH("/",S1434))</f>
        <v>translations</v>
      </c>
      <c r="S1434" t="s">
        <v>8287</v>
      </c>
      <c r="T1434" t="b">
        <v>0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6" t="s">
        <v>8221</v>
      </c>
      <c r="G1435" t="s">
        <v>8237</v>
      </c>
      <c r="H1435" t="s">
        <v>8249</v>
      </c>
      <c r="I1435">
        <v>1481367600</v>
      </c>
      <c r="J1435" s="14">
        <f t="shared" si="66"/>
        <v>42714.458333333328</v>
      </c>
      <c r="K1435">
        <v>1477839675</v>
      </c>
      <c r="L1435" s="14">
        <f t="shared" si="67"/>
        <v>42673.625868055555</v>
      </c>
      <c r="M1435" t="b">
        <v>0</v>
      </c>
      <c r="N1435">
        <v>10</v>
      </c>
      <c r="O1435" s="9">
        <f t="shared" si="68"/>
        <v>6.7083333333333328E-2</v>
      </c>
      <c r="P1435" s="10">
        <f>E1435/N1435</f>
        <v>80.5</v>
      </c>
      <c r="Q1435" t="str">
        <f>LEFT(S1435, SEARCH("/",S1435)-1)</f>
        <v>publishing</v>
      </c>
      <c r="R1435" t="str">
        <f>RIGHT(S1435,LEN(S1435)-SEARCH("/",S1435))</f>
        <v>translations</v>
      </c>
      <c r="S1435" t="s">
        <v>8287</v>
      </c>
      <c r="T1435" t="b">
        <v>0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6" t="s">
        <v>8221</v>
      </c>
      <c r="G1436" t="s">
        <v>8232</v>
      </c>
      <c r="H1436" t="s">
        <v>8253</v>
      </c>
      <c r="I1436">
        <v>1433775600</v>
      </c>
      <c r="J1436" s="14">
        <f t="shared" si="66"/>
        <v>42163.625</v>
      </c>
      <c r="K1436">
        <v>1431973478</v>
      </c>
      <c r="L1436" s="14">
        <f t="shared" si="67"/>
        <v>42142.767106481479</v>
      </c>
      <c r="M1436" t="b">
        <v>0</v>
      </c>
      <c r="N1436">
        <v>11</v>
      </c>
      <c r="O1436" s="9">
        <f t="shared" si="68"/>
        <v>9.987804878048781E-2</v>
      </c>
      <c r="P1436" s="10">
        <f>E1436/N1436</f>
        <v>744.5454545454545</v>
      </c>
      <c r="Q1436" t="str">
        <f>LEFT(S1436, SEARCH("/",S1436)-1)</f>
        <v>publishing</v>
      </c>
      <c r="R1436" t="str">
        <f>RIGHT(S1436,LEN(S1436)-SEARCH("/",S1436))</f>
        <v>translations</v>
      </c>
      <c r="S1436" t="s">
        <v>8287</v>
      </c>
      <c r="T1436" t="b">
        <v>0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6" t="s">
        <v>8221</v>
      </c>
      <c r="G1437" t="s">
        <v>8237</v>
      </c>
      <c r="H1437" t="s">
        <v>8249</v>
      </c>
      <c r="I1437">
        <v>1444589020</v>
      </c>
      <c r="J1437" s="14">
        <f t="shared" si="66"/>
        <v>42288.780324074076</v>
      </c>
      <c r="K1437">
        <v>1441997020</v>
      </c>
      <c r="L1437" s="14">
        <f t="shared" si="67"/>
        <v>42258.780324074076</v>
      </c>
      <c r="M1437" t="b">
        <v>0</v>
      </c>
      <c r="N1437">
        <v>2</v>
      </c>
      <c r="O1437" s="9">
        <f t="shared" si="68"/>
        <v>1E-3</v>
      </c>
      <c r="P1437" s="10">
        <f>E1437/N1437</f>
        <v>7.5</v>
      </c>
      <c r="Q1437" t="str">
        <f>LEFT(S1437, SEARCH("/",S1437)-1)</f>
        <v>publishing</v>
      </c>
      <c r="R1437" t="str">
        <f>RIGHT(S1437,LEN(S1437)-SEARCH("/",S1437))</f>
        <v>translations</v>
      </c>
      <c r="S1437" t="s">
        <v>8287</v>
      </c>
      <c r="T1437" t="b">
        <v>0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6" t="s">
        <v>8221</v>
      </c>
      <c r="G1438" t="s">
        <v>8236</v>
      </c>
      <c r="H1438" t="s">
        <v>8249</v>
      </c>
      <c r="I1438">
        <v>1456043057</v>
      </c>
      <c r="J1438" s="14">
        <f t="shared" si="66"/>
        <v>42421.35019675926</v>
      </c>
      <c r="K1438">
        <v>1453451057</v>
      </c>
      <c r="L1438" s="14">
        <f t="shared" si="67"/>
        <v>42391.35019675926</v>
      </c>
      <c r="M1438" t="b">
        <v>0</v>
      </c>
      <c r="N1438">
        <v>2</v>
      </c>
      <c r="O1438" s="9">
        <f t="shared" si="68"/>
        <v>7.7000000000000002E-3</v>
      </c>
      <c r="P1438" s="10">
        <f>E1438/N1438</f>
        <v>38.5</v>
      </c>
      <c r="Q1438" t="str">
        <f>LEFT(S1438, SEARCH("/",S1438)-1)</f>
        <v>publishing</v>
      </c>
      <c r="R1438" t="str">
        <f>RIGHT(S1438,LEN(S1438)-SEARCH("/",S1438))</f>
        <v>translations</v>
      </c>
      <c r="S1438" t="s">
        <v>8287</v>
      </c>
      <c r="T1438" t="b">
        <v>0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6" t="s">
        <v>8221</v>
      </c>
      <c r="G1439" t="s">
        <v>8224</v>
      </c>
      <c r="H1439" t="s">
        <v>8246</v>
      </c>
      <c r="I1439">
        <v>1405227540</v>
      </c>
      <c r="J1439" s="14">
        <f t="shared" si="66"/>
        <v>41833.207638888889</v>
      </c>
      <c r="K1439">
        <v>1402058739</v>
      </c>
      <c r="L1439" s="14">
        <f t="shared" si="67"/>
        <v>41796.531701388885</v>
      </c>
      <c r="M1439" t="b">
        <v>0</v>
      </c>
      <c r="N1439">
        <v>22</v>
      </c>
      <c r="O1439" s="9">
        <f t="shared" si="68"/>
        <v>0.26900000000000002</v>
      </c>
      <c r="P1439" s="10">
        <f>E1439/N1439</f>
        <v>36.68181818181818</v>
      </c>
      <c r="Q1439" t="str">
        <f>LEFT(S1439, SEARCH("/",S1439)-1)</f>
        <v>publishing</v>
      </c>
      <c r="R1439" t="str">
        <f>RIGHT(S1439,LEN(S1439)-SEARCH("/",S1439))</f>
        <v>translations</v>
      </c>
      <c r="S1439" t="s">
        <v>8287</v>
      </c>
      <c r="T1439" t="b">
        <v>0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6" t="s">
        <v>8221</v>
      </c>
      <c r="G1440" t="s">
        <v>8232</v>
      </c>
      <c r="H1440" t="s">
        <v>8253</v>
      </c>
      <c r="I1440">
        <v>1461765300</v>
      </c>
      <c r="J1440" s="14">
        <f t="shared" si="66"/>
        <v>42487.579861111109</v>
      </c>
      <c r="K1440">
        <v>1459198499</v>
      </c>
      <c r="L1440" s="14">
        <f t="shared" si="67"/>
        <v>42457.871516203704</v>
      </c>
      <c r="M1440" t="b">
        <v>0</v>
      </c>
      <c r="N1440">
        <v>8</v>
      </c>
      <c r="O1440" s="9">
        <f t="shared" si="68"/>
        <v>0.03</v>
      </c>
      <c r="P1440" s="10">
        <f>E1440/N1440</f>
        <v>75</v>
      </c>
      <c r="Q1440" t="str">
        <f>LEFT(S1440, SEARCH("/",S1440)-1)</f>
        <v>publishing</v>
      </c>
      <c r="R1440" t="str">
        <f>RIGHT(S1440,LEN(S1440)-SEARCH("/",S1440))</f>
        <v>translations</v>
      </c>
      <c r="S1440" t="s">
        <v>8287</v>
      </c>
      <c r="T1440" t="b">
        <v>0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6" t="s">
        <v>8221</v>
      </c>
      <c r="G1441" t="s">
        <v>8229</v>
      </c>
      <c r="H1441" t="s">
        <v>8251</v>
      </c>
      <c r="I1441">
        <v>1425758101</v>
      </c>
      <c r="J1441" s="14">
        <f t="shared" si="66"/>
        <v>42070.829872685186</v>
      </c>
      <c r="K1441">
        <v>1423166101</v>
      </c>
      <c r="L1441" s="14">
        <f t="shared" si="67"/>
        <v>42040.829872685186</v>
      </c>
      <c r="M1441" t="b">
        <v>0</v>
      </c>
      <c r="N1441">
        <v>6</v>
      </c>
      <c r="O1441" s="9">
        <f t="shared" si="68"/>
        <v>6.6055045871559637E-2</v>
      </c>
      <c r="P1441" s="10">
        <f>E1441/N1441</f>
        <v>30</v>
      </c>
      <c r="Q1441" t="str">
        <f>LEFT(S1441, SEARCH("/",S1441)-1)</f>
        <v>publishing</v>
      </c>
      <c r="R1441" t="str">
        <f>RIGHT(S1441,LEN(S1441)-SEARCH("/",S1441))</f>
        <v>translations</v>
      </c>
      <c r="S1441" t="s">
        <v>8287</v>
      </c>
      <c r="T1441" t="b">
        <v>0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6" t="s">
        <v>8221</v>
      </c>
      <c r="G1442" t="s">
        <v>8237</v>
      </c>
      <c r="H1442" t="s">
        <v>8249</v>
      </c>
      <c r="I1442">
        <v>1464285463</v>
      </c>
      <c r="J1442" s="14">
        <f t="shared" si="66"/>
        <v>42516.748414351852</v>
      </c>
      <c r="K1442">
        <v>1461693463</v>
      </c>
      <c r="L1442" s="14">
        <f t="shared" si="67"/>
        <v>42486.748414351852</v>
      </c>
      <c r="M1442" t="b">
        <v>0</v>
      </c>
      <c r="N1442">
        <v>1</v>
      </c>
      <c r="O1442" s="9">
        <f t="shared" si="68"/>
        <v>7.6923076923076926E-5</v>
      </c>
      <c r="P1442" s="10">
        <f>E1442/N1442</f>
        <v>1</v>
      </c>
      <c r="Q1442" t="str">
        <f>LEFT(S1442, SEARCH("/",S1442)-1)</f>
        <v>publishing</v>
      </c>
      <c r="R1442" t="str">
        <f>RIGHT(S1442,LEN(S1442)-SEARCH("/",S1442))</f>
        <v>translations</v>
      </c>
      <c r="S1442" t="s">
        <v>8287</v>
      </c>
      <c r="T1442" t="b">
        <v>0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6" t="s">
        <v>8221</v>
      </c>
      <c r="G1443" t="s">
        <v>8225</v>
      </c>
      <c r="H1443" t="s">
        <v>8247</v>
      </c>
      <c r="I1443">
        <v>1441995769</v>
      </c>
      <c r="J1443" s="14">
        <f t="shared" si="66"/>
        <v>42258.765844907408</v>
      </c>
      <c r="K1443">
        <v>1436811769</v>
      </c>
      <c r="L1443" s="14">
        <f t="shared" si="67"/>
        <v>42198.765844907408</v>
      </c>
      <c r="M1443" t="b">
        <v>0</v>
      </c>
      <c r="N1443">
        <v>3</v>
      </c>
      <c r="O1443" s="9">
        <f t="shared" si="68"/>
        <v>1.1222222222222222E-2</v>
      </c>
      <c r="P1443" s="10">
        <f>E1443/N1443</f>
        <v>673.33333333333337</v>
      </c>
      <c r="Q1443" t="str">
        <f>LEFT(S1443, SEARCH("/",S1443)-1)</f>
        <v>publishing</v>
      </c>
      <c r="R1443" t="str">
        <f>RIGHT(S1443,LEN(S1443)-SEARCH("/",S1443))</f>
        <v>translations</v>
      </c>
      <c r="S1443" t="s">
        <v>8287</v>
      </c>
      <c r="T1443" t="b">
        <v>0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6" t="s">
        <v>8221</v>
      </c>
      <c r="G1444" t="s">
        <v>8224</v>
      </c>
      <c r="H1444" t="s">
        <v>8246</v>
      </c>
      <c r="I1444">
        <v>1464190158</v>
      </c>
      <c r="J1444" s="14">
        <f t="shared" si="66"/>
        <v>42515.64534722222</v>
      </c>
      <c r="K1444">
        <v>1461598158</v>
      </c>
      <c r="L1444" s="14">
        <f t="shared" si="67"/>
        <v>42485.64534722222</v>
      </c>
      <c r="M1444" t="b">
        <v>0</v>
      </c>
      <c r="N1444">
        <v>0</v>
      </c>
      <c r="O1444" s="9">
        <f t="shared" si="68"/>
        <v>0</v>
      </c>
      <c r="P1444" s="10" t="e">
        <f>E1444/N1444</f>
        <v>#DIV/0!</v>
      </c>
      <c r="Q1444" t="str">
        <f>LEFT(S1444, SEARCH("/",S1444)-1)</f>
        <v>publishing</v>
      </c>
      <c r="R1444" t="str">
        <f>RIGHT(S1444,LEN(S1444)-SEARCH("/",S1444))</f>
        <v>translations</v>
      </c>
      <c r="S1444" t="s">
        <v>8287</v>
      </c>
      <c r="T1444" t="b">
        <v>0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6" t="s">
        <v>8221</v>
      </c>
      <c r="G1445" t="s">
        <v>8230</v>
      </c>
      <c r="H1445" t="s">
        <v>8249</v>
      </c>
      <c r="I1445">
        <v>1483395209</v>
      </c>
      <c r="J1445" s="14">
        <f t="shared" si="66"/>
        <v>42737.926030092596</v>
      </c>
      <c r="K1445">
        <v>1480803209</v>
      </c>
      <c r="L1445" s="14">
        <f t="shared" si="67"/>
        <v>42707.926030092596</v>
      </c>
      <c r="M1445" t="b">
        <v>0</v>
      </c>
      <c r="N1445">
        <v>0</v>
      </c>
      <c r="O1445" s="9">
        <f t="shared" si="68"/>
        <v>0</v>
      </c>
      <c r="P1445" s="10" t="e">
        <f>E1445/N1445</f>
        <v>#DIV/0!</v>
      </c>
      <c r="Q1445" t="str">
        <f>LEFT(S1445, SEARCH("/",S1445)-1)</f>
        <v>publishing</v>
      </c>
      <c r="R1445" t="str">
        <f>RIGHT(S1445,LEN(S1445)-SEARCH("/",S1445))</f>
        <v>translations</v>
      </c>
      <c r="S1445" t="s">
        <v>8287</v>
      </c>
      <c r="T1445" t="b">
        <v>0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6" t="s">
        <v>8221</v>
      </c>
      <c r="G1446" t="s">
        <v>8236</v>
      </c>
      <c r="H1446" t="s">
        <v>8249</v>
      </c>
      <c r="I1446">
        <v>1442091462</v>
      </c>
      <c r="J1446" s="14">
        <f t="shared" si="66"/>
        <v>42259.873402777783</v>
      </c>
      <c r="K1446">
        <v>1436907462</v>
      </c>
      <c r="L1446" s="14">
        <f t="shared" si="67"/>
        <v>42199.873402777783</v>
      </c>
      <c r="M1446" t="b">
        <v>0</v>
      </c>
      <c r="N1446">
        <v>0</v>
      </c>
      <c r="O1446" s="9">
        <f t="shared" si="68"/>
        <v>0</v>
      </c>
      <c r="P1446" s="10" t="e">
        <f>E1446/N1446</f>
        <v>#DIV/0!</v>
      </c>
      <c r="Q1446" t="str">
        <f>LEFT(S1446, SEARCH("/",S1446)-1)</f>
        <v>publishing</v>
      </c>
      <c r="R1446" t="str">
        <f>RIGHT(S1446,LEN(S1446)-SEARCH("/",S1446))</f>
        <v>translations</v>
      </c>
      <c r="S1446" t="s">
        <v>8287</v>
      </c>
      <c r="T1446" t="b">
        <v>0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6" t="s">
        <v>8221</v>
      </c>
      <c r="G1447" t="s">
        <v>8236</v>
      </c>
      <c r="H1447" t="s">
        <v>8249</v>
      </c>
      <c r="I1447">
        <v>1434286855</v>
      </c>
      <c r="J1447" s="14">
        <f t="shared" si="66"/>
        <v>42169.542303240742</v>
      </c>
      <c r="K1447">
        <v>1431694855</v>
      </c>
      <c r="L1447" s="14">
        <f t="shared" si="67"/>
        <v>42139.542303240742</v>
      </c>
      <c r="M1447" t="b">
        <v>0</v>
      </c>
      <c r="N1447">
        <v>0</v>
      </c>
      <c r="O1447" s="9">
        <f t="shared" si="68"/>
        <v>0</v>
      </c>
      <c r="P1447" s="10" t="e">
        <f>E1447/N1447</f>
        <v>#DIV/0!</v>
      </c>
      <c r="Q1447" t="str">
        <f>LEFT(S1447, SEARCH("/",S1447)-1)</f>
        <v>publishing</v>
      </c>
      <c r="R1447" t="str">
        <f>RIGHT(S1447,LEN(S1447)-SEARCH("/",S1447))</f>
        <v>translations</v>
      </c>
      <c r="S1447" t="s">
        <v>8287</v>
      </c>
      <c r="T1447" t="b">
        <v>0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6" t="s">
        <v>8221</v>
      </c>
      <c r="G1448" t="s">
        <v>8237</v>
      </c>
      <c r="H1448" t="s">
        <v>8249</v>
      </c>
      <c r="I1448">
        <v>1461235478</v>
      </c>
      <c r="J1448" s="14">
        <f t="shared" si="66"/>
        <v>42481.447662037041</v>
      </c>
      <c r="K1448">
        <v>1459507478</v>
      </c>
      <c r="L1448" s="14">
        <f t="shared" si="67"/>
        <v>42461.447662037041</v>
      </c>
      <c r="M1448" t="b">
        <v>0</v>
      </c>
      <c r="N1448">
        <v>0</v>
      </c>
      <c r="O1448" s="9">
        <f t="shared" si="68"/>
        <v>0</v>
      </c>
      <c r="P1448" s="10" t="e">
        <f>E1448/N1448</f>
        <v>#DIV/0!</v>
      </c>
      <c r="Q1448" t="str">
        <f>LEFT(S1448, SEARCH("/",S1448)-1)</f>
        <v>publishing</v>
      </c>
      <c r="R1448" t="str">
        <f>RIGHT(S1448,LEN(S1448)-SEARCH("/",S1448))</f>
        <v>translations</v>
      </c>
      <c r="S1448" t="s">
        <v>8287</v>
      </c>
      <c r="T1448" t="b">
        <v>0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6" t="s">
        <v>8221</v>
      </c>
      <c r="G1449" t="s">
        <v>8224</v>
      </c>
      <c r="H1449" t="s">
        <v>8246</v>
      </c>
      <c r="I1449">
        <v>1467999134</v>
      </c>
      <c r="J1449" s="14">
        <f t="shared" si="66"/>
        <v>42559.730717592596</v>
      </c>
      <c r="K1449">
        <v>1465407134</v>
      </c>
      <c r="L1449" s="14">
        <f t="shared" si="67"/>
        <v>42529.730717592596</v>
      </c>
      <c r="M1449" t="b">
        <v>0</v>
      </c>
      <c r="N1449">
        <v>3</v>
      </c>
      <c r="O1449" s="9">
        <f t="shared" si="68"/>
        <v>1.4999999999999999E-4</v>
      </c>
      <c r="P1449" s="10">
        <f>E1449/N1449</f>
        <v>25</v>
      </c>
      <c r="Q1449" t="str">
        <f>LEFT(S1449, SEARCH("/",S1449)-1)</f>
        <v>publishing</v>
      </c>
      <c r="R1449" t="str">
        <f>RIGHT(S1449,LEN(S1449)-SEARCH("/",S1449))</f>
        <v>translations</v>
      </c>
      <c r="S1449" t="s">
        <v>8287</v>
      </c>
      <c r="T1449" t="b">
        <v>0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6" t="s">
        <v>8221</v>
      </c>
      <c r="G1450" t="s">
        <v>8226</v>
      </c>
      <c r="H1450" t="s">
        <v>8248</v>
      </c>
      <c r="I1450">
        <v>1432272300</v>
      </c>
      <c r="J1450" s="14">
        <f t="shared" si="66"/>
        <v>42146.225694444445</v>
      </c>
      <c r="K1450">
        <v>1429655318</v>
      </c>
      <c r="L1450" s="14">
        <f t="shared" si="67"/>
        <v>42115.936550925922</v>
      </c>
      <c r="M1450" t="b">
        <v>0</v>
      </c>
      <c r="N1450">
        <v>0</v>
      </c>
      <c r="O1450" s="9">
        <f t="shared" si="68"/>
        <v>0</v>
      </c>
      <c r="P1450" s="10" t="e">
        <f>E1450/N1450</f>
        <v>#DIV/0!</v>
      </c>
      <c r="Q1450" t="str">
        <f>LEFT(S1450, SEARCH("/",S1450)-1)</f>
        <v>publishing</v>
      </c>
      <c r="R1450" t="str">
        <f>RIGHT(S1450,LEN(S1450)-SEARCH("/",S1450))</f>
        <v>translations</v>
      </c>
      <c r="S1450" t="s">
        <v>8287</v>
      </c>
      <c r="T1450" t="b">
        <v>0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6" t="s">
        <v>8221</v>
      </c>
      <c r="G1451" t="s">
        <v>8224</v>
      </c>
      <c r="H1451" t="s">
        <v>8246</v>
      </c>
      <c r="I1451">
        <v>1431286105</v>
      </c>
      <c r="J1451" s="14">
        <f t="shared" si="66"/>
        <v>42134.811400462961</v>
      </c>
      <c r="K1451">
        <v>1427138905</v>
      </c>
      <c r="L1451" s="14">
        <f t="shared" si="67"/>
        <v>42086.811400462961</v>
      </c>
      <c r="M1451" t="b">
        <v>0</v>
      </c>
      <c r="N1451">
        <v>0</v>
      </c>
      <c r="O1451" s="9">
        <f t="shared" si="68"/>
        <v>0</v>
      </c>
      <c r="P1451" s="10" t="e">
        <f>E1451/N1451</f>
        <v>#DIV/0!</v>
      </c>
      <c r="Q1451" t="str">
        <f>LEFT(S1451, SEARCH("/",S1451)-1)</f>
        <v>publishing</v>
      </c>
      <c r="R1451" t="str">
        <f>RIGHT(S1451,LEN(S1451)-SEARCH("/",S1451))</f>
        <v>translations</v>
      </c>
      <c r="S1451" t="s">
        <v>8287</v>
      </c>
      <c r="T1451" t="b">
        <v>0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6" t="s">
        <v>8221</v>
      </c>
      <c r="G1452" t="s">
        <v>8224</v>
      </c>
      <c r="H1452" t="s">
        <v>8246</v>
      </c>
      <c r="I1452">
        <v>1455941197</v>
      </c>
      <c r="J1452" s="14">
        <f t="shared" si="66"/>
        <v>42420.171261574069</v>
      </c>
      <c r="K1452">
        <v>1453349197</v>
      </c>
      <c r="L1452" s="14">
        <f t="shared" si="67"/>
        <v>42390.171261574069</v>
      </c>
      <c r="M1452" t="b">
        <v>0</v>
      </c>
      <c r="N1452">
        <v>1</v>
      </c>
      <c r="O1452" s="9">
        <f t="shared" si="68"/>
        <v>1.0000000000000001E-5</v>
      </c>
      <c r="P1452" s="10">
        <f>E1452/N1452</f>
        <v>1</v>
      </c>
      <c r="Q1452" t="str">
        <f>LEFT(S1452, SEARCH("/",S1452)-1)</f>
        <v>publishing</v>
      </c>
      <c r="R1452" t="str">
        <f>RIGHT(S1452,LEN(S1452)-SEARCH("/",S1452))</f>
        <v>translations</v>
      </c>
      <c r="S1452" t="s">
        <v>8287</v>
      </c>
      <c r="T1452" t="b">
        <v>0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8" t="s">
        <v>8220</v>
      </c>
      <c r="G1453" t="s">
        <v>8224</v>
      </c>
      <c r="H1453" t="s">
        <v>8246</v>
      </c>
      <c r="I1453">
        <v>1416355259</v>
      </c>
      <c r="J1453" s="14">
        <f t="shared" si="66"/>
        <v>41962.00068287037</v>
      </c>
      <c r="K1453">
        <v>1413759659</v>
      </c>
      <c r="L1453" s="14">
        <f t="shared" si="67"/>
        <v>41931.959016203706</v>
      </c>
      <c r="M1453" t="b">
        <v>0</v>
      </c>
      <c r="N1453">
        <v>2</v>
      </c>
      <c r="O1453" s="9">
        <f t="shared" si="68"/>
        <v>1.0554089709762533E-4</v>
      </c>
      <c r="P1453" s="10">
        <f>E1453/N1453</f>
        <v>1</v>
      </c>
      <c r="Q1453" t="str">
        <f>LEFT(S1453, SEARCH("/",S1453)-1)</f>
        <v>publishing</v>
      </c>
      <c r="R1453" t="str">
        <f>RIGHT(S1453,LEN(S1453)-SEARCH("/",S1453))</f>
        <v>translations</v>
      </c>
      <c r="S1453" t="s">
        <v>8287</v>
      </c>
      <c r="T1453" t="b">
        <v>0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8" t="s">
        <v>8220</v>
      </c>
      <c r="G1454" t="s">
        <v>8224</v>
      </c>
      <c r="H1454" t="s">
        <v>8246</v>
      </c>
      <c r="I1454">
        <v>1406566363</v>
      </c>
      <c r="J1454" s="14">
        <f t="shared" si="66"/>
        <v>41848.703275462962</v>
      </c>
      <c r="K1454">
        <v>1403974363</v>
      </c>
      <c r="L1454" s="14">
        <f t="shared" si="67"/>
        <v>41818.703275462962</v>
      </c>
      <c r="M1454" t="b">
        <v>0</v>
      </c>
      <c r="N1454">
        <v>0</v>
      </c>
      <c r="O1454" s="9">
        <f t="shared" si="68"/>
        <v>0</v>
      </c>
      <c r="P1454" s="10" t="e">
        <f>E1454/N1454</f>
        <v>#DIV/0!</v>
      </c>
      <c r="Q1454" t="str">
        <f>LEFT(S1454, SEARCH("/",S1454)-1)</f>
        <v>publishing</v>
      </c>
      <c r="R1454" t="str">
        <f>RIGHT(S1454,LEN(S1454)-SEARCH("/",S1454))</f>
        <v>translations</v>
      </c>
      <c r="S1454" t="s">
        <v>8287</v>
      </c>
      <c r="T1454" t="b">
        <v>0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8" t="s">
        <v>8220</v>
      </c>
      <c r="G1455" t="s">
        <v>8230</v>
      </c>
      <c r="H1455" t="s">
        <v>8249</v>
      </c>
      <c r="I1455">
        <v>1492270947</v>
      </c>
      <c r="J1455" s="14">
        <f t="shared" si="66"/>
        <v>42840.654479166667</v>
      </c>
      <c r="K1455">
        <v>1488386547</v>
      </c>
      <c r="L1455" s="14">
        <f t="shared" si="67"/>
        <v>42795.696145833332</v>
      </c>
      <c r="M1455" t="b">
        <v>0</v>
      </c>
      <c r="N1455">
        <v>0</v>
      </c>
      <c r="O1455" s="9">
        <f t="shared" si="68"/>
        <v>0</v>
      </c>
      <c r="P1455" s="10" t="e">
        <f>E1455/N1455</f>
        <v>#DIV/0!</v>
      </c>
      <c r="Q1455" t="str">
        <f>LEFT(S1455, SEARCH("/",S1455)-1)</f>
        <v>publishing</v>
      </c>
      <c r="R1455" t="str">
        <f>RIGHT(S1455,LEN(S1455)-SEARCH("/",S1455))</f>
        <v>translations</v>
      </c>
      <c r="S1455" t="s">
        <v>8287</v>
      </c>
      <c r="T1455" t="b">
        <v>0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8" t="s">
        <v>8220</v>
      </c>
      <c r="G1456" t="s">
        <v>8227</v>
      </c>
      <c r="H1456" t="s">
        <v>8249</v>
      </c>
      <c r="I1456">
        <v>1461535140</v>
      </c>
      <c r="J1456" s="14">
        <f t="shared" si="66"/>
        <v>42484.915972222225</v>
      </c>
      <c r="K1456">
        <v>1459716480</v>
      </c>
      <c r="L1456" s="14">
        <f t="shared" si="67"/>
        <v>42463.866666666669</v>
      </c>
      <c r="M1456" t="b">
        <v>0</v>
      </c>
      <c r="N1456">
        <v>1</v>
      </c>
      <c r="O1456" s="9">
        <f t="shared" si="68"/>
        <v>8.5714285714285719E-3</v>
      </c>
      <c r="P1456" s="10">
        <f>E1456/N1456</f>
        <v>15</v>
      </c>
      <c r="Q1456" t="str">
        <f>LEFT(S1456, SEARCH("/",S1456)-1)</f>
        <v>publishing</v>
      </c>
      <c r="R1456" t="str">
        <f>RIGHT(S1456,LEN(S1456)-SEARCH("/",S1456))</f>
        <v>translations</v>
      </c>
      <c r="S1456" t="s">
        <v>8287</v>
      </c>
      <c r="T1456" t="b">
        <v>0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8" t="s">
        <v>8220</v>
      </c>
      <c r="G1457" t="s">
        <v>8224</v>
      </c>
      <c r="H1457" t="s">
        <v>8246</v>
      </c>
      <c r="I1457">
        <v>1409924340</v>
      </c>
      <c r="J1457" s="14">
        <f t="shared" si="66"/>
        <v>41887.568749999999</v>
      </c>
      <c r="K1457">
        <v>1405181320</v>
      </c>
      <c r="L1457" s="14">
        <f t="shared" si="67"/>
        <v>41832.672685185185</v>
      </c>
      <c r="M1457" t="b">
        <v>0</v>
      </c>
      <c r="N1457">
        <v>7</v>
      </c>
      <c r="O1457" s="9">
        <f t="shared" si="68"/>
        <v>0.105</v>
      </c>
      <c r="P1457" s="10">
        <f>E1457/N1457</f>
        <v>225</v>
      </c>
      <c r="Q1457" t="str">
        <f>LEFT(S1457, SEARCH("/",S1457)-1)</f>
        <v>publishing</v>
      </c>
      <c r="R1457" t="str">
        <f>RIGHT(S1457,LEN(S1457)-SEARCH("/",S1457))</f>
        <v>translations</v>
      </c>
      <c r="S1457" t="s">
        <v>8287</v>
      </c>
      <c r="T1457" t="b">
        <v>0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8" t="s">
        <v>8220</v>
      </c>
      <c r="G1458" t="s">
        <v>8237</v>
      </c>
      <c r="H1458" t="s">
        <v>8249</v>
      </c>
      <c r="I1458">
        <v>1483459365</v>
      </c>
      <c r="J1458" s="14">
        <f t="shared" si="66"/>
        <v>42738.668576388889</v>
      </c>
      <c r="K1458">
        <v>1480867365</v>
      </c>
      <c r="L1458" s="14">
        <f t="shared" si="67"/>
        <v>42708.668576388889</v>
      </c>
      <c r="M1458" t="b">
        <v>0</v>
      </c>
      <c r="N1458">
        <v>3</v>
      </c>
      <c r="O1458" s="9">
        <f t="shared" si="68"/>
        <v>2.9000000000000001E-2</v>
      </c>
      <c r="P1458" s="10">
        <f>E1458/N1458</f>
        <v>48.333333333333336</v>
      </c>
      <c r="Q1458" t="str">
        <f>LEFT(S1458, SEARCH("/",S1458)-1)</f>
        <v>publishing</v>
      </c>
      <c r="R1458" t="str">
        <f>RIGHT(S1458,LEN(S1458)-SEARCH("/",S1458))</f>
        <v>translations</v>
      </c>
      <c r="S1458" t="s">
        <v>8287</v>
      </c>
      <c r="T1458" t="b">
        <v>0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8" t="s">
        <v>8220</v>
      </c>
      <c r="G1459" t="s">
        <v>8224</v>
      </c>
      <c r="H1459" t="s">
        <v>8246</v>
      </c>
      <c r="I1459">
        <v>1447281044</v>
      </c>
      <c r="J1459" s="14">
        <f t="shared" si="66"/>
        <v>42319.938009259262</v>
      </c>
      <c r="K1459">
        <v>1444685444</v>
      </c>
      <c r="L1459" s="14">
        <f t="shared" si="67"/>
        <v>42289.89634259259</v>
      </c>
      <c r="M1459" t="b">
        <v>0</v>
      </c>
      <c r="N1459">
        <v>0</v>
      </c>
      <c r="O1459" s="9">
        <f t="shared" si="68"/>
        <v>0</v>
      </c>
      <c r="P1459" s="10" t="e">
        <f>E1459/N1459</f>
        <v>#DIV/0!</v>
      </c>
      <c r="Q1459" t="str">
        <f>LEFT(S1459, SEARCH("/",S1459)-1)</f>
        <v>publishing</v>
      </c>
      <c r="R1459" t="str">
        <f>RIGHT(S1459,LEN(S1459)-SEARCH("/",S1459))</f>
        <v>translations</v>
      </c>
      <c r="S1459" t="s">
        <v>8287</v>
      </c>
      <c r="T1459" t="b">
        <v>0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8" t="s">
        <v>8220</v>
      </c>
      <c r="G1460" t="s">
        <v>8224</v>
      </c>
      <c r="H1460" t="s">
        <v>8246</v>
      </c>
      <c r="I1460">
        <v>1407729600</v>
      </c>
      <c r="J1460" s="14">
        <f t="shared" si="66"/>
        <v>41862.166666666664</v>
      </c>
      <c r="K1460">
        <v>1405097760</v>
      </c>
      <c r="L1460" s="14">
        <f t="shared" si="67"/>
        <v>41831.705555555556</v>
      </c>
      <c r="M1460" t="b">
        <v>0</v>
      </c>
      <c r="N1460">
        <v>0</v>
      </c>
      <c r="O1460" s="9">
        <f t="shared" si="68"/>
        <v>0</v>
      </c>
      <c r="P1460" s="10" t="e">
        <f>E1460/N1460</f>
        <v>#DIV/0!</v>
      </c>
      <c r="Q1460" t="str">
        <f>LEFT(S1460, SEARCH("/",S1460)-1)</f>
        <v>publishing</v>
      </c>
      <c r="R1460" t="str">
        <f>RIGHT(S1460,LEN(S1460)-SEARCH("/",S1460))</f>
        <v>translations</v>
      </c>
      <c r="S1460" t="s">
        <v>8287</v>
      </c>
      <c r="T1460" t="b">
        <v>0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8" t="s">
        <v>8220</v>
      </c>
      <c r="G1461" t="s">
        <v>8232</v>
      </c>
      <c r="H1461" t="s">
        <v>8253</v>
      </c>
      <c r="I1461">
        <v>1449077100</v>
      </c>
      <c r="J1461" s="14">
        <f t="shared" si="66"/>
        <v>42340.725694444445</v>
      </c>
      <c r="K1461">
        <v>1446612896</v>
      </c>
      <c r="L1461" s="14">
        <f t="shared" si="67"/>
        <v>42312.204814814817</v>
      </c>
      <c r="M1461" t="b">
        <v>0</v>
      </c>
      <c r="N1461">
        <v>0</v>
      </c>
      <c r="O1461" s="9">
        <f t="shared" si="68"/>
        <v>0</v>
      </c>
      <c r="P1461" s="10" t="e">
        <f>E1461/N1461</f>
        <v>#DIV/0!</v>
      </c>
      <c r="Q1461" t="str">
        <f>LEFT(S1461, SEARCH("/",S1461)-1)</f>
        <v>publishing</v>
      </c>
      <c r="R1461" t="str">
        <f>RIGHT(S1461,LEN(S1461)-SEARCH("/",S1461))</f>
        <v>translations</v>
      </c>
      <c r="S1461" t="s">
        <v>8287</v>
      </c>
      <c r="T1461" t="b">
        <v>0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8" t="s">
        <v>8220</v>
      </c>
      <c r="G1462" t="s">
        <v>8224</v>
      </c>
      <c r="H1462" t="s">
        <v>8246</v>
      </c>
      <c r="I1462">
        <v>1417391100</v>
      </c>
      <c r="J1462" s="14">
        <f t="shared" si="66"/>
        <v>41973.989583333328</v>
      </c>
      <c r="K1462">
        <v>1412371898</v>
      </c>
      <c r="L1462" s="14">
        <f t="shared" si="67"/>
        <v>41915.896967592591</v>
      </c>
      <c r="M1462" t="b">
        <v>0</v>
      </c>
      <c r="N1462">
        <v>0</v>
      </c>
      <c r="O1462" s="9">
        <f t="shared" si="68"/>
        <v>0</v>
      </c>
      <c r="P1462" s="10" t="e">
        <f>E1462/N1462</f>
        <v>#DIV/0!</v>
      </c>
      <c r="Q1462" t="str">
        <f>LEFT(S1462, SEARCH("/",S1462)-1)</f>
        <v>publishing</v>
      </c>
      <c r="R1462" t="str">
        <f>RIGHT(S1462,LEN(S1462)-SEARCH("/",S1462))</f>
        <v>translations</v>
      </c>
      <c r="S1462" t="s">
        <v>8287</v>
      </c>
      <c r="T1462" t="b">
        <v>0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 t="s">
        <v>8219</v>
      </c>
      <c r="G1463" t="s">
        <v>8224</v>
      </c>
      <c r="H1463" t="s">
        <v>8246</v>
      </c>
      <c r="I1463">
        <v>1413849600</v>
      </c>
      <c r="J1463" s="14">
        <f t="shared" si="66"/>
        <v>41933</v>
      </c>
      <c r="K1463">
        <v>1410967754</v>
      </c>
      <c r="L1463" s="14">
        <f t="shared" si="67"/>
        <v>41899.645300925928</v>
      </c>
      <c r="M1463" t="b">
        <v>1</v>
      </c>
      <c r="N1463">
        <v>340</v>
      </c>
      <c r="O1463" s="9">
        <f t="shared" si="68"/>
        <v>1.012446</v>
      </c>
      <c r="P1463" s="10">
        <f>E1463/N1463</f>
        <v>44.66673529411765</v>
      </c>
      <c r="Q1463" t="str">
        <f>LEFT(S1463, SEARCH("/",S1463)-1)</f>
        <v>publishing</v>
      </c>
      <c r="R1463" t="str">
        <f>RIGHT(S1463,LEN(S1463)-SEARCH("/",S1463))</f>
        <v>radio &amp; podcasts</v>
      </c>
      <c r="S1463" t="s">
        <v>8288</v>
      </c>
      <c r="T1463" t="b">
        <v>1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 t="s">
        <v>8219</v>
      </c>
      <c r="G1464" t="s">
        <v>8224</v>
      </c>
      <c r="H1464" t="s">
        <v>8246</v>
      </c>
      <c r="I1464">
        <v>1365609271</v>
      </c>
      <c r="J1464" s="14">
        <f t="shared" si="66"/>
        <v>41374.662858796299</v>
      </c>
      <c r="K1464">
        <v>1363017271</v>
      </c>
      <c r="L1464" s="14">
        <f t="shared" si="67"/>
        <v>41344.662858796299</v>
      </c>
      <c r="M1464" t="b">
        <v>1</v>
      </c>
      <c r="N1464">
        <v>150</v>
      </c>
      <c r="O1464" s="9">
        <f t="shared" si="68"/>
        <v>1.085175</v>
      </c>
      <c r="P1464" s="10">
        <f>E1464/N1464</f>
        <v>28.937999999999999</v>
      </c>
      <c r="Q1464" t="str">
        <f>LEFT(S1464, SEARCH("/",S1464)-1)</f>
        <v>publishing</v>
      </c>
      <c r="R1464" t="str">
        <f>RIGHT(S1464,LEN(S1464)-SEARCH("/",S1464))</f>
        <v>radio &amp; podcasts</v>
      </c>
      <c r="S1464" t="s">
        <v>8288</v>
      </c>
      <c r="T1464" t="b">
        <v>1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 t="s">
        <v>8219</v>
      </c>
      <c r="G1465" t="s">
        <v>8224</v>
      </c>
      <c r="H1465" t="s">
        <v>8246</v>
      </c>
      <c r="I1465">
        <v>1365367938</v>
      </c>
      <c r="J1465" s="14">
        <f t="shared" si="66"/>
        <v>41371.869652777779</v>
      </c>
      <c r="K1465">
        <v>1361483538</v>
      </c>
      <c r="L1465" s="14">
        <f t="shared" si="67"/>
        <v>41326.911319444444</v>
      </c>
      <c r="M1465" t="b">
        <v>1</v>
      </c>
      <c r="N1465">
        <v>25</v>
      </c>
      <c r="O1465" s="9">
        <f t="shared" si="68"/>
        <v>1.4766666666666666</v>
      </c>
      <c r="P1465" s="10">
        <f>E1465/N1465</f>
        <v>35.44</v>
      </c>
      <c r="Q1465" t="str">
        <f>LEFT(S1465, SEARCH("/",S1465)-1)</f>
        <v>publishing</v>
      </c>
      <c r="R1465" t="str">
        <f>RIGHT(S1465,LEN(S1465)-SEARCH("/",S1465))</f>
        <v>radio &amp; podcasts</v>
      </c>
      <c r="S1465" t="s">
        <v>8288</v>
      </c>
      <c r="T1465" t="b">
        <v>1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 t="s">
        <v>8219</v>
      </c>
      <c r="G1466" t="s">
        <v>8224</v>
      </c>
      <c r="H1466" t="s">
        <v>8246</v>
      </c>
      <c r="I1466">
        <v>1361029958</v>
      </c>
      <c r="J1466" s="14">
        <f t="shared" si="66"/>
        <v>41321.661550925928</v>
      </c>
      <c r="K1466">
        <v>1358437958</v>
      </c>
      <c r="L1466" s="14">
        <f t="shared" si="67"/>
        <v>41291.661550925928</v>
      </c>
      <c r="M1466" t="b">
        <v>1</v>
      </c>
      <c r="N1466">
        <v>234</v>
      </c>
      <c r="O1466" s="9">
        <f t="shared" si="68"/>
        <v>1.6319999999999999</v>
      </c>
      <c r="P1466" s="10">
        <f>E1466/N1466</f>
        <v>34.871794871794869</v>
      </c>
      <c r="Q1466" t="str">
        <f>LEFT(S1466, SEARCH("/",S1466)-1)</f>
        <v>publishing</v>
      </c>
      <c r="R1466" t="str">
        <f>RIGHT(S1466,LEN(S1466)-SEARCH("/",S1466))</f>
        <v>radio &amp; podcasts</v>
      </c>
      <c r="S1466" t="s">
        <v>8288</v>
      </c>
      <c r="T1466" t="b">
        <v>1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 t="s">
        <v>8219</v>
      </c>
      <c r="G1467" t="s">
        <v>8224</v>
      </c>
      <c r="H1467" t="s">
        <v>8246</v>
      </c>
      <c r="I1467">
        <v>1332385200</v>
      </c>
      <c r="J1467" s="14">
        <f t="shared" si="66"/>
        <v>40990.125</v>
      </c>
      <c r="K1467">
        <v>1329759452</v>
      </c>
      <c r="L1467" s="14">
        <f t="shared" si="67"/>
        <v>40959.734398148146</v>
      </c>
      <c r="M1467" t="b">
        <v>1</v>
      </c>
      <c r="N1467">
        <v>2602</v>
      </c>
      <c r="O1467" s="9">
        <f t="shared" si="68"/>
        <v>4.5641449999999999</v>
      </c>
      <c r="P1467" s="10">
        <f>E1467/N1467</f>
        <v>52.622732513451197</v>
      </c>
      <c r="Q1467" t="str">
        <f>LEFT(S1467, SEARCH("/",S1467)-1)</f>
        <v>publishing</v>
      </c>
      <c r="R1467" t="str">
        <f>RIGHT(S1467,LEN(S1467)-SEARCH("/",S1467))</f>
        <v>radio &amp; podcasts</v>
      </c>
      <c r="S1467" t="s">
        <v>8288</v>
      </c>
      <c r="T1467" t="b">
        <v>1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 t="s">
        <v>8219</v>
      </c>
      <c r="G1468" t="s">
        <v>8224</v>
      </c>
      <c r="H1468" t="s">
        <v>8246</v>
      </c>
      <c r="I1468">
        <v>1452574800</v>
      </c>
      <c r="J1468" s="14">
        <f t="shared" si="66"/>
        <v>42381.208333333328</v>
      </c>
      <c r="K1468">
        <v>1449029266</v>
      </c>
      <c r="L1468" s="14">
        <f t="shared" si="67"/>
        <v>42340.172060185185</v>
      </c>
      <c r="M1468" t="b">
        <v>1</v>
      </c>
      <c r="N1468">
        <v>248</v>
      </c>
      <c r="O1468" s="9">
        <f t="shared" si="68"/>
        <v>1.0787731249999999</v>
      </c>
      <c r="P1468" s="10">
        <f>E1468/N1468</f>
        <v>69.598266129032254</v>
      </c>
      <c r="Q1468" t="str">
        <f>LEFT(S1468, SEARCH("/",S1468)-1)</f>
        <v>publishing</v>
      </c>
      <c r="R1468" t="str">
        <f>RIGHT(S1468,LEN(S1468)-SEARCH("/",S1468))</f>
        <v>radio &amp; podcasts</v>
      </c>
      <c r="S1468" t="s">
        <v>8288</v>
      </c>
      <c r="T1468" t="b">
        <v>1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 t="s">
        <v>8219</v>
      </c>
      <c r="G1469" t="s">
        <v>8224</v>
      </c>
      <c r="H1469" t="s">
        <v>8246</v>
      </c>
      <c r="I1469">
        <v>1332699285</v>
      </c>
      <c r="J1469" s="14">
        <f t="shared" si="66"/>
        <v>40993.760243055556</v>
      </c>
      <c r="K1469">
        <v>1327518885</v>
      </c>
      <c r="L1469" s="14">
        <f t="shared" si="67"/>
        <v>40933.80190972222</v>
      </c>
      <c r="M1469" t="b">
        <v>1</v>
      </c>
      <c r="N1469">
        <v>600</v>
      </c>
      <c r="O1469" s="9">
        <f t="shared" si="68"/>
        <v>1.1508</v>
      </c>
      <c r="P1469" s="10">
        <f>E1469/N1469</f>
        <v>76.72</v>
      </c>
      <c r="Q1469" t="str">
        <f>LEFT(S1469, SEARCH("/",S1469)-1)</f>
        <v>publishing</v>
      </c>
      <c r="R1469" t="str">
        <f>RIGHT(S1469,LEN(S1469)-SEARCH("/",S1469))</f>
        <v>radio &amp; podcasts</v>
      </c>
      <c r="S1469" t="s">
        <v>8288</v>
      </c>
      <c r="T1469" t="b">
        <v>1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 t="s">
        <v>8219</v>
      </c>
      <c r="G1470" t="s">
        <v>8224</v>
      </c>
      <c r="H1470" t="s">
        <v>8246</v>
      </c>
      <c r="I1470">
        <v>1307838049</v>
      </c>
      <c r="J1470" s="14">
        <f t="shared" si="66"/>
        <v>40706.014456018514</v>
      </c>
      <c r="K1470">
        <v>1302654049</v>
      </c>
      <c r="L1470" s="14">
        <f t="shared" si="67"/>
        <v>40646.014456018514</v>
      </c>
      <c r="M1470" t="b">
        <v>1</v>
      </c>
      <c r="N1470">
        <v>293</v>
      </c>
      <c r="O1470" s="9">
        <f t="shared" si="68"/>
        <v>1.0236842105263158</v>
      </c>
      <c r="P1470" s="10">
        <f>E1470/N1470</f>
        <v>33.191126279863482</v>
      </c>
      <c r="Q1470" t="str">
        <f>LEFT(S1470, SEARCH("/",S1470)-1)</f>
        <v>publishing</v>
      </c>
      <c r="R1470" t="str">
        <f>RIGHT(S1470,LEN(S1470)-SEARCH("/",S1470))</f>
        <v>radio &amp; podcasts</v>
      </c>
      <c r="S1470" t="s">
        <v>8288</v>
      </c>
      <c r="T1470" t="b">
        <v>1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 t="s">
        <v>8219</v>
      </c>
      <c r="G1471" t="s">
        <v>8224</v>
      </c>
      <c r="H1471" t="s">
        <v>8246</v>
      </c>
      <c r="I1471">
        <v>1360938109</v>
      </c>
      <c r="J1471" s="14">
        <f t="shared" si="66"/>
        <v>41320.598483796297</v>
      </c>
      <c r="K1471">
        <v>1358346109</v>
      </c>
      <c r="L1471" s="14">
        <f t="shared" si="67"/>
        <v>41290.598483796297</v>
      </c>
      <c r="M1471" t="b">
        <v>1</v>
      </c>
      <c r="N1471">
        <v>321</v>
      </c>
      <c r="O1471" s="9">
        <f t="shared" si="68"/>
        <v>1.0842485875706214</v>
      </c>
      <c r="P1471" s="10">
        <f>E1471/N1471</f>
        <v>149.46417445482865</v>
      </c>
      <c r="Q1471" t="str">
        <f>LEFT(S1471, SEARCH("/",S1471)-1)</f>
        <v>publishing</v>
      </c>
      <c r="R1471" t="str">
        <f>RIGHT(S1471,LEN(S1471)-SEARCH("/",S1471))</f>
        <v>radio &amp; podcasts</v>
      </c>
      <c r="S1471" t="s">
        <v>8288</v>
      </c>
      <c r="T1471" t="b">
        <v>1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 t="s">
        <v>8219</v>
      </c>
      <c r="G1472" t="s">
        <v>8224</v>
      </c>
      <c r="H1472" t="s">
        <v>8246</v>
      </c>
      <c r="I1472">
        <v>1356724263</v>
      </c>
      <c r="J1472" s="14">
        <f t="shared" si="66"/>
        <v>41271.827118055553</v>
      </c>
      <c r="K1472">
        <v>1354909863</v>
      </c>
      <c r="L1472" s="14">
        <f t="shared" si="67"/>
        <v>41250.827118055553</v>
      </c>
      <c r="M1472" t="b">
        <v>1</v>
      </c>
      <c r="N1472">
        <v>81</v>
      </c>
      <c r="O1472" s="9">
        <f t="shared" si="68"/>
        <v>1.2513333333333334</v>
      </c>
      <c r="P1472" s="10">
        <f>E1472/N1472</f>
        <v>23.172839506172838</v>
      </c>
      <c r="Q1472" t="str">
        <f>LEFT(S1472, SEARCH("/",S1472)-1)</f>
        <v>publishing</v>
      </c>
      <c r="R1472" t="str">
        <f>RIGHT(S1472,LEN(S1472)-SEARCH("/",S1472))</f>
        <v>radio &amp; podcasts</v>
      </c>
      <c r="S1472" t="s">
        <v>8288</v>
      </c>
      <c r="T1472" t="b">
        <v>1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 t="s">
        <v>8219</v>
      </c>
      <c r="G1473" t="s">
        <v>8224</v>
      </c>
      <c r="H1473" t="s">
        <v>8246</v>
      </c>
      <c r="I1473">
        <v>1428620334</v>
      </c>
      <c r="J1473" s="14">
        <f t="shared" si="66"/>
        <v>42103.957569444443</v>
      </c>
      <c r="K1473">
        <v>1426028334</v>
      </c>
      <c r="L1473" s="14">
        <f t="shared" si="67"/>
        <v>42073.957569444443</v>
      </c>
      <c r="M1473" t="b">
        <v>1</v>
      </c>
      <c r="N1473">
        <v>343</v>
      </c>
      <c r="O1473" s="9">
        <f t="shared" si="68"/>
        <v>1.03840625</v>
      </c>
      <c r="P1473" s="10">
        <f>E1473/N1473</f>
        <v>96.877551020408163</v>
      </c>
      <c r="Q1473" t="str">
        <f>LEFT(S1473, SEARCH("/",S1473)-1)</f>
        <v>publishing</v>
      </c>
      <c r="R1473" t="str">
        <f>RIGHT(S1473,LEN(S1473)-SEARCH("/",S1473))</f>
        <v>radio &amp; podcasts</v>
      </c>
      <c r="S1473" t="s">
        <v>8288</v>
      </c>
      <c r="T1473" t="b">
        <v>1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 t="s">
        <v>8219</v>
      </c>
      <c r="G1474" t="s">
        <v>8224</v>
      </c>
      <c r="H1474" t="s">
        <v>8246</v>
      </c>
      <c r="I1474">
        <v>1381928503</v>
      </c>
      <c r="J1474" s="14">
        <f t="shared" si="66"/>
        <v>41563.542858796296</v>
      </c>
      <c r="K1474">
        <v>1379336503</v>
      </c>
      <c r="L1474" s="14">
        <f t="shared" si="67"/>
        <v>41533.542858796296</v>
      </c>
      <c r="M1474" t="b">
        <v>1</v>
      </c>
      <c r="N1474">
        <v>336</v>
      </c>
      <c r="O1474" s="9">
        <f t="shared" si="68"/>
        <v>1.3870400000000001</v>
      </c>
      <c r="P1474" s="10">
        <f>E1474/N1474</f>
        <v>103.20238095238095</v>
      </c>
      <c r="Q1474" t="str">
        <f>LEFT(S1474, SEARCH("/",S1474)-1)</f>
        <v>publishing</v>
      </c>
      <c r="R1474" t="str">
        <f>RIGHT(S1474,LEN(S1474)-SEARCH("/",S1474))</f>
        <v>radio &amp; podcasts</v>
      </c>
      <c r="S1474" t="s">
        <v>8288</v>
      </c>
      <c r="T1474" t="b">
        <v>1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 t="s">
        <v>8219</v>
      </c>
      <c r="G1475" t="s">
        <v>8224</v>
      </c>
      <c r="H1475" t="s">
        <v>8246</v>
      </c>
      <c r="I1475">
        <v>1330644639</v>
      </c>
      <c r="J1475" s="14">
        <f t="shared" ref="J1475:J1538" si="69">(I1475/86400)+DATE(1970,1,1)</f>
        <v>40969.979618055557</v>
      </c>
      <c r="K1475">
        <v>1328052639</v>
      </c>
      <c r="L1475" s="14">
        <f t="shared" ref="L1475:L1538" si="70">(K1475/86400)+DATE(1970,1,1)</f>
        <v>40939.979618055557</v>
      </c>
      <c r="M1475" t="b">
        <v>1</v>
      </c>
      <c r="N1475">
        <v>47</v>
      </c>
      <c r="O1475" s="9">
        <f t="shared" ref="O1475:O1538" si="71">E1475/D1475</f>
        <v>1.20516</v>
      </c>
      <c r="P1475" s="10">
        <f>E1475/N1475</f>
        <v>38.462553191489363</v>
      </c>
      <c r="Q1475" t="str">
        <f>LEFT(S1475, SEARCH("/",S1475)-1)</f>
        <v>publishing</v>
      </c>
      <c r="R1475" t="str">
        <f>RIGHT(S1475,LEN(S1475)-SEARCH("/",S1475))</f>
        <v>radio &amp; podcasts</v>
      </c>
      <c r="S1475" t="s">
        <v>8288</v>
      </c>
      <c r="T1475" t="b">
        <v>1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 t="s">
        <v>8219</v>
      </c>
      <c r="G1476" t="s">
        <v>8224</v>
      </c>
      <c r="H1476" t="s">
        <v>8246</v>
      </c>
      <c r="I1476">
        <v>1379093292</v>
      </c>
      <c r="J1476" s="14">
        <f t="shared" si="69"/>
        <v>41530.72791666667</v>
      </c>
      <c r="K1476">
        <v>1376501292</v>
      </c>
      <c r="L1476" s="14">
        <f t="shared" si="70"/>
        <v>41500.72791666667</v>
      </c>
      <c r="M1476" t="b">
        <v>1</v>
      </c>
      <c r="N1476">
        <v>76</v>
      </c>
      <c r="O1476" s="9">
        <f t="shared" si="71"/>
        <v>1.1226666666666667</v>
      </c>
      <c r="P1476" s="10">
        <f>E1476/N1476</f>
        <v>44.315789473684212</v>
      </c>
      <c r="Q1476" t="str">
        <f>LEFT(S1476, SEARCH("/",S1476)-1)</f>
        <v>publishing</v>
      </c>
      <c r="R1476" t="str">
        <f>RIGHT(S1476,LEN(S1476)-SEARCH("/",S1476))</f>
        <v>radio &amp; podcasts</v>
      </c>
      <c r="S1476" t="s">
        <v>8288</v>
      </c>
      <c r="T1476" t="b">
        <v>1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 t="s">
        <v>8219</v>
      </c>
      <c r="G1477" t="s">
        <v>8224</v>
      </c>
      <c r="H1477" t="s">
        <v>8246</v>
      </c>
      <c r="I1477">
        <v>1419051540</v>
      </c>
      <c r="J1477" s="14">
        <f t="shared" si="69"/>
        <v>41993.207638888889</v>
      </c>
      <c r="K1477">
        <v>1416244863</v>
      </c>
      <c r="L1477" s="14">
        <f t="shared" si="70"/>
        <v>41960.722951388889</v>
      </c>
      <c r="M1477" t="b">
        <v>1</v>
      </c>
      <c r="N1477">
        <v>441</v>
      </c>
      <c r="O1477" s="9">
        <f t="shared" si="71"/>
        <v>1.8866966666666667</v>
      </c>
      <c r="P1477" s="10">
        <f>E1477/N1477</f>
        <v>64.173356009070289</v>
      </c>
      <c r="Q1477" t="str">
        <f>LEFT(S1477, SEARCH("/",S1477)-1)</f>
        <v>publishing</v>
      </c>
      <c r="R1477" t="str">
        <f>RIGHT(S1477,LEN(S1477)-SEARCH("/",S1477))</f>
        <v>radio &amp; podcasts</v>
      </c>
      <c r="S1477" t="s">
        <v>8288</v>
      </c>
      <c r="T1477" t="b">
        <v>1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 t="s">
        <v>8219</v>
      </c>
      <c r="G1478" t="s">
        <v>8224</v>
      </c>
      <c r="H1478" t="s">
        <v>8246</v>
      </c>
      <c r="I1478">
        <v>1315616422</v>
      </c>
      <c r="J1478" s="14">
        <f t="shared" si="69"/>
        <v>40796.041921296295</v>
      </c>
      <c r="K1478">
        <v>1313024422</v>
      </c>
      <c r="L1478" s="14">
        <f t="shared" si="70"/>
        <v>40766.041921296295</v>
      </c>
      <c r="M1478" t="b">
        <v>1</v>
      </c>
      <c r="N1478">
        <v>916</v>
      </c>
      <c r="O1478" s="9">
        <f t="shared" si="71"/>
        <v>6.6155466666666669</v>
      </c>
      <c r="P1478" s="10">
        <f>E1478/N1478</f>
        <v>43.333275109170302</v>
      </c>
      <c r="Q1478" t="str">
        <f>LEFT(S1478, SEARCH("/",S1478)-1)</f>
        <v>publishing</v>
      </c>
      <c r="R1478" t="str">
        <f>RIGHT(S1478,LEN(S1478)-SEARCH("/",S1478))</f>
        <v>radio &amp; podcasts</v>
      </c>
      <c r="S1478" t="s">
        <v>8288</v>
      </c>
      <c r="T1478" t="b">
        <v>1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 t="s">
        <v>8219</v>
      </c>
      <c r="G1479" t="s">
        <v>8224</v>
      </c>
      <c r="H1479" t="s">
        <v>8246</v>
      </c>
      <c r="I1479">
        <v>1324609200</v>
      </c>
      <c r="J1479" s="14">
        <f t="shared" si="69"/>
        <v>40900.125</v>
      </c>
      <c r="K1479">
        <v>1319467604</v>
      </c>
      <c r="L1479" s="14">
        <f t="shared" si="70"/>
        <v>40840.615787037037</v>
      </c>
      <c r="M1479" t="b">
        <v>1</v>
      </c>
      <c r="N1479">
        <v>369</v>
      </c>
      <c r="O1479" s="9">
        <f t="shared" si="71"/>
        <v>1.1131</v>
      </c>
      <c r="P1479" s="10">
        <f>E1479/N1479</f>
        <v>90.495934959349597</v>
      </c>
      <c r="Q1479" t="str">
        <f>LEFT(S1479, SEARCH("/",S1479)-1)</f>
        <v>publishing</v>
      </c>
      <c r="R1479" t="str">
        <f>RIGHT(S1479,LEN(S1479)-SEARCH("/",S1479))</f>
        <v>radio &amp; podcasts</v>
      </c>
      <c r="S1479" t="s">
        <v>8288</v>
      </c>
      <c r="T1479" t="b">
        <v>1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 t="s">
        <v>8219</v>
      </c>
      <c r="G1480" t="s">
        <v>8224</v>
      </c>
      <c r="H1480" t="s">
        <v>8246</v>
      </c>
      <c r="I1480">
        <v>1368564913</v>
      </c>
      <c r="J1480" s="14">
        <f t="shared" si="69"/>
        <v>41408.871678240743</v>
      </c>
      <c r="K1480">
        <v>1367355313</v>
      </c>
      <c r="L1480" s="14">
        <f t="shared" si="70"/>
        <v>41394.871678240743</v>
      </c>
      <c r="M1480" t="b">
        <v>1</v>
      </c>
      <c r="N1480">
        <v>20242</v>
      </c>
      <c r="O1480" s="9">
        <f t="shared" si="71"/>
        <v>11.8161422</v>
      </c>
      <c r="P1480" s="10">
        <f>E1480/N1480</f>
        <v>29.187190495010373</v>
      </c>
      <c r="Q1480" t="str">
        <f>LEFT(S1480, SEARCH("/",S1480)-1)</f>
        <v>publishing</v>
      </c>
      <c r="R1480" t="str">
        <f>RIGHT(S1480,LEN(S1480)-SEARCH("/",S1480))</f>
        <v>radio &amp; podcasts</v>
      </c>
      <c r="S1480" t="s">
        <v>8288</v>
      </c>
      <c r="T1480" t="b">
        <v>1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 t="s">
        <v>8219</v>
      </c>
      <c r="G1481" t="s">
        <v>8224</v>
      </c>
      <c r="H1481" t="s">
        <v>8246</v>
      </c>
      <c r="I1481">
        <v>1399694340</v>
      </c>
      <c r="J1481" s="14">
        <f t="shared" si="69"/>
        <v>41769.165972222225</v>
      </c>
      <c r="K1481">
        <v>1398448389</v>
      </c>
      <c r="L1481" s="14">
        <f t="shared" si="70"/>
        <v>41754.745243055557</v>
      </c>
      <c r="M1481" t="b">
        <v>1</v>
      </c>
      <c r="N1481">
        <v>71</v>
      </c>
      <c r="O1481" s="9">
        <f t="shared" si="71"/>
        <v>1.37375</v>
      </c>
      <c r="P1481" s="10">
        <f>E1481/N1481</f>
        <v>30.95774647887324</v>
      </c>
      <c r="Q1481" t="str">
        <f>LEFT(S1481, SEARCH("/",S1481)-1)</f>
        <v>publishing</v>
      </c>
      <c r="R1481" t="str">
        <f>RIGHT(S1481,LEN(S1481)-SEARCH("/",S1481))</f>
        <v>radio &amp; podcasts</v>
      </c>
      <c r="S1481" t="s">
        <v>8288</v>
      </c>
      <c r="T1481" t="b">
        <v>1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 t="s">
        <v>8219</v>
      </c>
      <c r="G1482" t="s">
        <v>8224</v>
      </c>
      <c r="H1482" t="s">
        <v>8246</v>
      </c>
      <c r="I1482">
        <v>1374858000</v>
      </c>
      <c r="J1482" s="14">
        <f t="shared" si="69"/>
        <v>41481.708333333336</v>
      </c>
      <c r="K1482">
        <v>1373408699</v>
      </c>
      <c r="L1482" s="14">
        <f t="shared" si="70"/>
        <v>41464.934016203704</v>
      </c>
      <c r="M1482" t="b">
        <v>1</v>
      </c>
      <c r="N1482">
        <v>635</v>
      </c>
      <c r="O1482" s="9">
        <f t="shared" si="71"/>
        <v>1.170404</v>
      </c>
      <c r="P1482" s="10">
        <f>E1482/N1482</f>
        <v>92.157795275590544</v>
      </c>
      <c r="Q1482" t="str">
        <f>LEFT(S1482, SEARCH("/",S1482)-1)</f>
        <v>publishing</v>
      </c>
      <c r="R1482" t="str">
        <f>RIGHT(S1482,LEN(S1482)-SEARCH("/",S1482))</f>
        <v>radio &amp; podcasts</v>
      </c>
      <c r="S1482" t="s">
        <v>8288</v>
      </c>
      <c r="T1482" t="b">
        <v>1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6" t="s">
        <v>8221</v>
      </c>
      <c r="G1483" t="s">
        <v>8229</v>
      </c>
      <c r="H1483" t="s">
        <v>8251</v>
      </c>
      <c r="I1483">
        <v>1383430145</v>
      </c>
      <c r="J1483" s="14">
        <f t="shared" si="69"/>
        <v>41580.922974537039</v>
      </c>
      <c r="K1483">
        <v>1380838145</v>
      </c>
      <c r="L1483" s="14">
        <f t="shared" si="70"/>
        <v>41550.922974537039</v>
      </c>
      <c r="M1483" t="b">
        <v>0</v>
      </c>
      <c r="N1483">
        <v>6</v>
      </c>
      <c r="O1483" s="9">
        <f t="shared" si="71"/>
        <v>2.1000000000000001E-2</v>
      </c>
      <c r="P1483" s="10">
        <f>E1483/N1483</f>
        <v>17.5</v>
      </c>
      <c r="Q1483" t="str">
        <f>LEFT(S1483, SEARCH("/",S1483)-1)</f>
        <v>publishing</v>
      </c>
      <c r="R1483" t="str">
        <f>RIGHT(S1483,LEN(S1483)-SEARCH("/",S1483))</f>
        <v>fiction</v>
      </c>
      <c r="S1483" t="s">
        <v>8275</v>
      </c>
      <c r="T1483" t="b">
        <v>0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6" t="s">
        <v>8221</v>
      </c>
      <c r="G1484" t="s">
        <v>8224</v>
      </c>
      <c r="H1484" t="s">
        <v>8246</v>
      </c>
      <c r="I1484">
        <v>1347004260</v>
      </c>
      <c r="J1484" s="14">
        <f t="shared" si="69"/>
        <v>41159.327083333337</v>
      </c>
      <c r="K1484">
        <v>1345062936</v>
      </c>
      <c r="L1484" s="14">
        <f t="shared" si="70"/>
        <v>41136.858055555553</v>
      </c>
      <c r="M1484" t="b">
        <v>0</v>
      </c>
      <c r="N1484">
        <v>1</v>
      </c>
      <c r="O1484" s="9">
        <f t="shared" si="71"/>
        <v>1E-3</v>
      </c>
      <c r="P1484" s="10">
        <f>E1484/N1484</f>
        <v>5</v>
      </c>
      <c r="Q1484" t="str">
        <f>LEFT(S1484, SEARCH("/",S1484)-1)</f>
        <v>publishing</v>
      </c>
      <c r="R1484" t="str">
        <f>RIGHT(S1484,LEN(S1484)-SEARCH("/",S1484))</f>
        <v>fiction</v>
      </c>
      <c r="S1484" t="s">
        <v>8275</v>
      </c>
      <c r="T1484" t="b">
        <v>0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6" t="s">
        <v>8221</v>
      </c>
      <c r="G1485" t="s">
        <v>8224</v>
      </c>
      <c r="H1485" t="s">
        <v>8246</v>
      </c>
      <c r="I1485">
        <v>1469162275</v>
      </c>
      <c r="J1485" s="14">
        <f t="shared" si="69"/>
        <v>42573.192997685182</v>
      </c>
      <c r="K1485">
        <v>1467002275</v>
      </c>
      <c r="L1485" s="14">
        <f t="shared" si="70"/>
        <v>42548.192997685182</v>
      </c>
      <c r="M1485" t="b">
        <v>0</v>
      </c>
      <c r="N1485">
        <v>2</v>
      </c>
      <c r="O1485" s="9">
        <f t="shared" si="71"/>
        <v>7.1428571428571426E-3</v>
      </c>
      <c r="P1485" s="10">
        <f>E1485/N1485</f>
        <v>25</v>
      </c>
      <c r="Q1485" t="str">
        <f>LEFT(S1485, SEARCH("/",S1485)-1)</f>
        <v>publishing</v>
      </c>
      <c r="R1485" t="str">
        <f>RIGHT(S1485,LEN(S1485)-SEARCH("/",S1485))</f>
        <v>fiction</v>
      </c>
      <c r="S1485" t="s">
        <v>8275</v>
      </c>
      <c r="T1485" t="b">
        <v>0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6" t="s">
        <v>8221</v>
      </c>
      <c r="G1486" t="s">
        <v>8224</v>
      </c>
      <c r="H1486" t="s">
        <v>8246</v>
      </c>
      <c r="I1486">
        <v>1342882260</v>
      </c>
      <c r="J1486" s="14">
        <f t="shared" si="69"/>
        <v>41111.618750000001</v>
      </c>
      <c r="K1486">
        <v>1337834963</v>
      </c>
      <c r="L1486" s="14">
        <f t="shared" si="70"/>
        <v>41053.200960648144</v>
      </c>
      <c r="M1486" t="b">
        <v>0</v>
      </c>
      <c r="N1486">
        <v>0</v>
      </c>
      <c r="O1486" s="9">
        <f t="shared" si="71"/>
        <v>0</v>
      </c>
      <c r="P1486" s="10" t="e">
        <f>E1486/N1486</f>
        <v>#DIV/0!</v>
      </c>
      <c r="Q1486" t="str">
        <f>LEFT(S1486, SEARCH("/",S1486)-1)</f>
        <v>publishing</v>
      </c>
      <c r="R1486" t="str">
        <f>RIGHT(S1486,LEN(S1486)-SEARCH("/",S1486))</f>
        <v>fiction</v>
      </c>
      <c r="S1486" t="s">
        <v>8275</v>
      </c>
      <c r="T1486" t="b">
        <v>0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6" t="s">
        <v>8221</v>
      </c>
      <c r="G1487" t="s">
        <v>8224</v>
      </c>
      <c r="H1487" t="s">
        <v>8246</v>
      </c>
      <c r="I1487">
        <v>1434827173</v>
      </c>
      <c r="J1487" s="14">
        <f t="shared" si="69"/>
        <v>42175.795983796299</v>
      </c>
      <c r="K1487">
        <v>1430939173</v>
      </c>
      <c r="L1487" s="14">
        <f t="shared" si="70"/>
        <v>42130.795983796299</v>
      </c>
      <c r="M1487" t="b">
        <v>0</v>
      </c>
      <c r="N1487">
        <v>3</v>
      </c>
      <c r="O1487" s="9">
        <f t="shared" si="71"/>
        <v>2.2388059701492536E-2</v>
      </c>
      <c r="P1487" s="10">
        <f>E1487/N1487</f>
        <v>50</v>
      </c>
      <c r="Q1487" t="str">
        <f>LEFT(S1487, SEARCH("/",S1487)-1)</f>
        <v>publishing</v>
      </c>
      <c r="R1487" t="str">
        <f>RIGHT(S1487,LEN(S1487)-SEARCH("/",S1487))</f>
        <v>fiction</v>
      </c>
      <c r="S1487" t="s">
        <v>8275</v>
      </c>
      <c r="T1487" t="b">
        <v>0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6" t="s">
        <v>8221</v>
      </c>
      <c r="G1488" t="s">
        <v>8224</v>
      </c>
      <c r="H1488" t="s">
        <v>8246</v>
      </c>
      <c r="I1488">
        <v>1425009761</v>
      </c>
      <c r="J1488" s="14">
        <f t="shared" si="69"/>
        <v>42062.168530092589</v>
      </c>
      <c r="K1488">
        <v>1422417761</v>
      </c>
      <c r="L1488" s="14">
        <f t="shared" si="70"/>
        <v>42032.168530092589</v>
      </c>
      <c r="M1488" t="b">
        <v>0</v>
      </c>
      <c r="N1488">
        <v>3</v>
      </c>
      <c r="O1488" s="9">
        <f t="shared" si="71"/>
        <v>2.3999999999999998E-3</v>
      </c>
      <c r="P1488" s="10">
        <f>E1488/N1488</f>
        <v>16</v>
      </c>
      <c r="Q1488" t="str">
        <f>LEFT(S1488, SEARCH("/",S1488)-1)</f>
        <v>publishing</v>
      </c>
      <c r="R1488" t="str">
        <f>RIGHT(S1488,LEN(S1488)-SEARCH("/",S1488))</f>
        <v>fiction</v>
      </c>
      <c r="S1488" t="s">
        <v>8275</v>
      </c>
      <c r="T1488" t="b">
        <v>0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6" t="s">
        <v>8221</v>
      </c>
      <c r="G1489" t="s">
        <v>8224</v>
      </c>
      <c r="H1489" t="s">
        <v>8246</v>
      </c>
      <c r="I1489">
        <v>1470175271</v>
      </c>
      <c r="J1489" s="14">
        <f t="shared" si="69"/>
        <v>42584.917488425926</v>
      </c>
      <c r="K1489">
        <v>1467583271</v>
      </c>
      <c r="L1489" s="14">
        <f t="shared" si="70"/>
        <v>42554.917488425926</v>
      </c>
      <c r="M1489" t="b">
        <v>0</v>
      </c>
      <c r="N1489">
        <v>0</v>
      </c>
      <c r="O1489" s="9">
        <f t="shared" si="71"/>
        <v>0</v>
      </c>
      <c r="P1489" s="10" t="e">
        <f>E1489/N1489</f>
        <v>#DIV/0!</v>
      </c>
      <c r="Q1489" t="str">
        <f>LEFT(S1489, SEARCH("/",S1489)-1)</f>
        <v>publishing</v>
      </c>
      <c r="R1489" t="str">
        <f>RIGHT(S1489,LEN(S1489)-SEARCH("/",S1489))</f>
        <v>fiction</v>
      </c>
      <c r="S1489" t="s">
        <v>8275</v>
      </c>
      <c r="T1489" t="b">
        <v>0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6" t="s">
        <v>8221</v>
      </c>
      <c r="G1490" t="s">
        <v>8226</v>
      </c>
      <c r="H1490" t="s">
        <v>8248</v>
      </c>
      <c r="I1490">
        <v>1388928660</v>
      </c>
      <c r="J1490" s="14">
        <f t="shared" si="69"/>
        <v>41644.563194444447</v>
      </c>
      <c r="K1490">
        <v>1386336660</v>
      </c>
      <c r="L1490" s="14">
        <f t="shared" si="70"/>
        <v>41614.563194444447</v>
      </c>
      <c r="M1490" t="b">
        <v>0</v>
      </c>
      <c r="N1490">
        <v>6</v>
      </c>
      <c r="O1490" s="9">
        <f t="shared" si="71"/>
        <v>2.4E-2</v>
      </c>
      <c r="P1490" s="10">
        <f>E1490/N1490</f>
        <v>60</v>
      </c>
      <c r="Q1490" t="str">
        <f>LEFT(S1490, SEARCH("/",S1490)-1)</f>
        <v>publishing</v>
      </c>
      <c r="R1490" t="str">
        <f>RIGHT(S1490,LEN(S1490)-SEARCH("/",S1490))</f>
        <v>fiction</v>
      </c>
      <c r="S1490" t="s">
        <v>8275</v>
      </c>
      <c r="T1490" t="b">
        <v>0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6" t="s">
        <v>8221</v>
      </c>
      <c r="G1491" t="s">
        <v>8224</v>
      </c>
      <c r="H1491" t="s">
        <v>8246</v>
      </c>
      <c r="I1491">
        <v>1352994052</v>
      </c>
      <c r="J1491" s="14">
        <f t="shared" si="69"/>
        <v>41228.653379629628</v>
      </c>
      <c r="K1491">
        <v>1350398452</v>
      </c>
      <c r="L1491" s="14">
        <f t="shared" si="70"/>
        <v>41198.611712962964</v>
      </c>
      <c r="M1491" t="b">
        <v>0</v>
      </c>
      <c r="N1491">
        <v>0</v>
      </c>
      <c r="O1491" s="9">
        <f t="shared" si="71"/>
        <v>0</v>
      </c>
      <c r="P1491" s="10" t="e">
        <f>E1491/N1491</f>
        <v>#DIV/0!</v>
      </c>
      <c r="Q1491" t="str">
        <f>LEFT(S1491, SEARCH("/",S1491)-1)</f>
        <v>publishing</v>
      </c>
      <c r="R1491" t="str">
        <f>RIGHT(S1491,LEN(S1491)-SEARCH("/",S1491))</f>
        <v>fiction</v>
      </c>
      <c r="S1491" t="s">
        <v>8275</v>
      </c>
      <c r="T1491" t="b">
        <v>0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6" t="s">
        <v>8221</v>
      </c>
      <c r="G1492" t="s">
        <v>8224</v>
      </c>
      <c r="H1492" t="s">
        <v>8246</v>
      </c>
      <c r="I1492">
        <v>1380720474</v>
      </c>
      <c r="J1492" s="14">
        <f t="shared" si="69"/>
        <v>41549.561041666668</v>
      </c>
      <c r="K1492">
        <v>1378214874</v>
      </c>
      <c r="L1492" s="14">
        <f t="shared" si="70"/>
        <v>41520.561041666668</v>
      </c>
      <c r="M1492" t="b">
        <v>0</v>
      </c>
      <c r="N1492">
        <v>19</v>
      </c>
      <c r="O1492" s="9">
        <f t="shared" si="71"/>
        <v>0.30862068965517242</v>
      </c>
      <c r="P1492" s="10">
        <f>E1492/N1492</f>
        <v>47.10526315789474</v>
      </c>
      <c r="Q1492" t="str">
        <f>LEFT(S1492, SEARCH("/",S1492)-1)</f>
        <v>publishing</v>
      </c>
      <c r="R1492" t="str">
        <f>RIGHT(S1492,LEN(S1492)-SEARCH("/",S1492))</f>
        <v>fiction</v>
      </c>
      <c r="S1492" t="s">
        <v>8275</v>
      </c>
      <c r="T1492" t="b">
        <v>0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6" t="s">
        <v>8221</v>
      </c>
      <c r="G1493" t="s">
        <v>8224</v>
      </c>
      <c r="H1493" t="s">
        <v>8246</v>
      </c>
      <c r="I1493">
        <v>1424014680</v>
      </c>
      <c r="J1493" s="14">
        <f t="shared" si="69"/>
        <v>42050.651388888888</v>
      </c>
      <c r="K1493">
        <v>1418922443</v>
      </c>
      <c r="L1493" s="14">
        <f t="shared" si="70"/>
        <v>41991.713460648149</v>
      </c>
      <c r="M1493" t="b">
        <v>0</v>
      </c>
      <c r="N1493">
        <v>1</v>
      </c>
      <c r="O1493" s="9">
        <f t="shared" si="71"/>
        <v>8.3333333333333329E-2</v>
      </c>
      <c r="P1493" s="10">
        <f>E1493/N1493</f>
        <v>100</v>
      </c>
      <c r="Q1493" t="str">
        <f>LEFT(S1493, SEARCH("/",S1493)-1)</f>
        <v>publishing</v>
      </c>
      <c r="R1493" t="str">
        <f>RIGHT(S1493,LEN(S1493)-SEARCH("/",S1493))</f>
        <v>fiction</v>
      </c>
      <c r="S1493" t="s">
        <v>8275</v>
      </c>
      <c r="T1493" t="b">
        <v>0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6" t="s">
        <v>8221</v>
      </c>
      <c r="G1494" t="s">
        <v>8224</v>
      </c>
      <c r="H1494" t="s">
        <v>8246</v>
      </c>
      <c r="I1494">
        <v>1308431646</v>
      </c>
      <c r="J1494" s="14">
        <f t="shared" si="69"/>
        <v>40712.884791666671</v>
      </c>
      <c r="K1494">
        <v>1305839646</v>
      </c>
      <c r="L1494" s="14">
        <f t="shared" si="70"/>
        <v>40682.884791666671</v>
      </c>
      <c r="M1494" t="b">
        <v>0</v>
      </c>
      <c r="N1494">
        <v>2</v>
      </c>
      <c r="O1494" s="9">
        <f t="shared" si="71"/>
        <v>7.4999999999999997E-3</v>
      </c>
      <c r="P1494" s="10">
        <f>E1494/N1494</f>
        <v>15</v>
      </c>
      <c r="Q1494" t="str">
        <f>LEFT(S1494, SEARCH("/",S1494)-1)</f>
        <v>publishing</v>
      </c>
      <c r="R1494" t="str">
        <f>RIGHT(S1494,LEN(S1494)-SEARCH("/",S1494))</f>
        <v>fiction</v>
      </c>
      <c r="S1494" t="s">
        <v>8275</v>
      </c>
      <c r="T1494" t="b">
        <v>0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6" t="s">
        <v>8221</v>
      </c>
      <c r="G1495" t="s">
        <v>8224</v>
      </c>
      <c r="H1495" t="s">
        <v>8246</v>
      </c>
      <c r="I1495">
        <v>1371415675</v>
      </c>
      <c r="J1495" s="14">
        <f t="shared" si="69"/>
        <v>41441.866608796292</v>
      </c>
      <c r="K1495">
        <v>1368823675</v>
      </c>
      <c r="L1495" s="14">
        <f t="shared" si="70"/>
        <v>41411.866608796292</v>
      </c>
      <c r="M1495" t="b">
        <v>0</v>
      </c>
      <c r="N1495">
        <v>0</v>
      </c>
      <c r="O1495" s="9">
        <f t="shared" si="71"/>
        <v>0</v>
      </c>
      <c r="P1495" s="10" t="e">
        <f>E1495/N1495</f>
        <v>#DIV/0!</v>
      </c>
      <c r="Q1495" t="str">
        <f>LEFT(S1495, SEARCH("/",S1495)-1)</f>
        <v>publishing</v>
      </c>
      <c r="R1495" t="str">
        <f>RIGHT(S1495,LEN(S1495)-SEARCH("/",S1495))</f>
        <v>fiction</v>
      </c>
      <c r="S1495" t="s">
        <v>8275</v>
      </c>
      <c r="T1495" t="b">
        <v>0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6" t="s">
        <v>8221</v>
      </c>
      <c r="G1496" t="s">
        <v>8224</v>
      </c>
      <c r="H1496" t="s">
        <v>8246</v>
      </c>
      <c r="I1496">
        <v>1428075480</v>
      </c>
      <c r="J1496" s="14">
        <f t="shared" si="69"/>
        <v>42097.651388888888</v>
      </c>
      <c r="K1496">
        <v>1425489613</v>
      </c>
      <c r="L1496" s="14">
        <f t="shared" si="70"/>
        <v>42067.722372685181</v>
      </c>
      <c r="M1496" t="b">
        <v>0</v>
      </c>
      <c r="N1496">
        <v>11</v>
      </c>
      <c r="O1496" s="9">
        <f t="shared" si="71"/>
        <v>8.8999999999999996E-2</v>
      </c>
      <c r="P1496" s="10">
        <f>E1496/N1496</f>
        <v>40.454545454545453</v>
      </c>
      <c r="Q1496" t="str">
        <f>LEFT(S1496, SEARCH("/",S1496)-1)</f>
        <v>publishing</v>
      </c>
      <c r="R1496" t="str">
        <f>RIGHT(S1496,LEN(S1496)-SEARCH("/",S1496))</f>
        <v>fiction</v>
      </c>
      <c r="S1496" t="s">
        <v>8275</v>
      </c>
      <c r="T1496" t="b">
        <v>0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6" t="s">
        <v>8221</v>
      </c>
      <c r="G1497" t="s">
        <v>8224</v>
      </c>
      <c r="H1497" t="s">
        <v>8246</v>
      </c>
      <c r="I1497">
        <v>1314471431</v>
      </c>
      <c r="J1497" s="14">
        <f t="shared" si="69"/>
        <v>40782.789710648147</v>
      </c>
      <c r="K1497">
        <v>1311879431</v>
      </c>
      <c r="L1497" s="14">
        <f t="shared" si="70"/>
        <v>40752.789710648147</v>
      </c>
      <c r="M1497" t="b">
        <v>0</v>
      </c>
      <c r="N1497">
        <v>0</v>
      </c>
      <c r="O1497" s="9">
        <f t="shared" si="71"/>
        <v>0</v>
      </c>
      <c r="P1497" s="10" t="e">
        <f>E1497/N1497</f>
        <v>#DIV/0!</v>
      </c>
      <c r="Q1497" t="str">
        <f>LEFT(S1497, SEARCH("/",S1497)-1)</f>
        <v>publishing</v>
      </c>
      <c r="R1497" t="str">
        <f>RIGHT(S1497,LEN(S1497)-SEARCH("/",S1497))</f>
        <v>fiction</v>
      </c>
      <c r="S1497" t="s">
        <v>8275</v>
      </c>
      <c r="T1497" t="b">
        <v>0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6" t="s">
        <v>8221</v>
      </c>
      <c r="G1498" t="s">
        <v>8224</v>
      </c>
      <c r="H1498" t="s">
        <v>8246</v>
      </c>
      <c r="I1498">
        <v>1410866659</v>
      </c>
      <c r="J1498" s="14">
        <f t="shared" si="69"/>
        <v>41898.475219907406</v>
      </c>
      <c r="K1498">
        <v>1405682659</v>
      </c>
      <c r="L1498" s="14">
        <f t="shared" si="70"/>
        <v>41838.475219907406</v>
      </c>
      <c r="M1498" t="b">
        <v>0</v>
      </c>
      <c r="N1498">
        <v>0</v>
      </c>
      <c r="O1498" s="9">
        <f t="shared" si="71"/>
        <v>0</v>
      </c>
      <c r="P1498" s="10" t="e">
        <f>E1498/N1498</f>
        <v>#DIV/0!</v>
      </c>
      <c r="Q1498" t="str">
        <f>LEFT(S1498, SEARCH("/",S1498)-1)</f>
        <v>publishing</v>
      </c>
      <c r="R1498" t="str">
        <f>RIGHT(S1498,LEN(S1498)-SEARCH("/",S1498))</f>
        <v>fiction</v>
      </c>
      <c r="S1498" t="s">
        <v>8275</v>
      </c>
      <c r="T1498" t="b">
        <v>0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6" t="s">
        <v>8221</v>
      </c>
      <c r="G1499" t="s">
        <v>8224</v>
      </c>
      <c r="H1499" t="s">
        <v>8246</v>
      </c>
      <c r="I1499">
        <v>1375299780</v>
      </c>
      <c r="J1499" s="14">
        <f t="shared" si="69"/>
        <v>41486.821527777778</v>
      </c>
      <c r="K1499">
        <v>1371655522</v>
      </c>
      <c r="L1499" s="14">
        <f t="shared" si="70"/>
        <v>41444.64261574074</v>
      </c>
      <c r="M1499" t="b">
        <v>0</v>
      </c>
      <c r="N1499">
        <v>1</v>
      </c>
      <c r="O1499" s="9">
        <f t="shared" si="71"/>
        <v>6.666666666666667E-5</v>
      </c>
      <c r="P1499" s="10">
        <f>E1499/N1499</f>
        <v>1</v>
      </c>
      <c r="Q1499" t="str">
        <f>LEFT(S1499, SEARCH("/",S1499)-1)</f>
        <v>publishing</v>
      </c>
      <c r="R1499" t="str">
        <f>RIGHT(S1499,LEN(S1499)-SEARCH("/",S1499))</f>
        <v>fiction</v>
      </c>
      <c r="S1499" t="s">
        <v>8275</v>
      </c>
      <c r="T1499" t="b">
        <v>0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6" t="s">
        <v>8221</v>
      </c>
      <c r="G1500" t="s">
        <v>8224</v>
      </c>
      <c r="H1500" t="s">
        <v>8246</v>
      </c>
      <c r="I1500">
        <v>1409787378</v>
      </c>
      <c r="J1500" s="14">
        <f t="shared" si="69"/>
        <v>41885.983541666668</v>
      </c>
      <c r="K1500">
        <v>1405899378</v>
      </c>
      <c r="L1500" s="14">
        <f t="shared" si="70"/>
        <v>41840.983541666668</v>
      </c>
      <c r="M1500" t="b">
        <v>0</v>
      </c>
      <c r="N1500">
        <v>3</v>
      </c>
      <c r="O1500" s="9">
        <f t="shared" si="71"/>
        <v>1.9E-2</v>
      </c>
      <c r="P1500" s="10">
        <f>E1500/N1500</f>
        <v>19</v>
      </c>
      <c r="Q1500" t="str">
        <f>LEFT(S1500, SEARCH("/",S1500)-1)</f>
        <v>publishing</v>
      </c>
      <c r="R1500" t="str">
        <f>RIGHT(S1500,LEN(S1500)-SEARCH("/",S1500))</f>
        <v>fiction</v>
      </c>
      <c r="S1500" t="s">
        <v>8275</v>
      </c>
      <c r="T1500" t="b">
        <v>0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6" t="s">
        <v>8221</v>
      </c>
      <c r="G1501" t="s">
        <v>8224</v>
      </c>
      <c r="H1501" t="s">
        <v>8246</v>
      </c>
      <c r="I1501">
        <v>1470355833</v>
      </c>
      <c r="J1501" s="14">
        <f t="shared" si="69"/>
        <v>42587.007326388892</v>
      </c>
      <c r="K1501">
        <v>1465171833</v>
      </c>
      <c r="L1501" s="14">
        <f t="shared" si="70"/>
        <v>42527.007326388892</v>
      </c>
      <c r="M1501" t="b">
        <v>0</v>
      </c>
      <c r="N1501">
        <v>1</v>
      </c>
      <c r="O1501" s="9">
        <f t="shared" si="71"/>
        <v>2.5000000000000001E-3</v>
      </c>
      <c r="P1501" s="10">
        <f>E1501/N1501</f>
        <v>5</v>
      </c>
      <c r="Q1501" t="str">
        <f>LEFT(S1501, SEARCH("/",S1501)-1)</f>
        <v>publishing</v>
      </c>
      <c r="R1501" t="str">
        <f>RIGHT(S1501,LEN(S1501)-SEARCH("/",S1501))</f>
        <v>fiction</v>
      </c>
      <c r="S1501" t="s">
        <v>8275</v>
      </c>
      <c r="T1501" t="b">
        <v>0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6" t="s">
        <v>8221</v>
      </c>
      <c r="G1502" t="s">
        <v>8224</v>
      </c>
      <c r="H1502" t="s">
        <v>8246</v>
      </c>
      <c r="I1502">
        <v>1367444557</v>
      </c>
      <c r="J1502" s="14">
        <f t="shared" si="69"/>
        <v>41395.904594907406</v>
      </c>
      <c r="K1502">
        <v>1364852557</v>
      </c>
      <c r="L1502" s="14">
        <f t="shared" si="70"/>
        <v>41365.904594907406</v>
      </c>
      <c r="M1502" t="b">
        <v>0</v>
      </c>
      <c r="N1502">
        <v>15</v>
      </c>
      <c r="O1502" s="9">
        <f t="shared" si="71"/>
        <v>0.25035714285714283</v>
      </c>
      <c r="P1502" s="10">
        <f>E1502/N1502</f>
        <v>46.733333333333334</v>
      </c>
      <c r="Q1502" t="str">
        <f>LEFT(S1502, SEARCH("/",S1502)-1)</f>
        <v>publishing</v>
      </c>
      <c r="R1502" t="str">
        <f>RIGHT(S1502,LEN(S1502)-SEARCH("/",S1502))</f>
        <v>fiction</v>
      </c>
      <c r="S1502" t="s">
        <v>8275</v>
      </c>
      <c r="T1502" t="b">
        <v>0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 t="s">
        <v>8219</v>
      </c>
      <c r="G1503" t="s">
        <v>8229</v>
      </c>
      <c r="H1503" t="s">
        <v>8251</v>
      </c>
      <c r="I1503">
        <v>1436364023</v>
      </c>
      <c r="J1503" s="14">
        <f t="shared" si="69"/>
        <v>42193.583599537036</v>
      </c>
      <c r="K1503">
        <v>1433772023</v>
      </c>
      <c r="L1503" s="14">
        <f t="shared" si="70"/>
        <v>42163.583599537036</v>
      </c>
      <c r="M1503" t="b">
        <v>1</v>
      </c>
      <c r="N1503">
        <v>885</v>
      </c>
      <c r="O1503" s="9">
        <f t="shared" si="71"/>
        <v>1.6633076923076924</v>
      </c>
      <c r="P1503" s="10">
        <f>E1503/N1503</f>
        <v>97.731073446327684</v>
      </c>
      <c r="Q1503" t="str">
        <f>LEFT(S1503, SEARCH("/",S1503)-1)</f>
        <v>photography</v>
      </c>
      <c r="R1503" t="str">
        <f>RIGHT(S1503,LEN(S1503)-SEARCH("/",S1503))</f>
        <v>photobooks</v>
      </c>
      <c r="S1503" t="s">
        <v>8285</v>
      </c>
      <c r="T1503" t="b">
        <v>1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 t="s">
        <v>8219</v>
      </c>
      <c r="G1504" t="s">
        <v>8225</v>
      </c>
      <c r="H1504" t="s">
        <v>8247</v>
      </c>
      <c r="I1504">
        <v>1458943200</v>
      </c>
      <c r="J1504" s="14">
        <f t="shared" si="69"/>
        <v>42454.916666666672</v>
      </c>
      <c r="K1504">
        <v>1456491680</v>
      </c>
      <c r="L1504" s="14">
        <f t="shared" si="70"/>
        <v>42426.542592592596</v>
      </c>
      <c r="M1504" t="b">
        <v>1</v>
      </c>
      <c r="N1504">
        <v>329</v>
      </c>
      <c r="O1504" s="9">
        <f t="shared" si="71"/>
        <v>1.0144545454545455</v>
      </c>
      <c r="P1504" s="10">
        <f>E1504/N1504</f>
        <v>67.835866261398181</v>
      </c>
      <c r="Q1504" t="str">
        <f>LEFT(S1504, SEARCH("/",S1504)-1)</f>
        <v>photography</v>
      </c>
      <c r="R1504" t="str">
        <f>RIGHT(S1504,LEN(S1504)-SEARCH("/",S1504))</f>
        <v>photobooks</v>
      </c>
      <c r="S1504" t="s">
        <v>8285</v>
      </c>
      <c r="T1504" t="b">
        <v>1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 t="s">
        <v>8219</v>
      </c>
      <c r="G1505" t="s">
        <v>8242</v>
      </c>
      <c r="H1505" t="s">
        <v>8249</v>
      </c>
      <c r="I1505">
        <v>1477210801</v>
      </c>
      <c r="J1505" s="14">
        <f t="shared" si="69"/>
        <v>42666.347233796296</v>
      </c>
      <c r="K1505">
        <v>1472026801</v>
      </c>
      <c r="L1505" s="14">
        <f t="shared" si="70"/>
        <v>42606.347233796296</v>
      </c>
      <c r="M1505" t="b">
        <v>1</v>
      </c>
      <c r="N1505">
        <v>71</v>
      </c>
      <c r="O1505" s="9">
        <f t="shared" si="71"/>
        <v>1.0789146666666667</v>
      </c>
      <c r="P1505" s="10">
        <f>E1505/N1505</f>
        <v>56.98492957746479</v>
      </c>
      <c r="Q1505" t="str">
        <f>LEFT(S1505, SEARCH("/",S1505)-1)</f>
        <v>photography</v>
      </c>
      <c r="R1505" t="str">
        <f>RIGHT(S1505,LEN(S1505)-SEARCH("/",S1505))</f>
        <v>photobooks</v>
      </c>
      <c r="S1505" t="s">
        <v>8285</v>
      </c>
      <c r="T1505" t="b">
        <v>1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 t="s">
        <v>8219</v>
      </c>
      <c r="G1506" t="s">
        <v>8225</v>
      </c>
      <c r="H1506" t="s">
        <v>8247</v>
      </c>
      <c r="I1506">
        <v>1402389180</v>
      </c>
      <c r="J1506" s="14">
        <f t="shared" si="69"/>
        <v>41800.356249999997</v>
      </c>
      <c r="K1506">
        <v>1399996024</v>
      </c>
      <c r="L1506" s="14">
        <f t="shared" si="70"/>
        <v>41772.657685185186</v>
      </c>
      <c r="M1506" t="b">
        <v>1</v>
      </c>
      <c r="N1506">
        <v>269</v>
      </c>
      <c r="O1506" s="9">
        <f t="shared" si="71"/>
        <v>2.7793846153846156</v>
      </c>
      <c r="P1506" s="10">
        <f>E1506/N1506</f>
        <v>67.159851301115239</v>
      </c>
      <c r="Q1506" t="str">
        <f>LEFT(S1506, SEARCH("/",S1506)-1)</f>
        <v>photography</v>
      </c>
      <c r="R1506" t="str">
        <f>RIGHT(S1506,LEN(S1506)-SEARCH("/",S1506))</f>
        <v>photobooks</v>
      </c>
      <c r="S1506" t="s">
        <v>8285</v>
      </c>
      <c r="T1506" t="b">
        <v>1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 t="s">
        <v>8219</v>
      </c>
      <c r="G1507" t="s">
        <v>8236</v>
      </c>
      <c r="H1507" t="s">
        <v>8249</v>
      </c>
      <c r="I1507">
        <v>1458676860</v>
      </c>
      <c r="J1507" s="14">
        <f t="shared" si="69"/>
        <v>42451.834027777775</v>
      </c>
      <c r="K1507">
        <v>1455446303</v>
      </c>
      <c r="L1507" s="14">
        <f t="shared" si="70"/>
        <v>42414.44332175926</v>
      </c>
      <c r="M1507" t="b">
        <v>1</v>
      </c>
      <c r="N1507">
        <v>345</v>
      </c>
      <c r="O1507" s="9">
        <f t="shared" si="71"/>
        <v>1.0358125</v>
      </c>
      <c r="P1507" s="10">
        <f>E1507/N1507</f>
        <v>48.037681159420288</v>
      </c>
      <c r="Q1507" t="str">
        <f>LEFT(S1507, SEARCH("/",S1507)-1)</f>
        <v>photography</v>
      </c>
      <c r="R1507" t="str">
        <f>RIGHT(S1507,LEN(S1507)-SEARCH("/",S1507))</f>
        <v>photobooks</v>
      </c>
      <c r="S1507" t="s">
        <v>8285</v>
      </c>
      <c r="T1507" t="b">
        <v>1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 t="s">
        <v>8219</v>
      </c>
      <c r="G1508" t="s">
        <v>8225</v>
      </c>
      <c r="H1508" t="s">
        <v>8247</v>
      </c>
      <c r="I1508">
        <v>1406227904</v>
      </c>
      <c r="J1508" s="14">
        <f t="shared" si="69"/>
        <v>41844.785925925928</v>
      </c>
      <c r="K1508">
        <v>1403635904</v>
      </c>
      <c r="L1508" s="14">
        <f t="shared" si="70"/>
        <v>41814.785925925928</v>
      </c>
      <c r="M1508" t="b">
        <v>1</v>
      </c>
      <c r="N1508">
        <v>43</v>
      </c>
      <c r="O1508" s="9">
        <f t="shared" si="71"/>
        <v>1.1140000000000001</v>
      </c>
      <c r="P1508" s="10">
        <f>E1508/N1508</f>
        <v>38.860465116279073</v>
      </c>
      <c r="Q1508" t="str">
        <f>LEFT(S1508, SEARCH("/",S1508)-1)</f>
        <v>photography</v>
      </c>
      <c r="R1508" t="str">
        <f>RIGHT(S1508,LEN(S1508)-SEARCH("/",S1508))</f>
        <v>photobooks</v>
      </c>
      <c r="S1508" t="s">
        <v>8285</v>
      </c>
      <c r="T1508" t="b">
        <v>1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 t="s">
        <v>8219</v>
      </c>
      <c r="G1509" t="s">
        <v>8224</v>
      </c>
      <c r="H1509" t="s">
        <v>8246</v>
      </c>
      <c r="I1509">
        <v>1273911000</v>
      </c>
      <c r="J1509" s="14">
        <f t="shared" si="69"/>
        <v>40313.340277777781</v>
      </c>
      <c r="K1509">
        <v>1268822909</v>
      </c>
      <c r="L1509" s="14">
        <f t="shared" si="70"/>
        <v>40254.450335648144</v>
      </c>
      <c r="M1509" t="b">
        <v>1</v>
      </c>
      <c r="N1509">
        <v>33</v>
      </c>
      <c r="O1509" s="9">
        <f t="shared" si="71"/>
        <v>2.15</v>
      </c>
      <c r="P1509" s="10">
        <f>E1509/N1509</f>
        <v>78.181818181818187</v>
      </c>
      <c r="Q1509" t="str">
        <f>LEFT(S1509, SEARCH("/",S1509)-1)</f>
        <v>photography</v>
      </c>
      <c r="R1509" t="str">
        <f>RIGHT(S1509,LEN(S1509)-SEARCH("/",S1509))</f>
        <v>photobooks</v>
      </c>
      <c r="S1509" t="s">
        <v>8285</v>
      </c>
      <c r="T1509" t="b">
        <v>1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 t="s">
        <v>8219</v>
      </c>
      <c r="G1510" t="s">
        <v>8224</v>
      </c>
      <c r="H1510" t="s">
        <v>8246</v>
      </c>
      <c r="I1510">
        <v>1403880281</v>
      </c>
      <c r="J1510" s="14">
        <f t="shared" si="69"/>
        <v>41817.614363425928</v>
      </c>
      <c r="K1510">
        <v>1401201881</v>
      </c>
      <c r="L1510" s="14">
        <f t="shared" si="70"/>
        <v>41786.614363425928</v>
      </c>
      <c r="M1510" t="b">
        <v>1</v>
      </c>
      <c r="N1510">
        <v>211</v>
      </c>
      <c r="O1510" s="9">
        <f t="shared" si="71"/>
        <v>1.1076216216216217</v>
      </c>
      <c r="P1510" s="10">
        <f>E1510/N1510</f>
        <v>97.113744075829388</v>
      </c>
      <c r="Q1510" t="str">
        <f>LEFT(S1510, SEARCH("/",S1510)-1)</f>
        <v>photography</v>
      </c>
      <c r="R1510" t="str">
        <f>RIGHT(S1510,LEN(S1510)-SEARCH("/",S1510))</f>
        <v>photobooks</v>
      </c>
      <c r="S1510" t="s">
        <v>8285</v>
      </c>
      <c r="T1510" t="b">
        <v>1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 t="s">
        <v>8219</v>
      </c>
      <c r="G1511" t="s">
        <v>8236</v>
      </c>
      <c r="H1511" t="s">
        <v>8249</v>
      </c>
      <c r="I1511">
        <v>1487113140</v>
      </c>
      <c r="J1511" s="14">
        <f t="shared" si="69"/>
        <v>42780.957638888889</v>
      </c>
      <c r="K1511">
        <v>1484570885</v>
      </c>
      <c r="L1511" s="14">
        <f t="shared" si="70"/>
        <v>42751.533391203702</v>
      </c>
      <c r="M1511" t="b">
        <v>1</v>
      </c>
      <c r="N1511">
        <v>196</v>
      </c>
      <c r="O1511" s="9">
        <f t="shared" si="71"/>
        <v>1.2364125714285714</v>
      </c>
      <c r="P1511" s="10">
        <f>E1511/N1511</f>
        <v>110.39397959183674</v>
      </c>
      <c r="Q1511" t="str">
        <f>LEFT(S1511, SEARCH("/",S1511)-1)</f>
        <v>photography</v>
      </c>
      <c r="R1511" t="str">
        <f>RIGHT(S1511,LEN(S1511)-SEARCH("/",S1511))</f>
        <v>photobooks</v>
      </c>
      <c r="S1511" t="s">
        <v>8285</v>
      </c>
      <c r="T1511" t="b">
        <v>1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 t="s">
        <v>8219</v>
      </c>
      <c r="G1512" t="s">
        <v>8225</v>
      </c>
      <c r="H1512" t="s">
        <v>8247</v>
      </c>
      <c r="I1512">
        <v>1405761278</v>
      </c>
      <c r="J1512" s="14">
        <f t="shared" si="69"/>
        <v>41839.385162037041</v>
      </c>
      <c r="K1512">
        <v>1403169278</v>
      </c>
      <c r="L1512" s="14">
        <f t="shared" si="70"/>
        <v>41809.385162037041</v>
      </c>
      <c r="M1512" t="b">
        <v>1</v>
      </c>
      <c r="N1512">
        <v>405</v>
      </c>
      <c r="O1512" s="9">
        <f t="shared" si="71"/>
        <v>1.0103500000000001</v>
      </c>
      <c r="P1512" s="10">
        <f>E1512/N1512</f>
        <v>39.91506172839506</v>
      </c>
      <c r="Q1512" t="str">
        <f>LEFT(S1512, SEARCH("/",S1512)-1)</f>
        <v>photography</v>
      </c>
      <c r="R1512" t="str">
        <f>RIGHT(S1512,LEN(S1512)-SEARCH("/",S1512))</f>
        <v>photobooks</v>
      </c>
      <c r="S1512" t="s">
        <v>8285</v>
      </c>
      <c r="T1512" t="b">
        <v>1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 t="s">
        <v>8219</v>
      </c>
      <c r="G1513" t="s">
        <v>8224</v>
      </c>
      <c r="H1513" t="s">
        <v>8246</v>
      </c>
      <c r="I1513">
        <v>1447858804</v>
      </c>
      <c r="J1513" s="14">
        <f t="shared" si="69"/>
        <v>42326.625046296293</v>
      </c>
      <c r="K1513">
        <v>1445263204</v>
      </c>
      <c r="L1513" s="14">
        <f t="shared" si="70"/>
        <v>42296.583379629628</v>
      </c>
      <c r="M1513" t="b">
        <v>1</v>
      </c>
      <c r="N1513">
        <v>206</v>
      </c>
      <c r="O1513" s="9">
        <f t="shared" si="71"/>
        <v>1.1179285714285714</v>
      </c>
      <c r="P1513" s="10">
        <f>E1513/N1513</f>
        <v>75.975728155339809</v>
      </c>
      <c r="Q1513" t="str">
        <f>LEFT(S1513, SEARCH("/",S1513)-1)</f>
        <v>photography</v>
      </c>
      <c r="R1513" t="str">
        <f>RIGHT(S1513,LEN(S1513)-SEARCH("/",S1513))</f>
        <v>photobooks</v>
      </c>
      <c r="S1513" t="s">
        <v>8285</v>
      </c>
      <c r="T1513" t="b">
        <v>1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 t="s">
        <v>8219</v>
      </c>
      <c r="G1514" t="s">
        <v>8224</v>
      </c>
      <c r="H1514" t="s">
        <v>8246</v>
      </c>
      <c r="I1514">
        <v>1486311939</v>
      </c>
      <c r="J1514" s="14">
        <f t="shared" si="69"/>
        <v>42771.684479166666</v>
      </c>
      <c r="K1514">
        <v>1483719939</v>
      </c>
      <c r="L1514" s="14">
        <f t="shared" si="70"/>
        <v>42741.684479166666</v>
      </c>
      <c r="M1514" t="b">
        <v>1</v>
      </c>
      <c r="N1514">
        <v>335</v>
      </c>
      <c r="O1514" s="9">
        <f t="shared" si="71"/>
        <v>5.5877142857142861</v>
      </c>
      <c r="P1514" s="10">
        <f>E1514/N1514</f>
        <v>58.379104477611939</v>
      </c>
      <c r="Q1514" t="str">
        <f>LEFT(S1514, SEARCH("/",S1514)-1)</f>
        <v>photography</v>
      </c>
      <c r="R1514" t="str">
        <f>RIGHT(S1514,LEN(S1514)-SEARCH("/",S1514))</f>
        <v>photobooks</v>
      </c>
      <c r="S1514" t="s">
        <v>8285</v>
      </c>
      <c r="T1514" t="b">
        <v>1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 t="s">
        <v>8219</v>
      </c>
      <c r="G1515" t="s">
        <v>8225</v>
      </c>
      <c r="H1515" t="s">
        <v>8247</v>
      </c>
      <c r="I1515">
        <v>1405523866</v>
      </c>
      <c r="J1515" s="14">
        <f t="shared" si="69"/>
        <v>41836.637337962966</v>
      </c>
      <c r="K1515">
        <v>1402931866</v>
      </c>
      <c r="L1515" s="14">
        <f t="shared" si="70"/>
        <v>41806.637337962966</v>
      </c>
      <c r="M1515" t="b">
        <v>1</v>
      </c>
      <c r="N1515">
        <v>215</v>
      </c>
      <c r="O1515" s="9">
        <f t="shared" si="71"/>
        <v>1.5001875</v>
      </c>
      <c r="P1515" s="10">
        <f>E1515/N1515</f>
        <v>55.82093023255814</v>
      </c>
      <c r="Q1515" t="str">
        <f>LEFT(S1515, SEARCH("/",S1515)-1)</f>
        <v>photography</v>
      </c>
      <c r="R1515" t="str">
        <f>RIGHT(S1515,LEN(S1515)-SEARCH("/",S1515))</f>
        <v>photobooks</v>
      </c>
      <c r="S1515" t="s">
        <v>8285</v>
      </c>
      <c r="T1515" t="b">
        <v>1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 t="s">
        <v>8219</v>
      </c>
      <c r="G1516" t="s">
        <v>8224</v>
      </c>
      <c r="H1516" t="s">
        <v>8246</v>
      </c>
      <c r="I1516">
        <v>1443363640</v>
      </c>
      <c r="J1516" s="14">
        <f t="shared" si="69"/>
        <v>42274.597685185188</v>
      </c>
      <c r="K1516">
        <v>1439907640</v>
      </c>
      <c r="L1516" s="14">
        <f t="shared" si="70"/>
        <v>42234.597685185188</v>
      </c>
      <c r="M1516" t="b">
        <v>1</v>
      </c>
      <c r="N1516">
        <v>176</v>
      </c>
      <c r="O1516" s="9">
        <f t="shared" si="71"/>
        <v>1.0647599999999999</v>
      </c>
      <c r="P1516" s="10">
        <f>E1516/N1516</f>
        <v>151.24431818181819</v>
      </c>
      <c r="Q1516" t="str">
        <f>LEFT(S1516, SEARCH("/",S1516)-1)</f>
        <v>photography</v>
      </c>
      <c r="R1516" t="str">
        <f>RIGHT(S1516,LEN(S1516)-SEARCH("/",S1516))</f>
        <v>photobooks</v>
      </c>
      <c r="S1516" t="s">
        <v>8285</v>
      </c>
      <c r="T1516" t="b">
        <v>1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 t="s">
        <v>8219</v>
      </c>
      <c r="G1517" t="s">
        <v>8234</v>
      </c>
      <c r="H1517" t="s">
        <v>8254</v>
      </c>
      <c r="I1517">
        <v>1458104697</v>
      </c>
      <c r="J1517" s="14">
        <f t="shared" si="69"/>
        <v>42445.211770833332</v>
      </c>
      <c r="K1517">
        <v>1455516297</v>
      </c>
      <c r="L1517" s="14">
        <f t="shared" si="70"/>
        <v>42415.253437499996</v>
      </c>
      <c r="M1517" t="b">
        <v>1</v>
      </c>
      <c r="N1517">
        <v>555</v>
      </c>
      <c r="O1517" s="9">
        <f t="shared" si="71"/>
        <v>1.57189</v>
      </c>
      <c r="P1517" s="10">
        <f>E1517/N1517</f>
        <v>849.67027027027029</v>
      </c>
      <c r="Q1517" t="str">
        <f>LEFT(S1517, SEARCH("/",S1517)-1)</f>
        <v>photography</v>
      </c>
      <c r="R1517" t="str">
        <f>RIGHT(S1517,LEN(S1517)-SEARCH("/",S1517))</f>
        <v>photobooks</v>
      </c>
      <c r="S1517" t="s">
        <v>8285</v>
      </c>
      <c r="T1517" t="b">
        <v>1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 t="s">
        <v>8219</v>
      </c>
      <c r="G1518" t="s">
        <v>8224</v>
      </c>
      <c r="H1518" t="s">
        <v>8246</v>
      </c>
      <c r="I1518">
        <v>1475762400</v>
      </c>
      <c r="J1518" s="14">
        <f t="shared" si="69"/>
        <v>42649.583333333328</v>
      </c>
      <c r="K1518">
        <v>1473160292</v>
      </c>
      <c r="L1518" s="14">
        <f t="shared" si="70"/>
        <v>42619.466342592597</v>
      </c>
      <c r="M1518" t="b">
        <v>1</v>
      </c>
      <c r="N1518">
        <v>116</v>
      </c>
      <c r="O1518" s="9">
        <f t="shared" si="71"/>
        <v>1.0865882352941176</v>
      </c>
      <c r="P1518" s="10">
        <f>E1518/N1518</f>
        <v>159.24137931034483</v>
      </c>
      <c r="Q1518" t="str">
        <f>LEFT(S1518, SEARCH("/",S1518)-1)</f>
        <v>photography</v>
      </c>
      <c r="R1518" t="str">
        <f>RIGHT(S1518,LEN(S1518)-SEARCH("/",S1518))</f>
        <v>photobooks</v>
      </c>
      <c r="S1518" t="s">
        <v>8285</v>
      </c>
      <c r="T1518" t="b">
        <v>1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 t="s">
        <v>8219</v>
      </c>
      <c r="G1519" t="s">
        <v>8224</v>
      </c>
      <c r="H1519" t="s">
        <v>8246</v>
      </c>
      <c r="I1519">
        <v>1417845600</v>
      </c>
      <c r="J1519" s="14">
        <f t="shared" si="69"/>
        <v>41979.25</v>
      </c>
      <c r="K1519">
        <v>1415194553</v>
      </c>
      <c r="L1519" s="14">
        <f t="shared" si="70"/>
        <v>41948.56658564815</v>
      </c>
      <c r="M1519" t="b">
        <v>1</v>
      </c>
      <c r="N1519">
        <v>615</v>
      </c>
      <c r="O1519" s="9">
        <f t="shared" si="71"/>
        <v>1.6197999999999999</v>
      </c>
      <c r="P1519" s="10">
        <f>E1519/N1519</f>
        <v>39.507317073170732</v>
      </c>
      <c r="Q1519" t="str">
        <f>LEFT(S1519, SEARCH("/",S1519)-1)</f>
        <v>photography</v>
      </c>
      <c r="R1519" t="str">
        <f>RIGHT(S1519,LEN(S1519)-SEARCH("/",S1519))</f>
        <v>photobooks</v>
      </c>
      <c r="S1519" t="s">
        <v>8285</v>
      </c>
      <c r="T1519" t="b">
        <v>1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 t="s">
        <v>8219</v>
      </c>
      <c r="G1520" t="s">
        <v>8224</v>
      </c>
      <c r="H1520" t="s">
        <v>8246</v>
      </c>
      <c r="I1520">
        <v>1401565252</v>
      </c>
      <c r="J1520" s="14">
        <f t="shared" si="69"/>
        <v>41790.8200462963</v>
      </c>
      <c r="K1520">
        <v>1398973252</v>
      </c>
      <c r="L1520" s="14">
        <f t="shared" si="70"/>
        <v>41760.8200462963</v>
      </c>
      <c r="M1520" t="b">
        <v>1</v>
      </c>
      <c r="N1520">
        <v>236</v>
      </c>
      <c r="O1520" s="9">
        <f t="shared" si="71"/>
        <v>2.0536666666666665</v>
      </c>
      <c r="P1520" s="10">
        <f>E1520/N1520</f>
        <v>130.52966101694915</v>
      </c>
      <c r="Q1520" t="str">
        <f>LEFT(S1520, SEARCH("/",S1520)-1)</f>
        <v>photography</v>
      </c>
      <c r="R1520" t="str">
        <f>RIGHT(S1520,LEN(S1520)-SEARCH("/",S1520))</f>
        <v>photobooks</v>
      </c>
      <c r="S1520" t="s">
        <v>8285</v>
      </c>
      <c r="T1520" t="b">
        <v>1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 t="s">
        <v>8219</v>
      </c>
      <c r="G1521" t="s">
        <v>8224</v>
      </c>
      <c r="H1521" t="s">
        <v>8246</v>
      </c>
      <c r="I1521">
        <v>1403301540</v>
      </c>
      <c r="J1521" s="14">
        <f t="shared" si="69"/>
        <v>41810.915972222225</v>
      </c>
      <c r="K1521">
        <v>1400867283</v>
      </c>
      <c r="L1521" s="14">
        <f t="shared" si="70"/>
        <v>41782.741701388892</v>
      </c>
      <c r="M1521" t="b">
        <v>1</v>
      </c>
      <c r="N1521">
        <v>145</v>
      </c>
      <c r="O1521" s="9">
        <f t="shared" si="71"/>
        <v>1.033638888888889</v>
      </c>
      <c r="P1521" s="10">
        <f>E1521/N1521</f>
        <v>64.156896551724131</v>
      </c>
      <c r="Q1521" t="str">
        <f>LEFT(S1521, SEARCH("/",S1521)-1)</f>
        <v>photography</v>
      </c>
      <c r="R1521" t="str">
        <f>RIGHT(S1521,LEN(S1521)-SEARCH("/",S1521))</f>
        <v>photobooks</v>
      </c>
      <c r="S1521" t="s">
        <v>8285</v>
      </c>
      <c r="T1521" t="b">
        <v>1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 t="s">
        <v>8219</v>
      </c>
      <c r="G1522" t="s">
        <v>8224</v>
      </c>
      <c r="H1522" t="s">
        <v>8246</v>
      </c>
      <c r="I1522">
        <v>1418961600</v>
      </c>
      <c r="J1522" s="14">
        <f t="shared" si="69"/>
        <v>41992.166666666672</v>
      </c>
      <c r="K1522">
        <v>1415824513</v>
      </c>
      <c r="L1522" s="14">
        <f t="shared" si="70"/>
        <v>41955.857789351852</v>
      </c>
      <c r="M1522" t="b">
        <v>1</v>
      </c>
      <c r="N1522">
        <v>167</v>
      </c>
      <c r="O1522" s="9">
        <f t="shared" si="71"/>
        <v>1.0347222222222223</v>
      </c>
      <c r="P1522" s="10">
        <f>E1522/N1522</f>
        <v>111.52694610778443</v>
      </c>
      <c r="Q1522" t="str">
        <f>LEFT(S1522, SEARCH("/",S1522)-1)</f>
        <v>photography</v>
      </c>
      <c r="R1522" t="str">
        <f>RIGHT(S1522,LEN(S1522)-SEARCH("/",S1522))</f>
        <v>photobooks</v>
      </c>
      <c r="S1522" t="s">
        <v>8285</v>
      </c>
      <c r="T1522" t="b">
        <v>1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 t="s">
        <v>8219</v>
      </c>
      <c r="G1523" t="s">
        <v>8224</v>
      </c>
      <c r="H1523" t="s">
        <v>8246</v>
      </c>
      <c r="I1523">
        <v>1465272091</v>
      </c>
      <c r="J1523" s="14">
        <f t="shared" si="69"/>
        <v>42528.167719907404</v>
      </c>
      <c r="K1523">
        <v>1462248091</v>
      </c>
      <c r="L1523" s="14">
        <f t="shared" si="70"/>
        <v>42493.167719907404</v>
      </c>
      <c r="M1523" t="b">
        <v>1</v>
      </c>
      <c r="N1523">
        <v>235</v>
      </c>
      <c r="O1523" s="9">
        <f t="shared" si="71"/>
        <v>1.0681333333333334</v>
      </c>
      <c r="P1523" s="10">
        <f>E1523/N1523</f>
        <v>170.44680851063831</v>
      </c>
      <c r="Q1523" t="str">
        <f>LEFT(S1523, SEARCH("/",S1523)-1)</f>
        <v>photography</v>
      </c>
      <c r="R1523" t="str">
        <f>RIGHT(S1523,LEN(S1523)-SEARCH("/",S1523))</f>
        <v>photobooks</v>
      </c>
      <c r="S1523" t="s">
        <v>8285</v>
      </c>
      <c r="T1523" t="b">
        <v>1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 t="s">
        <v>8219</v>
      </c>
      <c r="G1524" t="s">
        <v>8224</v>
      </c>
      <c r="H1524" t="s">
        <v>8246</v>
      </c>
      <c r="I1524">
        <v>1413575739</v>
      </c>
      <c r="J1524" s="14">
        <f t="shared" si="69"/>
        <v>41929.830312500002</v>
      </c>
      <c r="K1524">
        <v>1410983739</v>
      </c>
      <c r="L1524" s="14">
        <f t="shared" si="70"/>
        <v>41899.830312500002</v>
      </c>
      <c r="M1524" t="b">
        <v>1</v>
      </c>
      <c r="N1524">
        <v>452</v>
      </c>
      <c r="O1524" s="9">
        <f t="shared" si="71"/>
        <v>1.3896574712643677</v>
      </c>
      <c r="P1524" s="10">
        <f>E1524/N1524</f>
        <v>133.7391592920354</v>
      </c>
      <c r="Q1524" t="str">
        <f>LEFT(S1524, SEARCH("/",S1524)-1)</f>
        <v>photography</v>
      </c>
      <c r="R1524" t="str">
        <f>RIGHT(S1524,LEN(S1524)-SEARCH("/",S1524))</f>
        <v>photobooks</v>
      </c>
      <c r="S1524" t="s">
        <v>8285</v>
      </c>
      <c r="T1524" t="b">
        <v>1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 t="s">
        <v>8219</v>
      </c>
      <c r="G1525" t="s">
        <v>8224</v>
      </c>
      <c r="H1525" t="s">
        <v>8246</v>
      </c>
      <c r="I1525">
        <v>1419292800</v>
      </c>
      <c r="J1525" s="14">
        <f t="shared" si="69"/>
        <v>41996</v>
      </c>
      <c r="K1525">
        <v>1416592916</v>
      </c>
      <c r="L1525" s="14">
        <f t="shared" si="70"/>
        <v>41964.751342592594</v>
      </c>
      <c r="M1525" t="b">
        <v>1</v>
      </c>
      <c r="N1525">
        <v>241</v>
      </c>
      <c r="O1525" s="9">
        <f t="shared" si="71"/>
        <v>1.2484324324324325</v>
      </c>
      <c r="P1525" s="10">
        <f>E1525/N1525</f>
        <v>95.834024896265561</v>
      </c>
      <c r="Q1525" t="str">
        <f>LEFT(S1525, SEARCH("/",S1525)-1)</f>
        <v>photography</v>
      </c>
      <c r="R1525" t="str">
        <f>RIGHT(S1525,LEN(S1525)-SEARCH("/",S1525))</f>
        <v>photobooks</v>
      </c>
      <c r="S1525" t="s">
        <v>8285</v>
      </c>
      <c r="T1525" t="b">
        <v>1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 t="s">
        <v>8219</v>
      </c>
      <c r="G1526" t="s">
        <v>8235</v>
      </c>
      <c r="H1526" t="s">
        <v>8255</v>
      </c>
      <c r="I1526">
        <v>1487592090</v>
      </c>
      <c r="J1526" s="14">
        <f t="shared" si="69"/>
        <v>42786.501041666663</v>
      </c>
      <c r="K1526">
        <v>1485000090</v>
      </c>
      <c r="L1526" s="14">
        <f t="shared" si="70"/>
        <v>42756.501041666663</v>
      </c>
      <c r="M1526" t="b">
        <v>1</v>
      </c>
      <c r="N1526">
        <v>28</v>
      </c>
      <c r="O1526" s="9">
        <f t="shared" si="71"/>
        <v>2.0699999999999998</v>
      </c>
      <c r="P1526" s="10">
        <f>E1526/N1526</f>
        <v>221.78571428571428</v>
      </c>
      <c r="Q1526" t="str">
        <f>LEFT(S1526, SEARCH("/",S1526)-1)</f>
        <v>photography</v>
      </c>
      <c r="R1526" t="str">
        <f>RIGHT(S1526,LEN(S1526)-SEARCH("/",S1526))</f>
        <v>photobooks</v>
      </c>
      <c r="S1526" t="s">
        <v>8285</v>
      </c>
      <c r="T1526" t="b">
        <v>1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 t="s">
        <v>8219</v>
      </c>
      <c r="G1527" t="s">
        <v>8224</v>
      </c>
      <c r="H1527" t="s">
        <v>8246</v>
      </c>
      <c r="I1527">
        <v>1471539138</v>
      </c>
      <c r="J1527" s="14">
        <f t="shared" si="69"/>
        <v>42600.702986111108</v>
      </c>
      <c r="K1527">
        <v>1468947138</v>
      </c>
      <c r="L1527" s="14">
        <f t="shared" si="70"/>
        <v>42570.702986111108</v>
      </c>
      <c r="M1527" t="b">
        <v>1</v>
      </c>
      <c r="N1527">
        <v>140</v>
      </c>
      <c r="O1527" s="9">
        <f t="shared" si="71"/>
        <v>1.7400576923076922</v>
      </c>
      <c r="P1527" s="10">
        <f>E1527/N1527</f>
        <v>32.315357142857138</v>
      </c>
      <c r="Q1527" t="str">
        <f>LEFT(S1527, SEARCH("/",S1527)-1)</f>
        <v>photography</v>
      </c>
      <c r="R1527" t="str">
        <f>RIGHT(S1527,LEN(S1527)-SEARCH("/",S1527))</f>
        <v>photobooks</v>
      </c>
      <c r="S1527" t="s">
        <v>8285</v>
      </c>
      <c r="T1527" t="b">
        <v>1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 t="s">
        <v>8219</v>
      </c>
      <c r="G1528" t="s">
        <v>8224</v>
      </c>
      <c r="H1528" t="s">
        <v>8246</v>
      </c>
      <c r="I1528">
        <v>1453185447</v>
      </c>
      <c r="J1528" s="14">
        <f t="shared" si="69"/>
        <v>42388.276006944448</v>
      </c>
      <c r="K1528">
        <v>1448951847</v>
      </c>
      <c r="L1528" s="14">
        <f t="shared" si="70"/>
        <v>42339.276006944448</v>
      </c>
      <c r="M1528" t="b">
        <v>1</v>
      </c>
      <c r="N1528">
        <v>280</v>
      </c>
      <c r="O1528" s="9">
        <f t="shared" si="71"/>
        <v>1.2032608695652174</v>
      </c>
      <c r="P1528" s="10">
        <f>E1528/N1528</f>
        <v>98.839285714285708</v>
      </c>
      <c r="Q1528" t="str">
        <f>LEFT(S1528, SEARCH("/",S1528)-1)</f>
        <v>photography</v>
      </c>
      <c r="R1528" t="str">
        <f>RIGHT(S1528,LEN(S1528)-SEARCH("/",S1528))</f>
        <v>photobooks</v>
      </c>
      <c r="S1528" t="s">
        <v>8285</v>
      </c>
      <c r="T1528" t="b">
        <v>1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 t="s">
        <v>8219</v>
      </c>
      <c r="G1529" t="s">
        <v>8224</v>
      </c>
      <c r="H1529" t="s">
        <v>8246</v>
      </c>
      <c r="I1529">
        <v>1489497886</v>
      </c>
      <c r="J1529" s="14">
        <f t="shared" si="69"/>
        <v>42808.558865740742</v>
      </c>
      <c r="K1529">
        <v>1487082286</v>
      </c>
      <c r="L1529" s="14">
        <f t="shared" si="70"/>
        <v>42780.600532407407</v>
      </c>
      <c r="M1529" t="b">
        <v>1</v>
      </c>
      <c r="N1529">
        <v>70</v>
      </c>
      <c r="O1529" s="9">
        <f t="shared" si="71"/>
        <v>1.1044428571428573</v>
      </c>
      <c r="P1529" s="10">
        <f>E1529/N1529</f>
        <v>55.222142857142863</v>
      </c>
      <c r="Q1529" t="str">
        <f>LEFT(S1529, SEARCH("/",S1529)-1)</f>
        <v>photography</v>
      </c>
      <c r="R1529" t="str">
        <f>RIGHT(S1529,LEN(S1529)-SEARCH("/",S1529))</f>
        <v>photobooks</v>
      </c>
      <c r="S1529" t="s">
        <v>8285</v>
      </c>
      <c r="T1529" t="b">
        <v>1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 t="s">
        <v>8219</v>
      </c>
      <c r="G1530" t="s">
        <v>8224</v>
      </c>
      <c r="H1530" t="s">
        <v>8246</v>
      </c>
      <c r="I1530">
        <v>1485907200</v>
      </c>
      <c r="J1530" s="14">
        <f t="shared" si="69"/>
        <v>42767</v>
      </c>
      <c r="K1530">
        <v>1483292122</v>
      </c>
      <c r="L1530" s="14">
        <f t="shared" si="70"/>
        <v>42736.732893518521</v>
      </c>
      <c r="M1530" t="b">
        <v>1</v>
      </c>
      <c r="N1530">
        <v>160</v>
      </c>
      <c r="O1530" s="9">
        <f t="shared" si="71"/>
        <v>2.8156666666666665</v>
      </c>
      <c r="P1530" s="10">
        <f>E1530/N1530</f>
        <v>52.793750000000003</v>
      </c>
      <c r="Q1530" t="str">
        <f>LEFT(S1530, SEARCH("/",S1530)-1)</f>
        <v>photography</v>
      </c>
      <c r="R1530" t="str">
        <f>RIGHT(S1530,LEN(S1530)-SEARCH("/",S1530))</f>
        <v>photobooks</v>
      </c>
      <c r="S1530" t="s">
        <v>8285</v>
      </c>
      <c r="T1530" t="b">
        <v>1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 t="s">
        <v>8219</v>
      </c>
      <c r="G1531" t="s">
        <v>8224</v>
      </c>
      <c r="H1531" t="s">
        <v>8246</v>
      </c>
      <c r="I1531">
        <v>1426773920</v>
      </c>
      <c r="J1531" s="14">
        <f t="shared" si="69"/>
        <v>42082.587037037039</v>
      </c>
      <c r="K1531">
        <v>1424185520</v>
      </c>
      <c r="L1531" s="14">
        <f t="shared" si="70"/>
        <v>42052.628703703704</v>
      </c>
      <c r="M1531" t="b">
        <v>1</v>
      </c>
      <c r="N1531">
        <v>141</v>
      </c>
      <c r="O1531" s="9">
        <f t="shared" si="71"/>
        <v>1.0067894736842105</v>
      </c>
      <c r="P1531" s="10">
        <f>E1531/N1531</f>
        <v>135.66666666666666</v>
      </c>
      <c r="Q1531" t="str">
        <f>LEFT(S1531, SEARCH("/",S1531)-1)</f>
        <v>photography</v>
      </c>
      <c r="R1531" t="str">
        <f>RIGHT(S1531,LEN(S1531)-SEARCH("/",S1531))</f>
        <v>photobooks</v>
      </c>
      <c r="S1531" t="s">
        <v>8285</v>
      </c>
      <c r="T1531" t="b">
        <v>1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 t="s">
        <v>8219</v>
      </c>
      <c r="G1532" t="s">
        <v>8224</v>
      </c>
      <c r="H1532" t="s">
        <v>8246</v>
      </c>
      <c r="I1532">
        <v>1445624695</v>
      </c>
      <c r="J1532" s="14">
        <f t="shared" si="69"/>
        <v>42300.76730324074</v>
      </c>
      <c r="K1532">
        <v>1443464695</v>
      </c>
      <c r="L1532" s="14">
        <f t="shared" si="70"/>
        <v>42275.76730324074</v>
      </c>
      <c r="M1532" t="b">
        <v>1</v>
      </c>
      <c r="N1532">
        <v>874</v>
      </c>
      <c r="O1532" s="9">
        <f t="shared" si="71"/>
        <v>1.3482571428571428</v>
      </c>
      <c r="P1532" s="10">
        <f>E1532/N1532</f>
        <v>53.991990846681922</v>
      </c>
      <c r="Q1532" t="str">
        <f>LEFT(S1532, SEARCH("/",S1532)-1)</f>
        <v>photography</v>
      </c>
      <c r="R1532" t="str">
        <f>RIGHT(S1532,LEN(S1532)-SEARCH("/",S1532))</f>
        <v>photobooks</v>
      </c>
      <c r="S1532" t="s">
        <v>8285</v>
      </c>
      <c r="T1532" t="b">
        <v>1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 t="s">
        <v>8219</v>
      </c>
      <c r="G1533" t="s">
        <v>8224</v>
      </c>
      <c r="H1533" t="s">
        <v>8246</v>
      </c>
      <c r="I1533">
        <v>1417402800</v>
      </c>
      <c r="J1533" s="14">
        <f t="shared" si="69"/>
        <v>41974.125</v>
      </c>
      <c r="K1533">
        <v>1414610126</v>
      </c>
      <c r="L1533" s="14">
        <f t="shared" si="70"/>
        <v>41941.802384259259</v>
      </c>
      <c r="M1533" t="b">
        <v>1</v>
      </c>
      <c r="N1533">
        <v>73</v>
      </c>
      <c r="O1533" s="9">
        <f t="shared" si="71"/>
        <v>1.7595744680851064</v>
      </c>
      <c r="P1533" s="10">
        <f>E1533/N1533</f>
        <v>56.643835616438359</v>
      </c>
      <c r="Q1533" t="str">
        <f>LEFT(S1533, SEARCH("/",S1533)-1)</f>
        <v>photography</v>
      </c>
      <c r="R1533" t="str">
        <f>RIGHT(S1533,LEN(S1533)-SEARCH("/",S1533))</f>
        <v>photobooks</v>
      </c>
      <c r="S1533" t="s">
        <v>8285</v>
      </c>
      <c r="T1533" t="b">
        <v>1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 t="s">
        <v>8219</v>
      </c>
      <c r="G1534" t="s">
        <v>8226</v>
      </c>
      <c r="H1534" t="s">
        <v>8248</v>
      </c>
      <c r="I1534">
        <v>1455548400</v>
      </c>
      <c r="J1534" s="14">
        <f t="shared" si="69"/>
        <v>42415.625</v>
      </c>
      <c r="K1534">
        <v>1453461865</v>
      </c>
      <c r="L1534" s="14">
        <f t="shared" si="70"/>
        <v>42391.475289351853</v>
      </c>
      <c r="M1534" t="b">
        <v>1</v>
      </c>
      <c r="N1534">
        <v>294</v>
      </c>
      <c r="O1534" s="9">
        <f t="shared" si="71"/>
        <v>4.8402000000000003</v>
      </c>
      <c r="P1534" s="10">
        <f>E1534/N1534</f>
        <v>82.316326530612244</v>
      </c>
      <c r="Q1534" t="str">
        <f>LEFT(S1534, SEARCH("/",S1534)-1)</f>
        <v>photography</v>
      </c>
      <c r="R1534" t="str">
        <f>RIGHT(S1534,LEN(S1534)-SEARCH("/",S1534))</f>
        <v>photobooks</v>
      </c>
      <c r="S1534" t="s">
        <v>8285</v>
      </c>
      <c r="T1534" t="b">
        <v>1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 t="s">
        <v>8219</v>
      </c>
      <c r="G1535" t="s">
        <v>8224</v>
      </c>
      <c r="H1535" t="s">
        <v>8246</v>
      </c>
      <c r="I1535">
        <v>1462161540</v>
      </c>
      <c r="J1535" s="14">
        <f t="shared" si="69"/>
        <v>42492.165972222225</v>
      </c>
      <c r="K1535">
        <v>1457913777</v>
      </c>
      <c r="L1535" s="14">
        <f t="shared" si="70"/>
        <v>42443.00204861111</v>
      </c>
      <c r="M1535" t="b">
        <v>1</v>
      </c>
      <c r="N1535">
        <v>740</v>
      </c>
      <c r="O1535" s="9">
        <f t="shared" si="71"/>
        <v>1.4514</v>
      </c>
      <c r="P1535" s="10">
        <f>E1535/N1535</f>
        <v>88.26081081081081</v>
      </c>
      <c r="Q1535" t="str">
        <f>LEFT(S1535, SEARCH("/",S1535)-1)</f>
        <v>photography</v>
      </c>
      <c r="R1535" t="str">
        <f>RIGHT(S1535,LEN(S1535)-SEARCH("/",S1535))</f>
        <v>photobooks</v>
      </c>
      <c r="S1535" t="s">
        <v>8285</v>
      </c>
      <c r="T1535" t="b">
        <v>1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 t="s">
        <v>8219</v>
      </c>
      <c r="G1536" t="s">
        <v>8224</v>
      </c>
      <c r="H1536" t="s">
        <v>8246</v>
      </c>
      <c r="I1536">
        <v>1441383062</v>
      </c>
      <c r="J1536" s="14">
        <f t="shared" si="69"/>
        <v>42251.674328703702</v>
      </c>
      <c r="K1536">
        <v>1438791062</v>
      </c>
      <c r="L1536" s="14">
        <f t="shared" si="70"/>
        <v>42221.674328703702</v>
      </c>
      <c r="M1536" t="b">
        <v>1</v>
      </c>
      <c r="N1536">
        <v>369</v>
      </c>
      <c r="O1536" s="9">
        <f t="shared" si="71"/>
        <v>4.1773333333333333</v>
      </c>
      <c r="P1536" s="10">
        <f>E1536/N1536</f>
        <v>84.905149051490511</v>
      </c>
      <c r="Q1536" t="str">
        <f>LEFT(S1536, SEARCH("/",S1536)-1)</f>
        <v>photography</v>
      </c>
      <c r="R1536" t="str">
        <f>RIGHT(S1536,LEN(S1536)-SEARCH("/",S1536))</f>
        <v>photobooks</v>
      </c>
      <c r="S1536" t="s">
        <v>8285</v>
      </c>
      <c r="T1536" t="b">
        <v>1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 t="s">
        <v>8219</v>
      </c>
      <c r="G1537" t="s">
        <v>8224</v>
      </c>
      <c r="H1537" t="s">
        <v>8246</v>
      </c>
      <c r="I1537">
        <v>1464040800</v>
      </c>
      <c r="J1537" s="14">
        <f t="shared" si="69"/>
        <v>42513.916666666672</v>
      </c>
      <c r="K1537">
        <v>1461527631</v>
      </c>
      <c r="L1537" s="14">
        <f t="shared" si="70"/>
        <v>42484.829062500001</v>
      </c>
      <c r="M1537" t="b">
        <v>1</v>
      </c>
      <c r="N1537">
        <v>110</v>
      </c>
      <c r="O1537" s="9">
        <f t="shared" si="71"/>
        <v>1.3242499999999999</v>
      </c>
      <c r="P1537" s="10">
        <f>E1537/N1537</f>
        <v>48.154545454545456</v>
      </c>
      <c r="Q1537" t="str">
        <f>LEFT(S1537, SEARCH("/",S1537)-1)</f>
        <v>photography</v>
      </c>
      <c r="R1537" t="str">
        <f>RIGHT(S1537,LEN(S1537)-SEARCH("/",S1537))</f>
        <v>photobooks</v>
      </c>
      <c r="S1537" t="s">
        <v>8285</v>
      </c>
      <c r="T1537" t="b">
        <v>1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 t="s">
        <v>8219</v>
      </c>
      <c r="G1538" t="s">
        <v>8224</v>
      </c>
      <c r="H1538" t="s">
        <v>8246</v>
      </c>
      <c r="I1538">
        <v>1440702910</v>
      </c>
      <c r="J1538" s="14">
        <f t="shared" si="69"/>
        <v>42243.802199074074</v>
      </c>
      <c r="K1538">
        <v>1438110910</v>
      </c>
      <c r="L1538" s="14">
        <f t="shared" si="70"/>
        <v>42213.802199074074</v>
      </c>
      <c r="M1538" t="b">
        <v>1</v>
      </c>
      <c r="N1538">
        <v>455</v>
      </c>
      <c r="O1538" s="9">
        <f t="shared" si="71"/>
        <v>2.5030841666666666</v>
      </c>
      <c r="P1538" s="10">
        <f>E1538/N1538</f>
        <v>66.015406593406595</v>
      </c>
      <c r="Q1538" t="str">
        <f>LEFT(S1538, SEARCH("/",S1538)-1)</f>
        <v>photography</v>
      </c>
      <c r="R1538" t="str">
        <f>RIGHT(S1538,LEN(S1538)-SEARCH("/",S1538))</f>
        <v>photobooks</v>
      </c>
      <c r="S1538" t="s">
        <v>8285</v>
      </c>
      <c r="T1538" t="b">
        <v>1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 t="s">
        <v>8219</v>
      </c>
      <c r="G1539" t="s">
        <v>8236</v>
      </c>
      <c r="H1539" t="s">
        <v>8249</v>
      </c>
      <c r="I1539">
        <v>1470506400</v>
      </c>
      <c r="J1539" s="14">
        <f t="shared" ref="J1539:J1602" si="72">(I1539/86400)+DATE(1970,1,1)</f>
        <v>42588.75</v>
      </c>
      <c r="K1539">
        <v>1467358427</v>
      </c>
      <c r="L1539" s="14">
        <f t="shared" ref="L1539:L1602" si="73">(K1539/86400)+DATE(1970,1,1)</f>
        <v>42552.315127314811</v>
      </c>
      <c r="M1539" t="b">
        <v>1</v>
      </c>
      <c r="N1539">
        <v>224</v>
      </c>
      <c r="O1539" s="9">
        <f t="shared" ref="O1539:O1602" si="74">E1539/D1539</f>
        <v>1.7989999999999999</v>
      </c>
      <c r="P1539" s="10">
        <f>E1539/N1539</f>
        <v>96.375</v>
      </c>
      <c r="Q1539" t="str">
        <f>LEFT(S1539, SEARCH("/",S1539)-1)</f>
        <v>photography</v>
      </c>
      <c r="R1539" t="str">
        <f>RIGHT(S1539,LEN(S1539)-SEARCH("/",S1539))</f>
        <v>photobooks</v>
      </c>
      <c r="S1539" t="s">
        <v>8285</v>
      </c>
      <c r="T1539" t="b">
        <v>1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 t="s">
        <v>8219</v>
      </c>
      <c r="G1540" t="s">
        <v>8224</v>
      </c>
      <c r="H1540" t="s">
        <v>8246</v>
      </c>
      <c r="I1540">
        <v>1421952370</v>
      </c>
      <c r="J1540" s="14">
        <f t="shared" si="72"/>
        <v>42026.782060185185</v>
      </c>
      <c r="K1540">
        <v>1418064370</v>
      </c>
      <c r="L1540" s="14">
        <f t="shared" si="73"/>
        <v>41981.782060185185</v>
      </c>
      <c r="M1540" t="b">
        <v>1</v>
      </c>
      <c r="N1540">
        <v>46</v>
      </c>
      <c r="O1540" s="9">
        <f t="shared" si="74"/>
        <v>1.0262857142857142</v>
      </c>
      <c r="P1540" s="10">
        <f>E1540/N1540</f>
        <v>156.17391304347825</v>
      </c>
      <c r="Q1540" t="str">
        <f>LEFT(S1540, SEARCH("/",S1540)-1)</f>
        <v>photography</v>
      </c>
      <c r="R1540" t="str">
        <f>RIGHT(S1540,LEN(S1540)-SEARCH("/",S1540))</f>
        <v>photobooks</v>
      </c>
      <c r="S1540" t="s">
        <v>8285</v>
      </c>
      <c r="T1540" t="b">
        <v>1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 t="s">
        <v>8219</v>
      </c>
      <c r="G1541" t="s">
        <v>8224</v>
      </c>
      <c r="H1541" t="s">
        <v>8246</v>
      </c>
      <c r="I1541">
        <v>1483481019</v>
      </c>
      <c r="J1541" s="14">
        <f t="shared" si="72"/>
        <v>42738.91920138889</v>
      </c>
      <c r="K1541">
        <v>1480629819</v>
      </c>
      <c r="L1541" s="14">
        <f t="shared" si="73"/>
        <v>42705.91920138889</v>
      </c>
      <c r="M1541" t="b">
        <v>0</v>
      </c>
      <c r="N1541">
        <v>284</v>
      </c>
      <c r="O1541" s="9">
        <f t="shared" si="74"/>
        <v>1.359861</v>
      </c>
      <c r="P1541" s="10">
        <f>E1541/N1541</f>
        <v>95.764859154929582</v>
      </c>
      <c r="Q1541" t="str">
        <f>LEFT(S1541, SEARCH("/",S1541)-1)</f>
        <v>photography</v>
      </c>
      <c r="R1541" t="str">
        <f>RIGHT(S1541,LEN(S1541)-SEARCH("/",S1541))</f>
        <v>photobooks</v>
      </c>
      <c r="S1541" t="s">
        <v>8285</v>
      </c>
      <c r="T1541" t="b">
        <v>1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 t="s">
        <v>8219</v>
      </c>
      <c r="G1542" t="s">
        <v>8224</v>
      </c>
      <c r="H1542" t="s">
        <v>8246</v>
      </c>
      <c r="I1542">
        <v>1416964500</v>
      </c>
      <c r="J1542" s="14">
        <f t="shared" si="72"/>
        <v>41969.052083333328</v>
      </c>
      <c r="K1542">
        <v>1414368616</v>
      </c>
      <c r="L1542" s="14">
        <f t="shared" si="73"/>
        <v>41939.00712962963</v>
      </c>
      <c r="M1542" t="b">
        <v>1</v>
      </c>
      <c r="N1542">
        <v>98</v>
      </c>
      <c r="O1542" s="9">
        <f t="shared" si="74"/>
        <v>1.1786666666666668</v>
      </c>
      <c r="P1542" s="10">
        <f>E1542/N1542</f>
        <v>180.40816326530611</v>
      </c>
      <c r="Q1542" t="str">
        <f>LEFT(S1542, SEARCH("/",S1542)-1)</f>
        <v>photography</v>
      </c>
      <c r="R1542" t="str">
        <f>RIGHT(S1542,LEN(S1542)-SEARCH("/",S1542))</f>
        <v>photobooks</v>
      </c>
      <c r="S1542" t="s">
        <v>8285</v>
      </c>
      <c r="T1542" t="b">
        <v>1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6" t="s">
        <v>8221</v>
      </c>
      <c r="G1543" t="s">
        <v>8224</v>
      </c>
      <c r="H1543" t="s">
        <v>8246</v>
      </c>
      <c r="I1543">
        <v>1420045538</v>
      </c>
      <c r="J1543" s="14">
        <f t="shared" si="72"/>
        <v>42004.712245370371</v>
      </c>
      <c r="K1543">
        <v>1417453538</v>
      </c>
      <c r="L1543" s="14">
        <f t="shared" si="73"/>
        <v>41974.712245370371</v>
      </c>
      <c r="M1543" t="b">
        <v>0</v>
      </c>
      <c r="N1543">
        <v>2</v>
      </c>
      <c r="O1543" s="9">
        <f t="shared" si="74"/>
        <v>3.3333333333333332E-4</v>
      </c>
      <c r="P1543" s="10">
        <f>E1543/N1543</f>
        <v>3</v>
      </c>
      <c r="Q1543" t="str">
        <f>LEFT(S1543, SEARCH("/",S1543)-1)</f>
        <v>photography</v>
      </c>
      <c r="R1543" t="str">
        <f>RIGHT(S1543,LEN(S1543)-SEARCH("/",S1543))</f>
        <v>nature</v>
      </c>
      <c r="S1543" t="s">
        <v>8289</v>
      </c>
      <c r="T1543" t="b">
        <v>0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6" t="s">
        <v>8221</v>
      </c>
      <c r="G1544" t="s">
        <v>8229</v>
      </c>
      <c r="H1544" t="s">
        <v>8251</v>
      </c>
      <c r="I1544">
        <v>1435708500</v>
      </c>
      <c r="J1544" s="14">
        <f t="shared" si="72"/>
        <v>42185.996527777781</v>
      </c>
      <c r="K1544">
        <v>1434412500</v>
      </c>
      <c r="L1544" s="14">
        <f t="shared" si="73"/>
        <v>42170.996527777781</v>
      </c>
      <c r="M1544" t="b">
        <v>0</v>
      </c>
      <c r="N1544">
        <v>1</v>
      </c>
      <c r="O1544" s="9">
        <f t="shared" si="74"/>
        <v>0.04</v>
      </c>
      <c r="P1544" s="10">
        <f>E1544/N1544</f>
        <v>20</v>
      </c>
      <c r="Q1544" t="str">
        <f>LEFT(S1544, SEARCH("/",S1544)-1)</f>
        <v>photography</v>
      </c>
      <c r="R1544" t="str">
        <f>RIGHT(S1544,LEN(S1544)-SEARCH("/",S1544))</f>
        <v>nature</v>
      </c>
      <c r="S1544" t="s">
        <v>8289</v>
      </c>
      <c r="T1544" t="b">
        <v>0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6" t="s">
        <v>8221</v>
      </c>
      <c r="G1545" t="s">
        <v>8224</v>
      </c>
      <c r="H1545" t="s">
        <v>8246</v>
      </c>
      <c r="I1545">
        <v>1416662034</v>
      </c>
      <c r="J1545" s="14">
        <f t="shared" si="72"/>
        <v>41965.551319444443</v>
      </c>
      <c r="K1545">
        <v>1414066434</v>
      </c>
      <c r="L1545" s="14">
        <f t="shared" si="73"/>
        <v>41935.509652777779</v>
      </c>
      <c r="M1545" t="b">
        <v>0</v>
      </c>
      <c r="N1545">
        <v>1</v>
      </c>
      <c r="O1545" s="9">
        <f t="shared" si="74"/>
        <v>4.4444444444444444E-3</v>
      </c>
      <c r="P1545" s="10">
        <f>E1545/N1545</f>
        <v>10</v>
      </c>
      <c r="Q1545" t="str">
        <f>LEFT(S1545, SEARCH("/",S1545)-1)</f>
        <v>photography</v>
      </c>
      <c r="R1545" t="str">
        <f>RIGHT(S1545,LEN(S1545)-SEARCH("/",S1545))</f>
        <v>nature</v>
      </c>
      <c r="S1545" t="s">
        <v>8289</v>
      </c>
      <c r="T1545" t="b">
        <v>0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6" t="s">
        <v>8221</v>
      </c>
      <c r="G1546" t="s">
        <v>8224</v>
      </c>
      <c r="H1546" t="s">
        <v>8246</v>
      </c>
      <c r="I1546">
        <v>1427847480</v>
      </c>
      <c r="J1546" s="14">
        <f t="shared" si="72"/>
        <v>42095.012499999997</v>
      </c>
      <c r="K1546">
        <v>1424222024</v>
      </c>
      <c r="L1546" s="14">
        <f t="shared" si="73"/>
        <v>42053.051203703704</v>
      </c>
      <c r="M1546" t="b">
        <v>0</v>
      </c>
      <c r="N1546">
        <v>0</v>
      </c>
      <c r="O1546" s="9">
        <f t="shared" si="74"/>
        <v>0</v>
      </c>
      <c r="P1546" s="10" t="e">
        <f>E1546/N1546</f>
        <v>#DIV/0!</v>
      </c>
      <c r="Q1546" t="str">
        <f>LEFT(S1546, SEARCH("/",S1546)-1)</f>
        <v>photography</v>
      </c>
      <c r="R1546" t="str">
        <f>RIGHT(S1546,LEN(S1546)-SEARCH("/",S1546))</f>
        <v>nature</v>
      </c>
      <c r="S1546" t="s">
        <v>8289</v>
      </c>
      <c r="T1546" t="b">
        <v>0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6" t="s">
        <v>8221</v>
      </c>
      <c r="G1547" t="s">
        <v>8224</v>
      </c>
      <c r="H1547" t="s">
        <v>8246</v>
      </c>
      <c r="I1547">
        <v>1425330960</v>
      </c>
      <c r="J1547" s="14">
        <f t="shared" si="72"/>
        <v>42065.886111111111</v>
      </c>
      <c r="K1547">
        <v>1422393234</v>
      </c>
      <c r="L1547" s="14">
        <f t="shared" si="73"/>
        <v>42031.884652777779</v>
      </c>
      <c r="M1547" t="b">
        <v>0</v>
      </c>
      <c r="N1547">
        <v>1</v>
      </c>
      <c r="O1547" s="9">
        <f t="shared" si="74"/>
        <v>3.3333333333333332E-4</v>
      </c>
      <c r="P1547" s="10">
        <f>E1547/N1547</f>
        <v>1</v>
      </c>
      <c r="Q1547" t="str">
        <f>LEFT(S1547, SEARCH("/",S1547)-1)</f>
        <v>photography</v>
      </c>
      <c r="R1547" t="str">
        <f>RIGHT(S1547,LEN(S1547)-SEARCH("/",S1547))</f>
        <v>nature</v>
      </c>
      <c r="S1547" t="s">
        <v>8289</v>
      </c>
      <c r="T1547" t="b">
        <v>0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6" t="s">
        <v>8221</v>
      </c>
      <c r="G1548" t="s">
        <v>8225</v>
      </c>
      <c r="H1548" t="s">
        <v>8247</v>
      </c>
      <c r="I1548">
        <v>1410930399</v>
      </c>
      <c r="J1548" s="14">
        <f t="shared" si="72"/>
        <v>41899.212951388887</v>
      </c>
      <c r="K1548">
        <v>1405746399</v>
      </c>
      <c r="L1548" s="14">
        <f t="shared" si="73"/>
        <v>41839.212951388887</v>
      </c>
      <c r="M1548" t="b">
        <v>0</v>
      </c>
      <c r="N1548">
        <v>11</v>
      </c>
      <c r="O1548" s="9">
        <f t="shared" si="74"/>
        <v>0.28899999999999998</v>
      </c>
      <c r="P1548" s="10">
        <f>E1548/N1548</f>
        <v>26.272727272727273</v>
      </c>
      <c r="Q1548" t="str">
        <f>LEFT(S1548, SEARCH("/",S1548)-1)</f>
        <v>photography</v>
      </c>
      <c r="R1548" t="str">
        <f>RIGHT(S1548,LEN(S1548)-SEARCH("/",S1548))</f>
        <v>nature</v>
      </c>
      <c r="S1548" t="s">
        <v>8289</v>
      </c>
      <c r="T1548" t="b">
        <v>0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6" t="s">
        <v>8221</v>
      </c>
      <c r="G1549" t="s">
        <v>8224</v>
      </c>
      <c r="H1549" t="s">
        <v>8246</v>
      </c>
      <c r="I1549">
        <v>1487844882</v>
      </c>
      <c r="J1549" s="14">
        <f t="shared" si="72"/>
        <v>42789.426875000005</v>
      </c>
      <c r="K1549">
        <v>1487240082</v>
      </c>
      <c r="L1549" s="14">
        <f t="shared" si="73"/>
        <v>42782.426875000005</v>
      </c>
      <c r="M1549" t="b">
        <v>0</v>
      </c>
      <c r="N1549">
        <v>0</v>
      </c>
      <c r="O1549" s="9">
        <f t="shared" si="74"/>
        <v>0</v>
      </c>
      <c r="P1549" s="10" t="e">
        <f>E1549/N1549</f>
        <v>#DIV/0!</v>
      </c>
      <c r="Q1549" t="str">
        <f>LEFT(S1549, SEARCH("/",S1549)-1)</f>
        <v>photography</v>
      </c>
      <c r="R1549" t="str">
        <f>RIGHT(S1549,LEN(S1549)-SEARCH("/",S1549))</f>
        <v>nature</v>
      </c>
      <c r="S1549" t="s">
        <v>8289</v>
      </c>
      <c r="T1549" t="b">
        <v>0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6" t="s">
        <v>8221</v>
      </c>
      <c r="G1550" t="s">
        <v>8224</v>
      </c>
      <c r="H1550" t="s">
        <v>8246</v>
      </c>
      <c r="I1550">
        <v>1447020620</v>
      </c>
      <c r="J1550" s="14">
        <f t="shared" si="72"/>
        <v>42316.923842592594</v>
      </c>
      <c r="K1550">
        <v>1444425020</v>
      </c>
      <c r="L1550" s="14">
        <f t="shared" si="73"/>
        <v>42286.88217592593</v>
      </c>
      <c r="M1550" t="b">
        <v>0</v>
      </c>
      <c r="N1550">
        <v>1</v>
      </c>
      <c r="O1550" s="9">
        <f t="shared" si="74"/>
        <v>8.5714285714285715E-2</v>
      </c>
      <c r="P1550" s="10">
        <f>E1550/N1550</f>
        <v>60</v>
      </c>
      <c r="Q1550" t="str">
        <f>LEFT(S1550, SEARCH("/",S1550)-1)</f>
        <v>photography</v>
      </c>
      <c r="R1550" t="str">
        <f>RIGHT(S1550,LEN(S1550)-SEARCH("/",S1550))</f>
        <v>nature</v>
      </c>
      <c r="S1550" t="s">
        <v>8289</v>
      </c>
      <c r="T1550" t="b">
        <v>0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6" t="s">
        <v>8221</v>
      </c>
      <c r="G1551" t="s">
        <v>8224</v>
      </c>
      <c r="H1551" t="s">
        <v>8246</v>
      </c>
      <c r="I1551">
        <v>1446524159</v>
      </c>
      <c r="J1551" s="14">
        <f t="shared" si="72"/>
        <v>42311.177766203706</v>
      </c>
      <c r="K1551">
        <v>1443928559</v>
      </c>
      <c r="L1551" s="14">
        <f t="shared" si="73"/>
        <v>42281.136099537034</v>
      </c>
      <c r="M1551" t="b">
        <v>0</v>
      </c>
      <c r="N1551">
        <v>6</v>
      </c>
      <c r="O1551" s="9">
        <f t="shared" si="74"/>
        <v>0.34</v>
      </c>
      <c r="P1551" s="10">
        <f>E1551/N1551</f>
        <v>28.333333333333332</v>
      </c>
      <c r="Q1551" t="str">
        <f>LEFT(S1551, SEARCH("/",S1551)-1)</f>
        <v>photography</v>
      </c>
      <c r="R1551" t="str">
        <f>RIGHT(S1551,LEN(S1551)-SEARCH("/",S1551))</f>
        <v>nature</v>
      </c>
      <c r="S1551" t="s">
        <v>8289</v>
      </c>
      <c r="T1551" t="b">
        <v>0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6" t="s">
        <v>8221</v>
      </c>
      <c r="G1552" t="s">
        <v>8225</v>
      </c>
      <c r="H1552" t="s">
        <v>8247</v>
      </c>
      <c r="I1552">
        <v>1463050034</v>
      </c>
      <c r="J1552" s="14">
        <f t="shared" si="72"/>
        <v>42502.449467592596</v>
      </c>
      <c r="K1552">
        <v>1460458034</v>
      </c>
      <c r="L1552" s="14">
        <f t="shared" si="73"/>
        <v>42472.449467592596</v>
      </c>
      <c r="M1552" t="b">
        <v>0</v>
      </c>
      <c r="N1552">
        <v>7</v>
      </c>
      <c r="O1552" s="9">
        <f t="shared" si="74"/>
        <v>0.13466666666666666</v>
      </c>
      <c r="P1552" s="10">
        <f>E1552/N1552</f>
        <v>14.428571428571429</v>
      </c>
      <c r="Q1552" t="str">
        <f>LEFT(S1552, SEARCH("/",S1552)-1)</f>
        <v>photography</v>
      </c>
      <c r="R1552" t="str">
        <f>RIGHT(S1552,LEN(S1552)-SEARCH("/",S1552))</f>
        <v>nature</v>
      </c>
      <c r="S1552" t="s">
        <v>8289</v>
      </c>
      <c r="T1552" t="b">
        <v>0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6" t="s">
        <v>8221</v>
      </c>
      <c r="G1553" t="s">
        <v>8224</v>
      </c>
      <c r="H1553" t="s">
        <v>8246</v>
      </c>
      <c r="I1553">
        <v>1432756039</v>
      </c>
      <c r="J1553" s="14">
        <f t="shared" si="72"/>
        <v>42151.824525462958</v>
      </c>
      <c r="K1553">
        <v>1430164039</v>
      </c>
      <c r="L1553" s="14">
        <f t="shared" si="73"/>
        <v>42121.824525462958</v>
      </c>
      <c r="M1553" t="b">
        <v>0</v>
      </c>
      <c r="N1553">
        <v>0</v>
      </c>
      <c r="O1553" s="9">
        <f t="shared" si="74"/>
        <v>0</v>
      </c>
      <c r="P1553" s="10" t="e">
        <f>E1553/N1553</f>
        <v>#DIV/0!</v>
      </c>
      <c r="Q1553" t="str">
        <f>LEFT(S1553, SEARCH("/",S1553)-1)</f>
        <v>photography</v>
      </c>
      <c r="R1553" t="str">
        <f>RIGHT(S1553,LEN(S1553)-SEARCH("/",S1553))</f>
        <v>nature</v>
      </c>
      <c r="S1553" t="s">
        <v>8289</v>
      </c>
      <c r="T1553" t="b">
        <v>0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6" t="s">
        <v>8221</v>
      </c>
      <c r="G1554" t="s">
        <v>8224</v>
      </c>
      <c r="H1554" t="s">
        <v>8246</v>
      </c>
      <c r="I1554">
        <v>1412135940</v>
      </c>
      <c r="J1554" s="14">
        <f t="shared" si="72"/>
        <v>41913.165972222225</v>
      </c>
      <c r="K1554">
        <v>1410366708</v>
      </c>
      <c r="L1554" s="14">
        <f t="shared" si="73"/>
        <v>41892.688750000001</v>
      </c>
      <c r="M1554" t="b">
        <v>0</v>
      </c>
      <c r="N1554">
        <v>16</v>
      </c>
      <c r="O1554" s="9">
        <f t="shared" si="74"/>
        <v>0.49186046511627907</v>
      </c>
      <c r="P1554" s="10">
        <f>E1554/N1554</f>
        <v>132.1875</v>
      </c>
      <c r="Q1554" t="str">
        <f>LEFT(S1554, SEARCH("/",S1554)-1)</f>
        <v>photography</v>
      </c>
      <c r="R1554" t="str">
        <f>RIGHT(S1554,LEN(S1554)-SEARCH("/",S1554))</f>
        <v>nature</v>
      </c>
      <c r="S1554" t="s">
        <v>8289</v>
      </c>
      <c r="T1554" t="b">
        <v>0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6" t="s">
        <v>8221</v>
      </c>
      <c r="G1555" t="s">
        <v>8224</v>
      </c>
      <c r="H1555" t="s">
        <v>8246</v>
      </c>
      <c r="I1555">
        <v>1441176447</v>
      </c>
      <c r="J1555" s="14">
        <f t="shared" si="72"/>
        <v>42249.282951388886</v>
      </c>
      <c r="K1555">
        <v>1438584447</v>
      </c>
      <c r="L1555" s="14">
        <f t="shared" si="73"/>
        <v>42219.282951388886</v>
      </c>
      <c r="M1555" t="b">
        <v>0</v>
      </c>
      <c r="N1555">
        <v>0</v>
      </c>
      <c r="O1555" s="9">
        <f t="shared" si="74"/>
        <v>0</v>
      </c>
      <c r="P1555" s="10" t="e">
        <f>E1555/N1555</f>
        <v>#DIV/0!</v>
      </c>
      <c r="Q1555" t="str">
        <f>LEFT(S1555, SEARCH("/",S1555)-1)</f>
        <v>photography</v>
      </c>
      <c r="R1555" t="str">
        <f>RIGHT(S1555,LEN(S1555)-SEARCH("/",S1555))</f>
        <v>nature</v>
      </c>
      <c r="S1555" t="s">
        <v>8289</v>
      </c>
      <c r="T1555" t="b">
        <v>0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6" t="s">
        <v>8221</v>
      </c>
      <c r="G1556" t="s">
        <v>8226</v>
      </c>
      <c r="H1556" t="s">
        <v>8248</v>
      </c>
      <c r="I1556">
        <v>1438495390</v>
      </c>
      <c r="J1556" s="14">
        <f t="shared" si="72"/>
        <v>42218.252199074079</v>
      </c>
      <c r="K1556">
        <v>1435903390</v>
      </c>
      <c r="L1556" s="14">
        <f t="shared" si="73"/>
        <v>42188.252199074079</v>
      </c>
      <c r="M1556" t="b">
        <v>0</v>
      </c>
      <c r="N1556">
        <v>0</v>
      </c>
      <c r="O1556" s="9">
        <f t="shared" si="74"/>
        <v>0</v>
      </c>
      <c r="P1556" s="10" t="e">
        <f>E1556/N1556</f>
        <v>#DIV/0!</v>
      </c>
      <c r="Q1556" t="str">
        <f>LEFT(S1556, SEARCH("/",S1556)-1)</f>
        <v>photography</v>
      </c>
      <c r="R1556" t="str">
        <f>RIGHT(S1556,LEN(S1556)-SEARCH("/",S1556))</f>
        <v>nature</v>
      </c>
      <c r="S1556" t="s">
        <v>8289</v>
      </c>
      <c r="T1556" t="b">
        <v>0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6" t="s">
        <v>8221</v>
      </c>
      <c r="G1557" t="s">
        <v>8224</v>
      </c>
      <c r="H1557" t="s">
        <v>8246</v>
      </c>
      <c r="I1557">
        <v>1442509200</v>
      </c>
      <c r="J1557" s="14">
        <f t="shared" si="72"/>
        <v>42264.708333333328</v>
      </c>
      <c r="K1557">
        <v>1440513832</v>
      </c>
      <c r="L1557" s="14">
        <f t="shared" si="73"/>
        <v>42241.613796296297</v>
      </c>
      <c r="M1557" t="b">
        <v>0</v>
      </c>
      <c r="N1557">
        <v>0</v>
      </c>
      <c r="O1557" s="9">
        <f t="shared" si="74"/>
        <v>0</v>
      </c>
      <c r="P1557" s="10" t="e">
        <f>E1557/N1557</f>
        <v>#DIV/0!</v>
      </c>
      <c r="Q1557" t="str">
        <f>LEFT(S1557, SEARCH("/",S1557)-1)</f>
        <v>photography</v>
      </c>
      <c r="R1557" t="str">
        <f>RIGHT(S1557,LEN(S1557)-SEARCH("/",S1557))</f>
        <v>nature</v>
      </c>
      <c r="S1557" t="s">
        <v>8289</v>
      </c>
      <c r="T1557" t="b">
        <v>0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6" t="s">
        <v>8221</v>
      </c>
      <c r="G1558" t="s">
        <v>8229</v>
      </c>
      <c r="H1558" t="s">
        <v>8251</v>
      </c>
      <c r="I1558">
        <v>1467603624</v>
      </c>
      <c r="J1558" s="14">
        <f t="shared" si="72"/>
        <v>42555.153055555551</v>
      </c>
      <c r="K1558">
        <v>1465011624</v>
      </c>
      <c r="L1558" s="14">
        <f t="shared" si="73"/>
        <v>42525.153055555551</v>
      </c>
      <c r="M1558" t="b">
        <v>0</v>
      </c>
      <c r="N1558">
        <v>12</v>
      </c>
      <c r="O1558" s="9">
        <f t="shared" si="74"/>
        <v>0.45133333333333331</v>
      </c>
      <c r="P1558" s="10">
        <f>E1558/N1558</f>
        <v>56.416666666666664</v>
      </c>
      <c r="Q1558" t="str">
        <f>LEFT(S1558, SEARCH("/",S1558)-1)</f>
        <v>photography</v>
      </c>
      <c r="R1558" t="str">
        <f>RIGHT(S1558,LEN(S1558)-SEARCH("/",S1558))</f>
        <v>nature</v>
      </c>
      <c r="S1558" t="s">
        <v>8289</v>
      </c>
      <c r="T1558" t="b">
        <v>0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6" t="s">
        <v>8221</v>
      </c>
      <c r="G1559" t="s">
        <v>8224</v>
      </c>
      <c r="H1559" t="s">
        <v>8246</v>
      </c>
      <c r="I1559">
        <v>1411227633</v>
      </c>
      <c r="J1559" s="14">
        <f t="shared" si="72"/>
        <v>41902.65315972222</v>
      </c>
      <c r="K1559">
        <v>1408549233</v>
      </c>
      <c r="L1559" s="14">
        <f t="shared" si="73"/>
        <v>41871.65315972222</v>
      </c>
      <c r="M1559" t="b">
        <v>0</v>
      </c>
      <c r="N1559">
        <v>1</v>
      </c>
      <c r="O1559" s="9">
        <f t="shared" si="74"/>
        <v>0.04</v>
      </c>
      <c r="P1559" s="10">
        <f>E1559/N1559</f>
        <v>100</v>
      </c>
      <c r="Q1559" t="str">
        <f>LEFT(S1559, SEARCH("/",S1559)-1)</f>
        <v>photography</v>
      </c>
      <c r="R1559" t="str">
        <f>RIGHT(S1559,LEN(S1559)-SEARCH("/",S1559))</f>
        <v>nature</v>
      </c>
      <c r="S1559" t="s">
        <v>8289</v>
      </c>
      <c r="T1559" t="b">
        <v>0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6" t="s">
        <v>8221</v>
      </c>
      <c r="G1560" t="s">
        <v>8225</v>
      </c>
      <c r="H1560" t="s">
        <v>8247</v>
      </c>
      <c r="I1560">
        <v>1440763920</v>
      </c>
      <c r="J1560" s="14">
        <f t="shared" si="72"/>
        <v>42244.508333333331</v>
      </c>
      <c r="K1560">
        <v>1435656759</v>
      </c>
      <c r="L1560" s="14">
        <f t="shared" si="73"/>
        <v>42185.397673611107</v>
      </c>
      <c r="M1560" t="b">
        <v>0</v>
      </c>
      <c r="N1560">
        <v>3</v>
      </c>
      <c r="O1560" s="9">
        <f t="shared" si="74"/>
        <v>4.6666666666666669E-2</v>
      </c>
      <c r="P1560" s="10">
        <f>E1560/N1560</f>
        <v>11.666666666666666</v>
      </c>
      <c r="Q1560" t="str">
        <f>LEFT(S1560, SEARCH("/",S1560)-1)</f>
        <v>photography</v>
      </c>
      <c r="R1560" t="str">
        <f>RIGHT(S1560,LEN(S1560)-SEARCH("/",S1560))</f>
        <v>nature</v>
      </c>
      <c r="S1560" t="s">
        <v>8289</v>
      </c>
      <c r="T1560" t="b">
        <v>0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6" t="s">
        <v>8221</v>
      </c>
      <c r="G1561" t="s">
        <v>8224</v>
      </c>
      <c r="H1561" t="s">
        <v>8246</v>
      </c>
      <c r="I1561">
        <v>1430270199</v>
      </c>
      <c r="J1561" s="14">
        <f t="shared" si="72"/>
        <v>42123.053229166668</v>
      </c>
      <c r="K1561">
        <v>1428974199</v>
      </c>
      <c r="L1561" s="14">
        <f t="shared" si="73"/>
        <v>42108.053229166668</v>
      </c>
      <c r="M1561" t="b">
        <v>0</v>
      </c>
      <c r="N1561">
        <v>1</v>
      </c>
      <c r="O1561" s="9">
        <f t="shared" si="74"/>
        <v>3.3333333333333335E-3</v>
      </c>
      <c r="P1561" s="10">
        <f>E1561/N1561</f>
        <v>50</v>
      </c>
      <c r="Q1561" t="str">
        <f>LEFT(S1561, SEARCH("/",S1561)-1)</f>
        <v>photography</v>
      </c>
      <c r="R1561" t="str">
        <f>RIGHT(S1561,LEN(S1561)-SEARCH("/",S1561))</f>
        <v>nature</v>
      </c>
      <c r="S1561" t="s">
        <v>8289</v>
      </c>
      <c r="T1561" t="b">
        <v>0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6" t="s">
        <v>8221</v>
      </c>
      <c r="G1562" t="s">
        <v>8224</v>
      </c>
      <c r="H1562" t="s">
        <v>8246</v>
      </c>
      <c r="I1562">
        <v>1415842193</v>
      </c>
      <c r="J1562" s="14">
        <f t="shared" si="72"/>
        <v>41956.062418981484</v>
      </c>
      <c r="K1562">
        <v>1414110593</v>
      </c>
      <c r="L1562" s="14">
        <f t="shared" si="73"/>
        <v>41936.020752314813</v>
      </c>
      <c r="M1562" t="b">
        <v>0</v>
      </c>
      <c r="N1562">
        <v>4</v>
      </c>
      <c r="O1562" s="9">
        <f t="shared" si="74"/>
        <v>3.7600000000000001E-2</v>
      </c>
      <c r="P1562" s="10">
        <f>E1562/N1562</f>
        <v>23.5</v>
      </c>
      <c r="Q1562" t="str">
        <f>LEFT(S1562, SEARCH("/",S1562)-1)</f>
        <v>photography</v>
      </c>
      <c r="R1562" t="str">
        <f>RIGHT(S1562,LEN(S1562)-SEARCH("/",S1562))</f>
        <v>nature</v>
      </c>
      <c r="S1562" t="s">
        <v>8289</v>
      </c>
      <c r="T1562" t="b">
        <v>0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8" t="s">
        <v>8220</v>
      </c>
      <c r="G1563" t="s">
        <v>8224</v>
      </c>
      <c r="H1563" t="s">
        <v>8246</v>
      </c>
      <c r="I1563">
        <v>1383789603</v>
      </c>
      <c r="J1563" s="14">
        <f t="shared" si="72"/>
        <v>41585.083368055552</v>
      </c>
      <c r="K1563">
        <v>1381194003</v>
      </c>
      <c r="L1563" s="14">
        <f t="shared" si="73"/>
        <v>41555.041701388887</v>
      </c>
      <c r="M1563" t="b">
        <v>0</v>
      </c>
      <c r="N1563">
        <v>1</v>
      </c>
      <c r="O1563" s="9">
        <f t="shared" si="74"/>
        <v>6.7000000000000002E-3</v>
      </c>
      <c r="P1563" s="10">
        <f>E1563/N1563</f>
        <v>67</v>
      </c>
      <c r="Q1563" t="str">
        <f>LEFT(S1563, SEARCH("/",S1563)-1)</f>
        <v>publishing</v>
      </c>
      <c r="R1563" t="str">
        <f>RIGHT(S1563,LEN(S1563)-SEARCH("/",S1563))</f>
        <v>art books</v>
      </c>
      <c r="S1563" t="s">
        <v>8290</v>
      </c>
      <c r="T1563" t="b">
        <v>0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8" t="s">
        <v>8220</v>
      </c>
      <c r="G1564" t="s">
        <v>8224</v>
      </c>
      <c r="H1564" t="s">
        <v>8246</v>
      </c>
      <c r="I1564">
        <v>1259715000</v>
      </c>
      <c r="J1564" s="14">
        <f t="shared" si="72"/>
        <v>40149.034722222219</v>
      </c>
      <c r="K1564">
        <v>1253712916</v>
      </c>
      <c r="L1564" s="14">
        <f t="shared" si="73"/>
        <v>40079.566157407404</v>
      </c>
      <c r="M1564" t="b">
        <v>0</v>
      </c>
      <c r="N1564">
        <v>0</v>
      </c>
      <c r="O1564" s="9">
        <f t="shared" si="74"/>
        <v>0</v>
      </c>
      <c r="P1564" s="10" t="e">
        <f>E1564/N1564</f>
        <v>#DIV/0!</v>
      </c>
      <c r="Q1564" t="str">
        <f>LEFT(S1564, SEARCH("/",S1564)-1)</f>
        <v>publishing</v>
      </c>
      <c r="R1564" t="str">
        <f>RIGHT(S1564,LEN(S1564)-SEARCH("/",S1564))</f>
        <v>art books</v>
      </c>
      <c r="S1564" t="s">
        <v>8290</v>
      </c>
      <c r="T1564" t="b">
        <v>0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8" t="s">
        <v>8220</v>
      </c>
      <c r="G1565" t="s">
        <v>8225</v>
      </c>
      <c r="H1565" t="s">
        <v>8247</v>
      </c>
      <c r="I1565">
        <v>1394815751</v>
      </c>
      <c r="J1565" s="14">
        <f t="shared" si="72"/>
        <v>41712.700821759259</v>
      </c>
      <c r="K1565">
        <v>1389635351</v>
      </c>
      <c r="L1565" s="14">
        <f t="shared" si="73"/>
        <v>41652.742488425924</v>
      </c>
      <c r="M1565" t="b">
        <v>0</v>
      </c>
      <c r="N1565">
        <v>2</v>
      </c>
      <c r="O1565" s="9">
        <f t="shared" si="74"/>
        <v>1.4166666666666666E-2</v>
      </c>
      <c r="P1565" s="10">
        <f>E1565/N1565</f>
        <v>42.5</v>
      </c>
      <c r="Q1565" t="str">
        <f>LEFT(S1565, SEARCH("/",S1565)-1)</f>
        <v>publishing</v>
      </c>
      <c r="R1565" t="str">
        <f>RIGHT(S1565,LEN(S1565)-SEARCH("/",S1565))</f>
        <v>art books</v>
      </c>
      <c r="S1565" t="s">
        <v>8290</v>
      </c>
      <c r="T1565" t="b">
        <v>0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8" t="s">
        <v>8220</v>
      </c>
      <c r="G1566" t="s">
        <v>8224</v>
      </c>
      <c r="H1566" t="s">
        <v>8246</v>
      </c>
      <c r="I1566">
        <v>1432843500</v>
      </c>
      <c r="J1566" s="14">
        <f t="shared" si="72"/>
        <v>42152.836805555555</v>
      </c>
      <c r="K1566">
        <v>1430124509</v>
      </c>
      <c r="L1566" s="14">
        <f t="shared" si="73"/>
        <v>42121.367002314815</v>
      </c>
      <c r="M1566" t="b">
        <v>0</v>
      </c>
      <c r="N1566">
        <v>1</v>
      </c>
      <c r="O1566" s="9">
        <f t="shared" si="74"/>
        <v>1E-3</v>
      </c>
      <c r="P1566" s="10">
        <f>E1566/N1566</f>
        <v>10</v>
      </c>
      <c r="Q1566" t="str">
        <f>LEFT(S1566, SEARCH("/",S1566)-1)</f>
        <v>publishing</v>
      </c>
      <c r="R1566" t="str">
        <f>RIGHT(S1566,LEN(S1566)-SEARCH("/",S1566))</f>
        <v>art books</v>
      </c>
      <c r="S1566" t="s">
        <v>8290</v>
      </c>
      <c r="T1566" t="b">
        <v>0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8" t="s">
        <v>8220</v>
      </c>
      <c r="G1567" t="s">
        <v>8224</v>
      </c>
      <c r="H1567" t="s">
        <v>8246</v>
      </c>
      <c r="I1567">
        <v>1307554261</v>
      </c>
      <c r="J1567" s="14">
        <f t="shared" si="72"/>
        <v>40702.729872685188</v>
      </c>
      <c r="K1567">
        <v>1304962261</v>
      </c>
      <c r="L1567" s="14">
        <f t="shared" si="73"/>
        <v>40672.729872685188</v>
      </c>
      <c r="M1567" t="b">
        <v>0</v>
      </c>
      <c r="N1567">
        <v>1</v>
      </c>
      <c r="O1567" s="9">
        <f t="shared" si="74"/>
        <v>2.5000000000000001E-2</v>
      </c>
      <c r="P1567" s="10">
        <f>E1567/N1567</f>
        <v>100</v>
      </c>
      <c r="Q1567" t="str">
        <f>LEFT(S1567, SEARCH("/",S1567)-1)</f>
        <v>publishing</v>
      </c>
      <c r="R1567" t="str">
        <f>RIGHT(S1567,LEN(S1567)-SEARCH("/",S1567))</f>
        <v>art books</v>
      </c>
      <c r="S1567" t="s">
        <v>8290</v>
      </c>
      <c r="T1567" t="b">
        <v>0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8" t="s">
        <v>8220</v>
      </c>
      <c r="G1568" t="s">
        <v>8224</v>
      </c>
      <c r="H1568" t="s">
        <v>8246</v>
      </c>
      <c r="I1568">
        <v>1469656800</v>
      </c>
      <c r="J1568" s="14">
        <f t="shared" si="72"/>
        <v>42578.916666666672</v>
      </c>
      <c r="K1568">
        <v>1467151204</v>
      </c>
      <c r="L1568" s="14">
        <f t="shared" si="73"/>
        <v>42549.916712962964</v>
      </c>
      <c r="M1568" t="b">
        <v>0</v>
      </c>
      <c r="N1568">
        <v>59</v>
      </c>
      <c r="O1568" s="9">
        <f t="shared" si="74"/>
        <v>0.21249999999999999</v>
      </c>
      <c r="P1568" s="10">
        <f>E1568/N1568</f>
        <v>108.05084745762711</v>
      </c>
      <c r="Q1568" t="str">
        <f>LEFT(S1568, SEARCH("/",S1568)-1)</f>
        <v>publishing</v>
      </c>
      <c r="R1568" t="str">
        <f>RIGHT(S1568,LEN(S1568)-SEARCH("/",S1568))</f>
        <v>art books</v>
      </c>
      <c r="S1568" t="s">
        <v>8290</v>
      </c>
      <c r="T1568" t="b">
        <v>0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8" t="s">
        <v>8220</v>
      </c>
      <c r="G1569" t="s">
        <v>8224</v>
      </c>
      <c r="H1569" t="s">
        <v>8246</v>
      </c>
      <c r="I1569">
        <v>1392595200</v>
      </c>
      <c r="J1569" s="14">
        <f t="shared" si="72"/>
        <v>41687</v>
      </c>
      <c r="K1569">
        <v>1391293745</v>
      </c>
      <c r="L1569" s="14">
        <f t="shared" si="73"/>
        <v>41671.93686342593</v>
      </c>
      <c r="M1569" t="b">
        <v>0</v>
      </c>
      <c r="N1569">
        <v>13</v>
      </c>
      <c r="O1569" s="9">
        <f t="shared" si="74"/>
        <v>4.1176470588235294E-2</v>
      </c>
      <c r="P1569" s="10">
        <f>E1569/N1569</f>
        <v>26.923076923076923</v>
      </c>
      <c r="Q1569" t="str">
        <f>LEFT(S1569, SEARCH("/",S1569)-1)</f>
        <v>publishing</v>
      </c>
      <c r="R1569" t="str">
        <f>RIGHT(S1569,LEN(S1569)-SEARCH("/",S1569))</f>
        <v>art books</v>
      </c>
      <c r="S1569" t="s">
        <v>8290</v>
      </c>
      <c r="T1569" t="b">
        <v>0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8" t="s">
        <v>8220</v>
      </c>
      <c r="G1570" t="s">
        <v>8224</v>
      </c>
      <c r="H1570" t="s">
        <v>8246</v>
      </c>
      <c r="I1570">
        <v>1419384585</v>
      </c>
      <c r="J1570" s="14">
        <f t="shared" si="72"/>
        <v>41997.062326388885</v>
      </c>
      <c r="K1570">
        <v>1416360585</v>
      </c>
      <c r="L1570" s="14">
        <f t="shared" si="73"/>
        <v>41962.062326388885</v>
      </c>
      <c r="M1570" t="b">
        <v>0</v>
      </c>
      <c r="N1570">
        <v>22</v>
      </c>
      <c r="O1570" s="9">
        <f t="shared" si="74"/>
        <v>0.13639999999999999</v>
      </c>
      <c r="P1570" s="10">
        <f>E1570/N1570</f>
        <v>155</v>
      </c>
      <c r="Q1570" t="str">
        <f>LEFT(S1570, SEARCH("/",S1570)-1)</f>
        <v>publishing</v>
      </c>
      <c r="R1570" t="str">
        <f>RIGHT(S1570,LEN(S1570)-SEARCH("/",S1570))</f>
        <v>art books</v>
      </c>
      <c r="S1570" t="s">
        <v>8290</v>
      </c>
      <c r="T1570" t="b">
        <v>0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8" t="s">
        <v>8220</v>
      </c>
      <c r="G1571" t="s">
        <v>8224</v>
      </c>
      <c r="H1571" t="s">
        <v>8246</v>
      </c>
      <c r="I1571">
        <v>1369498714</v>
      </c>
      <c r="J1571" s="14">
        <f t="shared" si="72"/>
        <v>41419.679560185185</v>
      </c>
      <c r="K1571">
        <v>1366906714</v>
      </c>
      <c r="L1571" s="14">
        <f t="shared" si="73"/>
        <v>41389.679560185185</v>
      </c>
      <c r="M1571" t="b">
        <v>0</v>
      </c>
      <c r="N1571">
        <v>0</v>
      </c>
      <c r="O1571" s="9">
        <f t="shared" si="74"/>
        <v>0</v>
      </c>
      <c r="P1571" s="10" t="e">
        <f>E1571/N1571</f>
        <v>#DIV/0!</v>
      </c>
      <c r="Q1571" t="str">
        <f>LEFT(S1571, SEARCH("/",S1571)-1)</f>
        <v>publishing</v>
      </c>
      <c r="R1571" t="str">
        <f>RIGHT(S1571,LEN(S1571)-SEARCH("/",S1571))</f>
        <v>art books</v>
      </c>
      <c r="S1571" t="s">
        <v>8290</v>
      </c>
      <c r="T1571" t="b">
        <v>0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8" t="s">
        <v>8220</v>
      </c>
      <c r="G1572" t="s">
        <v>8224</v>
      </c>
      <c r="H1572" t="s">
        <v>8246</v>
      </c>
      <c r="I1572">
        <v>1460140282</v>
      </c>
      <c r="J1572" s="14">
        <f t="shared" si="72"/>
        <v>42468.771782407406</v>
      </c>
      <c r="K1572">
        <v>1457551882</v>
      </c>
      <c r="L1572" s="14">
        <f t="shared" si="73"/>
        <v>42438.813449074078</v>
      </c>
      <c r="M1572" t="b">
        <v>0</v>
      </c>
      <c r="N1572">
        <v>52</v>
      </c>
      <c r="O1572" s="9">
        <f t="shared" si="74"/>
        <v>0.41399999999999998</v>
      </c>
      <c r="P1572" s="10">
        <f>E1572/N1572</f>
        <v>47.769230769230766</v>
      </c>
      <c r="Q1572" t="str">
        <f>LEFT(S1572, SEARCH("/",S1572)-1)</f>
        <v>publishing</v>
      </c>
      <c r="R1572" t="str">
        <f>RIGHT(S1572,LEN(S1572)-SEARCH("/",S1572))</f>
        <v>art books</v>
      </c>
      <c r="S1572" t="s">
        <v>8290</v>
      </c>
      <c r="T1572" t="b">
        <v>0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8" t="s">
        <v>8220</v>
      </c>
      <c r="G1573" t="s">
        <v>8225</v>
      </c>
      <c r="H1573" t="s">
        <v>8247</v>
      </c>
      <c r="I1573">
        <v>1434738483</v>
      </c>
      <c r="J1573" s="14">
        <f t="shared" si="72"/>
        <v>42174.769479166665</v>
      </c>
      <c r="K1573">
        <v>1432146483</v>
      </c>
      <c r="L1573" s="14">
        <f t="shared" si="73"/>
        <v>42144.769479166665</v>
      </c>
      <c r="M1573" t="b">
        <v>0</v>
      </c>
      <c r="N1573">
        <v>4</v>
      </c>
      <c r="O1573" s="9">
        <f t="shared" si="74"/>
        <v>6.6115702479338841E-3</v>
      </c>
      <c r="P1573" s="10">
        <f>E1573/N1573</f>
        <v>20</v>
      </c>
      <c r="Q1573" t="str">
        <f>LEFT(S1573, SEARCH("/",S1573)-1)</f>
        <v>publishing</v>
      </c>
      <c r="R1573" t="str">
        <f>RIGHT(S1573,LEN(S1573)-SEARCH("/",S1573))</f>
        <v>art books</v>
      </c>
      <c r="S1573" t="s">
        <v>8290</v>
      </c>
      <c r="T1573" t="b">
        <v>0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8" t="s">
        <v>8220</v>
      </c>
      <c r="G1574" t="s">
        <v>8225</v>
      </c>
      <c r="H1574" t="s">
        <v>8247</v>
      </c>
      <c r="I1574">
        <v>1456703940</v>
      </c>
      <c r="J1574" s="14">
        <f t="shared" si="72"/>
        <v>42428.999305555553</v>
      </c>
      <c r="K1574">
        <v>1454546859</v>
      </c>
      <c r="L1574" s="14">
        <f t="shared" si="73"/>
        <v>42404.033090277779</v>
      </c>
      <c r="M1574" t="b">
        <v>0</v>
      </c>
      <c r="N1574">
        <v>3</v>
      </c>
      <c r="O1574" s="9">
        <f t="shared" si="74"/>
        <v>0.05</v>
      </c>
      <c r="P1574" s="10">
        <f>E1574/N1574</f>
        <v>41.666666666666664</v>
      </c>
      <c r="Q1574" t="str">
        <f>LEFT(S1574, SEARCH("/",S1574)-1)</f>
        <v>publishing</v>
      </c>
      <c r="R1574" t="str">
        <f>RIGHT(S1574,LEN(S1574)-SEARCH("/",S1574))</f>
        <v>art books</v>
      </c>
      <c r="S1574" t="s">
        <v>8290</v>
      </c>
      <c r="T1574" t="b">
        <v>0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8" t="s">
        <v>8220</v>
      </c>
      <c r="G1575" t="s">
        <v>8229</v>
      </c>
      <c r="H1575" t="s">
        <v>8251</v>
      </c>
      <c r="I1575">
        <v>1491019140</v>
      </c>
      <c r="J1575" s="14">
        <f t="shared" si="72"/>
        <v>42826.165972222225</v>
      </c>
      <c r="K1575">
        <v>1487548802</v>
      </c>
      <c r="L1575" s="14">
        <f t="shared" si="73"/>
        <v>42786.000023148154</v>
      </c>
      <c r="M1575" t="b">
        <v>0</v>
      </c>
      <c r="N1575">
        <v>3</v>
      </c>
      <c r="O1575" s="9">
        <f t="shared" si="74"/>
        <v>2.4777777777777777E-2</v>
      </c>
      <c r="P1575" s="10">
        <f>E1575/N1575</f>
        <v>74.333333333333329</v>
      </c>
      <c r="Q1575" t="str">
        <f>LEFT(S1575, SEARCH("/",S1575)-1)</f>
        <v>publishing</v>
      </c>
      <c r="R1575" t="str">
        <f>RIGHT(S1575,LEN(S1575)-SEARCH("/",S1575))</f>
        <v>art books</v>
      </c>
      <c r="S1575" t="s">
        <v>8290</v>
      </c>
      <c r="T1575" t="b">
        <v>0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8" t="s">
        <v>8220</v>
      </c>
      <c r="G1576" t="s">
        <v>8224</v>
      </c>
      <c r="H1576" t="s">
        <v>8246</v>
      </c>
      <c r="I1576">
        <v>1424211329</v>
      </c>
      <c r="J1576" s="14">
        <f t="shared" si="72"/>
        <v>42052.927418981482</v>
      </c>
      <c r="K1576">
        <v>1421187329</v>
      </c>
      <c r="L1576" s="14">
        <f t="shared" si="73"/>
        <v>42017.927418981482</v>
      </c>
      <c r="M1576" t="b">
        <v>0</v>
      </c>
      <c r="N1576">
        <v>6</v>
      </c>
      <c r="O1576" s="9">
        <f t="shared" si="74"/>
        <v>5.0599999999999999E-2</v>
      </c>
      <c r="P1576" s="10">
        <f>E1576/N1576</f>
        <v>84.333333333333329</v>
      </c>
      <c r="Q1576" t="str">
        <f>LEFT(S1576, SEARCH("/",S1576)-1)</f>
        <v>publishing</v>
      </c>
      <c r="R1576" t="str">
        <f>RIGHT(S1576,LEN(S1576)-SEARCH("/",S1576))</f>
        <v>art books</v>
      </c>
      <c r="S1576" t="s">
        <v>8290</v>
      </c>
      <c r="T1576" t="b">
        <v>0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8" t="s">
        <v>8220</v>
      </c>
      <c r="G1577" t="s">
        <v>8224</v>
      </c>
      <c r="H1577" t="s">
        <v>8246</v>
      </c>
      <c r="I1577">
        <v>1404909296</v>
      </c>
      <c r="J1577" s="14">
        <f t="shared" si="72"/>
        <v>41829.524259259255</v>
      </c>
      <c r="K1577">
        <v>1402317296</v>
      </c>
      <c r="L1577" s="14">
        <f t="shared" si="73"/>
        <v>41799.524259259255</v>
      </c>
      <c r="M1577" t="b">
        <v>0</v>
      </c>
      <c r="N1577">
        <v>35</v>
      </c>
      <c r="O1577" s="9">
        <f t="shared" si="74"/>
        <v>0.2291</v>
      </c>
      <c r="P1577" s="10">
        <f>E1577/N1577</f>
        <v>65.457142857142856</v>
      </c>
      <c r="Q1577" t="str">
        <f>LEFT(S1577, SEARCH("/",S1577)-1)</f>
        <v>publishing</v>
      </c>
      <c r="R1577" t="str">
        <f>RIGHT(S1577,LEN(S1577)-SEARCH("/",S1577))</f>
        <v>art books</v>
      </c>
      <c r="S1577" t="s">
        <v>8290</v>
      </c>
      <c r="T1577" t="b">
        <v>0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8" t="s">
        <v>8220</v>
      </c>
      <c r="G1578" t="s">
        <v>8224</v>
      </c>
      <c r="H1578" t="s">
        <v>8246</v>
      </c>
      <c r="I1578">
        <v>1435698368</v>
      </c>
      <c r="J1578" s="14">
        <f t="shared" si="72"/>
        <v>42185.879259259258</v>
      </c>
      <c r="K1578">
        <v>1431810368</v>
      </c>
      <c r="L1578" s="14">
        <f t="shared" si="73"/>
        <v>42140.879259259258</v>
      </c>
      <c r="M1578" t="b">
        <v>0</v>
      </c>
      <c r="N1578">
        <v>10</v>
      </c>
      <c r="O1578" s="9">
        <f t="shared" si="74"/>
        <v>0.13</v>
      </c>
      <c r="P1578" s="10">
        <f>E1578/N1578</f>
        <v>65</v>
      </c>
      <c r="Q1578" t="str">
        <f>LEFT(S1578, SEARCH("/",S1578)-1)</f>
        <v>publishing</v>
      </c>
      <c r="R1578" t="str">
        <f>RIGHT(S1578,LEN(S1578)-SEARCH("/",S1578))</f>
        <v>art books</v>
      </c>
      <c r="S1578" t="s">
        <v>8290</v>
      </c>
      <c r="T1578" t="b">
        <v>0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8" t="s">
        <v>8220</v>
      </c>
      <c r="G1579" t="s">
        <v>8224</v>
      </c>
      <c r="H1579" t="s">
        <v>8246</v>
      </c>
      <c r="I1579">
        <v>1343161248</v>
      </c>
      <c r="J1579" s="14">
        <f t="shared" si="72"/>
        <v>41114.847777777773</v>
      </c>
      <c r="K1579">
        <v>1337977248</v>
      </c>
      <c r="L1579" s="14">
        <f t="shared" si="73"/>
        <v>41054.847777777773</v>
      </c>
      <c r="M1579" t="b">
        <v>0</v>
      </c>
      <c r="N1579">
        <v>2</v>
      </c>
      <c r="O1579" s="9">
        <f t="shared" si="74"/>
        <v>5.4999999999999997E-3</v>
      </c>
      <c r="P1579" s="10">
        <f>E1579/N1579</f>
        <v>27.5</v>
      </c>
      <c r="Q1579" t="str">
        <f>LEFT(S1579, SEARCH("/",S1579)-1)</f>
        <v>publishing</v>
      </c>
      <c r="R1579" t="str">
        <f>RIGHT(S1579,LEN(S1579)-SEARCH("/",S1579))</f>
        <v>art books</v>
      </c>
      <c r="S1579" t="s">
        <v>8290</v>
      </c>
      <c r="T1579" t="b">
        <v>0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8" t="s">
        <v>8220</v>
      </c>
      <c r="G1580" t="s">
        <v>8224</v>
      </c>
      <c r="H1580" t="s">
        <v>8246</v>
      </c>
      <c r="I1580">
        <v>1283392800</v>
      </c>
      <c r="J1580" s="14">
        <f t="shared" si="72"/>
        <v>40423.083333333336</v>
      </c>
      <c r="K1580">
        <v>1281317691</v>
      </c>
      <c r="L1580" s="14">
        <f t="shared" si="73"/>
        <v>40399.065868055557</v>
      </c>
      <c r="M1580" t="b">
        <v>0</v>
      </c>
      <c r="N1580">
        <v>4</v>
      </c>
      <c r="O1580" s="9">
        <f t="shared" si="74"/>
        <v>0.10806536636794939</v>
      </c>
      <c r="P1580" s="10">
        <f>E1580/N1580</f>
        <v>51.25</v>
      </c>
      <c r="Q1580" t="str">
        <f>LEFT(S1580, SEARCH("/",S1580)-1)</f>
        <v>publishing</v>
      </c>
      <c r="R1580" t="str">
        <f>RIGHT(S1580,LEN(S1580)-SEARCH("/",S1580))</f>
        <v>art books</v>
      </c>
      <c r="S1580" t="s">
        <v>8290</v>
      </c>
      <c r="T1580" t="b">
        <v>0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8" t="s">
        <v>8220</v>
      </c>
      <c r="G1581" t="s">
        <v>8224</v>
      </c>
      <c r="H1581" t="s">
        <v>8246</v>
      </c>
      <c r="I1581">
        <v>1377734091</v>
      </c>
      <c r="J1581" s="14">
        <f t="shared" si="72"/>
        <v>41514.996423611112</v>
      </c>
      <c r="K1581">
        <v>1374882891</v>
      </c>
      <c r="L1581" s="14">
        <f t="shared" si="73"/>
        <v>41481.996423611112</v>
      </c>
      <c r="M1581" t="b">
        <v>0</v>
      </c>
      <c r="N1581">
        <v>2</v>
      </c>
      <c r="O1581" s="9">
        <f t="shared" si="74"/>
        <v>8.4008400840084006E-3</v>
      </c>
      <c r="P1581" s="10">
        <f>E1581/N1581</f>
        <v>14</v>
      </c>
      <c r="Q1581" t="str">
        <f>LEFT(S1581, SEARCH("/",S1581)-1)</f>
        <v>publishing</v>
      </c>
      <c r="R1581" t="str">
        <f>RIGHT(S1581,LEN(S1581)-SEARCH("/",S1581))</f>
        <v>art books</v>
      </c>
      <c r="S1581" t="s">
        <v>8290</v>
      </c>
      <c r="T1581" t="b">
        <v>0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8" t="s">
        <v>8220</v>
      </c>
      <c r="G1582" t="s">
        <v>8224</v>
      </c>
      <c r="H1582" t="s">
        <v>8246</v>
      </c>
      <c r="I1582">
        <v>1337562726</v>
      </c>
      <c r="J1582" s="14">
        <f t="shared" si="72"/>
        <v>41050.050069444442</v>
      </c>
      <c r="K1582">
        <v>1332378726</v>
      </c>
      <c r="L1582" s="14">
        <f t="shared" si="73"/>
        <v>40990.050069444442</v>
      </c>
      <c r="M1582" t="b">
        <v>0</v>
      </c>
      <c r="N1582">
        <v>0</v>
      </c>
      <c r="O1582" s="9">
        <f t="shared" si="74"/>
        <v>0</v>
      </c>
      <c r="P1582" s="10" t="e">
        <f>E1582/N1582</f>
        <v>#DIV/0!</v>
      </c>
      <c r="Q1582" t="str">
        <f>LEFT(S1582, SEARCH("/",S1582)-1)</f>
        <v>publishing</v>
      </c>
      <c r="R1582" t="str">
        <f>RIGHT(S1582,LEN(S1582)-SEARCH("/",S1582))</f>
        <v>art books</v>
      </c>
      <c r="S1582" t="s">
        <v>8290</v>
      </c>
      <c r="T1582" t="b">
        <v>0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6" t="s">
        <v>8221</v>
      </c>
      <c r="G1583" t="s">
        <v>8225</v>
      </c>
      <c r="H1583" t="s">
        <v>8247</v>
      </c>
      <c r="I1583">
        <v>1450521990</v>
      </c>
      <c r="J1583" s="14">
        <f t="shared" si="72"/>
        <v>42357.448958333334</v>
      </c>
      <c r="K1583">
        <v>1447757190</v>
      </c>
      <c r="L1583" s="14">
        <f t="shared" si="73"/>
        <v>42325.448958333334</v>
      </c>
      <c r="M1583" t="b">
        <v>0</v>
      </c>
      <c r="N1583">
        <v>1</v>
      </c>
      <c r="O1583" s="9">
        <f t="shared" si="74"/>
        <v>5.0000000000000001E-3</v>
      </c>
      <c r="P1583" s="10">
        <f>E1583/N1583</f>
        <v>5</v>
      </c>
      <c r="Q1583" t="str">
        <f>LEFT(S1583, SEARCH("/",S1583)-1)</f>
        <v>photography</v>
      </c>
      <c r="R1583" t="str">
        <f>RIGHT(S1583,LEN(S1583)-SEARCH("/",S1583))</f>
        <v>places</v>
      </c>
      <c r="S1583" t="s">
        <v>8291</v>
      </c>
      <c r="T1583" t="b">
        <v>0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6" t="s">
        <v>8221</v>
      </c>
      <c r="G1584" t="s">
        <v>8224</v>
      </c>
      <c r="H1584" t="s">
        <v>8246</v>
      </c>
      <c r="I1584">
        <v>1445894400</v>
      </c>
      <c r="J1584" s="14">
        <f t="shared" si="72"/>
        <v>42303.888888888891</v>
      </c>
      <c r="K1584">
        <v>1440961053</v>
      </c>
      <c r="L1584" s="14">
        <f t="shared" si="73"/>
        <v>42246.789965277778</v>
      </c>
      <c r="M1584" t="b">
        <v>0</v>
      </c>
      <c r="N1584">
        <v>3</v>
      </c>
      <c r="O1584" s="9">
        <f t="shared" si="74"/>
        <v>9.2999999999999999E-2</v>
      </c>
      <c r="P1584" s="10">
        <f>E1584/N1584</f>
        <v>31</v>
      </c>
      <c r="Q1584" t="str">
        <f>LEFT(S1584, SEARCH("/",S1584)-1)</f>
        <v>photography</v>
      </c>
      <c r="R1584" t="str">
        <f>RIGHT(S1584,LEN(S1584)-SEARCH("/",S1584))</f>
        <v>places</v>
      </c>
      <c r="S1584" t="s">
        <v>8291</v>
      </c>
      <c r="T1584" t="b">
        <v>0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6" t="s">
        <v>8221</v>
      </c>
      <c r="G1585" t="s">
        <v>8225</v>
      </c>
      <c r="H1585" t="s">
        <v>8247</v>
      </c>
      <c r="I1585">
        <v>1411681391</v>
      </c>
      <c r="J1585" s="14">
        <f t="shared" si="72"/>
        <v>41907.904988425929</v>
      </c>
      <c r="K1585">
        <v>1409089391</v>
      </c>
      <c r="L1585" s="14">
        <f t="shared" si="73"/>
        <v>41877.904988425929</v>
      </c>
      <c r="M1585" t="b">
        <v>0</v>
      </c>
      <c r="N1585">
        <v>1</v>
      </c>
      <c r="O1585" s="9">
        <f t="shared" si="74"/>
        <v>7.5000000000000002E-4</v>
      </c>
      <c r="P1585" s="10">
        <f>E1585/N1585</f>
        <v>15</v>
      </c>
      <c r="Q1585" t="str">
        <f>LEFT(S1585, SEARCH("/",S1585)-1)</f>
        <v>photography</v>
      </c>
      <c r="R1585" t="str">
        <f>RIGHT(S1585,LEN(S1585)-SEARCH("/",S1585))</f>
        <v>places</v>
      </c>
      <c r="S1585" t="s">
        <v>8291</v>
      </c>
      <c r="T1585" t="b">
        <v>0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6" t="s">
        <v>8221</v>
      </c>
      <c r="G1586" t="s">
        <v>8224</v>
      </c>
      <c r="H1586" t="s">
        <v>8246</v>
      </c>
      <c r="I1586">
        <v>1401464101</v>
      </c>
      <c r="J1586" s="14">
        <f t="shared" si="72"/>
        <v>41789.649317129632</v>
      </c>
      <c r="K1586">
        <v>1400600101</v>
      </c>
      <c r="L1586" s="14">
        <f t="shared" si="73"/>
        <v>41779.649317129632</v>
      </c>
      <c r="M1586" t="b">
        <v>0</v>
      </c>
      <c r="N1586">
        <v>0</v>
      </c>
      <c r="O1586" s="9">
        <f t="shared" si="74"/>
        <v>0</v>
      </c>
      <c r="P1586" s="10" t="e">
        <f>E1586/N1586</f>
        <v>#DIV/0!</v>
      </c>
      <c r="Q1586" t="str">
        <f>LEFT(S1586, SEARCH("/",S1586)-1)</f>
        <v>photography</v>
      </c>
      <c r="R1586" t="str">
        <f>RIGHT(S1586,LEN(S1586)-SEARCH("/",S1586))</f>
        <v>places</v>
      </c>
      <c r="S1586" t="s">
        <v>8291</v>
      </c>
      <c r="T1586" t="b">
        <v>0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6" t="s">
        <v>8221</v>
      </c>
      <c r="G1587" t="s">
        <v>8229</v>
      </c>
      <c r="H1587" t="s">
        <v>8251</v>
      </c>
      <c r="I1587">
        <v>1482663600</v>
      </c>
      <c r="J1587" s="14">
        <f t="shared" si="72"/>
        <v>42729.458333333328</v>
      </c>
      <c r="K1587">
        <v>1480800568</v>
      </c>
      <c r="L1587" s="14">
        <f t="shared" si="73"/>
        <v>42707.895462962959</v>
      </c>
      <c r="M1587" t="b">
        <v>0</v>
      </c>
      <c r="N1587">
        <v>12</v>
      </c>
      <c r="O1587" s="9">
        <f t="shared" si="74"/>
        <v>0.79</v>
      </c>
      <c r="P1587" s="10">
        <f>E1587/N1587</f>
        <v>131.66666666666666</v>
      </c>
      <c r="Q1587" t="str">
        <f>LEFT(S1587, SEARCH("/",S1587)-1)</f>
        <v>photography</v>
      </c>
      <c r="R1587" t="str">
        <f>RIGHT(S1587,LEN(S1587)-SEARCH("/",S1587))</f>
        <v>places</v>
      </c>
      <c r="S1587" t="s">
        <v>8291</v>
      </c>
      <c r="T1587" t="b">
        <v>0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6" t="s">
        <v>8221</v>
      </c>
      <c r="G1588" t="s">
        <v>8224</v>
      </c>
      <c r="H1588" t="s">
        <v>8246</v>
      </c>
      <c r="I1588">
        <v>1428197422</v>
      </c>
      <c r="J1588" s="14">
        <f t="shared" si="72"/>
        <v>42099.062754629631</v>
      </c>
      <c r="K1588">
        <v>1425609022</v>
      </c>
      <c r="L1588" s="14">
        <f t="shared" si="73"/>
        <v>42069.104421296295</v>
      </c>
      <c r="M1588" t="b">
        <v>0</v>
      </c>
      <c r="N1588">
        <v>0</v>
      </c>
      <c r="O1588" s="9">
        <f t="shared" si="74"/>
        <v>0</v>
      </c>
      <c r="P1588" s="10" t="e">
        <f>E1588/N1588</f>
        <v>#DIV/0!</v>
      </c>
      <c r="Q1588" t="str">
        <f>LEFT(S1588, SEARCH("/",S1588)-1)</f>
        <v>photography</v>
      </c>
      <c r="R1588" t="str">
        <f>RIGHT(S1588,LEN(S1588)-SEARCH("/",S1588))</f>
        <v>places</v>
      </c>
      <c r="S1588" t="s">
        <v>8291</v>
      </c>
      <c r="T1588" t="b">
        <v>0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6" t="s">
        <v>8221</v>
      </c>
      <c r="G1589" t="s">
        <v>8224</v>
      </c>
      <c r="H1589" t="s">
        <v>8246</v>
      </c>
      <c r="I1589">
        <v>1418510965</v>
      </c>
      <c r="J1589" s="14">
        <f t="shared" si="72"/>
        <v>41986.950983796298</v>
      </c>
      <c r="K1589">
        <v>1415918965</v>
      </c>
      <c r="L1589" s="14">
        <f t="shared" si="73"/>
        <v>41956.950983796298</v>
      </c>
      <c r="M1589" t="b">
        <v>0</v>
      </c>
      <c r="N1589">
        <v>1</v>
      </c>
      <c r="O1589" s="9">
        <f t="shared" si="74"/>
        <v>1.3333333333333334E-4</v>
      </c>
      <c r="P1589" s="10">
        <f>E1589/N1589</f>
        <v>1</v>
      </c>
      <c r="Q1589" t="str">
        <f>LEFT(S1589, SEARCH("/",S1589)-1)</f>
        <v>photography</v>
      </c>
      <c r="R1589" t="str">
        <f>RIGHT(S1589,LEN(S1589)-SEARCH("/",S1589))</f>
        <v>places</v>
      </c>
      <c r="S1589" t="s">
        <v>8291</v>
      </c>
      <c r="T1589" t="b">
        <v>0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6" t="s">
        <v>8221</v>
      </c>
      <c r="G1590" t="s">
        <v>8224</v>
      </c>
      <c r="H1590" t="s">
        <v>8246</v>
      </c>
      <c r="I1590">
        <v>1422735120</v>
      </c>
      <c r="J1590" s="14">
        <f t="shared" si="72"/>
        <v>42035.841666666667</v>
      </c>
      <c r="K1590">
        <v>1420091999</v>
      </c>
      <c r="L1590" s="14">
        <f t="shared" si="73"/>
        <v>42005.24998842593</v>
      </c>
      <c r="M1590" t="b">
        <v>0</v>
      </c>
      <c r="N1590">
        <v>0</v>
      </c>
      <c r="O1590" s="9">
        <f t="shared" si="74"/>
        <v>0</v>
      </c>
      <c r="P1590" s="10" t="e">
        <f>E1590/N1590</f>
        <v>#DIV/0!</v>
      </c>
      <c r="Q1590" t="str">
        <f>LEFT(S1590, SEARCH("/",S1590)-1)</f>
        <v>photography</v>
      </c>
      <c r="R1590" t="str">
        <f>RIGHT(S1590,LEN(S1590)-SEARCH("/",S1590))</f>
        <v>places</v>
      </c>
      <c r="S1590" t="s">
        <v>8291</v>
      </c>
      <c r="T1590" t="b">
        <v>0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6" t="s">
        <v>8221</v>
      </c>
      <c r="G1591" t="s">
        <v>8224</v>
      </c>
      <c r="H1591" t="s">
        <v>8246</v>
      </c>
      <c r="I1591">
        <v>1444433886</v>
      </c>
      <c r="J1591" s="14">
        <f t="shared" si="72"/>
        <v>42286.984791666662</v>
      </c>
      <c r="K1591">
        <v>1441841886</v>
      </c>
      <c r="L1591" s="14">
        <f t="shared" si="73"/>
        <v>42256.984791666662</v>
      </c>
      <c r="M1591" t="b">
        <v>0</v>
      </c>
      <c r="N1591">
        <v>0</v>
      </c>
      <c r="O1591" s="9">
        <f t="shared" si="74"/>
        <v>0</v>
      </c>
      <c r="P1591" s="10" t="e">
        <f>E1591/N1591</f>
        <v>#DIV/0!</v>
      </c>
      <c r="Q1591" t="str">
        <f>LEFT(S1591, SEARCH("/",S1591)-1)</f>
        <v>photography</v>
      </c>
      <c r="R1591" t="str">
        <f>RIGHT(S1591,LEN(S1591)-SEARCH("/",S1591))</f>
        <v>places</v>
      </c>
      <c r="S1591" t="s">
        <v>8291</v>
      </c>
      <c r="T1591" t="b">
        <v>0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6" t="s">
        <v>8221</v>
      </c>
      <c r="G1592" t="s">
        <v>8237</v>
      </c>
      <c r="H1592" t="s">
        <v>8249</v>
      </c>
      <c r="I1592">
        <v>1443040464</v>
      </c>
      <c r="J1592" s="14">
        <f t="shared" si="72"/>
        <v>42270.857222222221</v>
      </c>
      <c r="K1592">
        <v>1440448464</v>
      </c>
      <c r="L1592" s="14">
        <f t="shared" si="73"/>
        <v>42240.857222222221</v>
      </c>
      <c r="M1592" t="b">
        <v>0</v>
      </c>
      <c r="N1592">
        <v>2</v>
      </c>
      <c r="O1592" s="9">
        <f t="shared" si="74"/>
        <v>1.7000000000000001E-2</v>
      </c>
      <c r="P1592" s="10">
        <f>E1592/N1592</f>
        <v>510</v>
      </c>
      <c r="Q1592" t="str">
        <f>LEFT(S1592, SEARCH("/",S1592)-1)</f>
        <v>photography</v>
      </c>
      <c r="R1592" t="str">
        <f>RIGHT(S1592,LEN(S1592)-SEARCH("/",S1592))</f>
        <v>places</v>
      </c>
      <c r="S1592" t="s">
        <v>8291</v>
      </c>
      <c r="T1592" t="b">
        <v>0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6" t="s">
        <v>8221</v>
      </c>
      <c r="G1593" t="s">
        <v>8225</v>
      </c>
      <c r="H1593" t="s">
        <v>8247</v>
      </c>
      <c r="I1593">
        <v>1459700741</v>
      </c>
      <c r="J1593" s="14">
        <f t="shared" si="72"/>
        <v>42463.68450231482</v>
      </c>
      <c r="K1593">
        <v>1457112341</v>
      </c>
      <c r="L1593" s="14">
        <f t="shared" si="73"/>
        <v>42433.726168981477</v>
      </c>
      <c r="M1593" t="b">
        <v>0</v>
      </c>
      <c r="N1593">
        <v>92</v>
      </c>
      <c r="O1593" s="9">
        <f t="shared" si="74"/>
        <v>0.29228571428571426</v>
      </c>
      <c r="P1593" s="10">
        <f>E1593/N1593</f>
        <v>44.478260869565219</v>
      </c>
      <c r="Q1593" t="str">
        <f>LEFT(S1593, SEARCH("/",S1593)-1)</f>
        <v>photography</v>
      </c>
      <c r="R1593" t="str">
        <f>RIGHT(S1593,LEN(S1593)-SEARCH("/",S1593))</f>
        <v>places</v>
      </c>
      <c r="S1593" t="s">
        <v>8291</v>
      </c>
      <c r="T1593" t="b">
        <v>0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6" t="s">
        <v>8221</v>
      </c>
      <c r="G1594" t="s">
        <v>8224</v>
      </c>
      <c r="H1594" t="s">
        <v>8246</v>
      </c>
      <c r="I1594">
        <v>1427503485</v>
      </c>
      <c r="J1594" s="14">
        <f t="shared" si="72"/>
        <v>42091.031076388885</v>
      </c>
      <c r="K1594">
        <v>1423619085</v>
      </c>
      <c r="L1594" s="14">
        <f t="shared" si="73"/>
        <v>42046.072743055556</v>
      </c>
      <c r="M1594" t="b">
        <v>0</v>
      </c>
      <c r="N1594">
        <v>0</v>
      </c>
      <c r="O1594" s="9">
        <f t="shared" si="74"/>
        <v>0</v>
      </c>
      <c r="P1594" s="10" t="e">
        <f>E1594/N1594</f>
        <v>#DIV/0!</v>
      </c>
      <c r="Q1594" t="str">
        <f>LEFT(S1594, SEARCH("/",S1594)-1)</f>
        <v>photography</v>
      </c>
      <c r="R1594" t="str">
        <f>RIGHT(S1594,LEN(S1594)-SEARCH("/",S1594))</f>
        <v>places</v>
      </c>
      <c r="S1594" t="s">
        <v>8291</v>
      </c>
      <c r="T1594" t="b">
        <v>0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6" t="s">
        <v>8221</v>
      </c>
      <c r="G1595" t="s">
        <v>8224</v>
      </c>
      <c r="H1595" t="s">
        <v>8246</v>
      </c>
      <c r="I1595">
        <v>1425154655</v>
      </c>
      <c r="J1595" s="14">
        <f t="shared" si="72"/>
        <v>42063.845543981486</v>
      </c>
      <c r="K1595">
        <v>1422562655</v>
      </c>
      <c r="L1595" s="14">
        <f t="shared" si="73"/>
        <v>42033.845543981486</v>
      </c>
      <c r="M1595" t="b">
        <v>0</v>
      </c>
      <c r="N1595">
        <v>3</v>
      </c>
      <c r="O1595" s="9">
        <f t="shared" si="74"/>
        <v>1.3636363636363637E-4</v>
      </c>
      <c r="P1595" s="10">
        <f>E1595/N1595</f>
        <v>1</v>
      </c>
      <c r="Q1595" t="str">
        <f>LEFT(S1595, SEARCH("/",S1595)-1)</f>
        <v>photography</v>
      </c>
      <c r="R1595" t="str">
        <f>RIGHT(S1595,LEN(S1595)-SEARCH("/",S1595))</f>
        <v>places</v>
      </c>
      <c r="S1595" t="s">
        <v>8291</v>
      </c>
      <c r="T1595" t="b">
        <v>0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6" t="s">
        <v>8221</v>
      </c>
      <c r="G1596" t="s">
        <v>8224</v>
      </c>
      <c r="H1596" t="s">
        <v>8246</v>
      </c>
      <c r="I1596">
        <v>1463329260</v>
      </c>
      <c r="J1596" s="14">
        <f t="shared" si="72"/>
        <v>42505.681250000001</v>
      </c>
      <c r="K1596">
        <v>1458147982</v>
      </c>
      <c r="L1596" s="14">
        <f t="shared" si="73"/>
        <v>42445.712754629625</v>
      </c>
      <c r="M1596" t="b">
        <v>0</v>
      </c>
      <c r="N1596">
        <v>10</v>
      </c>
      <c r="O1596" s="9">
        <f t="shared" si="74"/>
        <v>0.20499999999999999</v>
      </c>
      <c r="P1596" s="10">
        <f>E1596/N1596</f>
        <v>20.5</v>
      </c>
      <c r="Q1596" t="str">
        <f>LEFT(S1596, SEARCH("/",S1596)-1)</f>
        <v>photography</v>
      </c>
      <c r="R1596" t="str">
        <f>RIGHT(S1596,LEN(S1596)-SEARCH("/",S1596))</f>
        <v>places</v>
      </c>
      <c r="S1596" t="s">
        <v>8291</v>
      </c>
      <c r="T1596" t="b">
        <v>0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6" t="s">
        <v>8221</v>
      </c>
      <c r="G1597" t="s">
        <v>8224</v>
      </c>
      <c r="H1597" t="s">
        <v>8246</v>
      </c>
      <c r="I1597">
        <v>1403122380</v>
      </c>
      <c r="J1597" s="14">
        <f t="shared" si="72"/>
        <v>41808.842361111107</v>
      </c>
      <c r="K1597">
        <v>1400634728</v>
      </c>
      <c r="L1597" s="14">
        <f t="shared" si="73"/>
        <v>41780.050092592595</v>
      </c>
      <c r="M1597" t="b">
        <v>0</v>
      </c>
      <c r="N1597">
        <v>7</v>
      </c>
      <c r="O1597" s="9">
        <f t="shared" si="74"/>
        <v>2.8E-3</v>
      </c>
      <c r="P1597" s="10">
        <f>E1597/N1597</f>
        <v>40</v>
      </c>
      <c r="Q1597" t="str">
        <f>LEFT(S1597, SEARCH("/",S1597)-1)</f>
        <v>photography</v>
      </c>
      <c r="R1597" t="str">
        <f>RIGHT(S1597,LEN(S1597)-SEARCH("/",S1597))</f>
        <v>places</v>
      </c>
      <c r="S1597" t="s">
        <v>8291</v>
      </c>
      <c r="T1597" t="b">
        <v>0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6" t="s">
        <v>8221</v>
      </c>
      <c r="G1598" t="s">
        <v>8225</v>
      </c>
      <c r="H1598" t="s">
        <v>8247</v>
      </c>
      <c r="I1598">
        <v>1418469569</v>
      </c>
      <c r="J1598" s="14">
        <f t="shared" si="72"/>
        <v>41986.471863425926</v>
      </c>
      <c r="K1598">
        <v>1414577969</v>
      </c>
      <c r="L1598" s="14">
        <f t="shared" si="73"/>
        <v>41941.430196759262</v>
      </c>
      <c r="M1598" t="b">
        <v>0</v>
      </c>
      <c r="N1598">
        <v>3</v>
      </c>
      <c r="O1598" s="9">
        <f t="shared" si="74"/>
        <v>2.3076923076923078E-2</v>
      </c>
      <c r="P1598" s="10">
        <f>E1598/N1598</f>
        <v>25</v>
      </c>
      <c r="Q1598" t="str">
        <f>LEFT(S1598, SEARCH("/",S1598)-1)</f>
        <v>photography</v>
      </c>
      <c r="R1598" t="str">
        <f>RIGHT(S1598,LEN(S1598)-SEARCH("/",S1598))</f>
        <v>places</v>
      </c>
      <c r="S1598" t="s">
        <v>8291</v>
      </c>
      <c r="T1598" t="b">
        <v>0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6" t="s">
        <v>8221</v>
      </c>
      <c r="G1599" t="s">
        <v>8224</v>
      </c>
      <c r="H1599" t="s">
        <v>8246</v>
      </c>
      <c r="I1599">
        <v>1474360197</v>
      </c>
      <c r="J1599" s="14">
        <f t="shared" si="72"/>
        <v>42633.354131944448</v>
      </c>
      <c r="K1599">
        <v>1471768197</v>
      </c>
      <c r="L1599" s="14">
        <f t="shared" si="73"/>
        <v>42603.354131944448</v>
      </c>
      <c r="M1599" t="b">
        <v>0</v>
      </c>
      <c r="N1599">
        <v>0</v>
      </c>
      <c r="O1599" s="9">
        <f t="shared" si="74"/>
        <v>0</v>
      </c>
      <c r="P1599" s="10" t="e">
        <f>E1599/N1599</f>
        <v>#DIV/0!</v>
      </c>
      <c r="Q1599" t="str">
        <f>LEFT(S1599, SEARCH("/",S1599)-1)</f>
        <v>photography</v>
      </c>
      <c r="R1599" t="str">
        <f>RIGHT(S1599,LEN(S1599)-SEARCH("/",S1599))</f>
        <v>places</v>
      </c>
      <c r="S1599" t="s">
        <v>8291</v>
      </c>
      <c r="T1599" t="b">
        <v>0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6" t="s">
        <v>8221</v>
      </c>
      <c r="G1600" t="s">
        <v>8224</v>
      </c>
      <c r="H1600" t="s">
        <v>8246</v>
      </c>
      <c r="I1600">
        <v>1437926458</v>
      </c>
      <c r="J1600" s="14">
        <f t="shared" si="72"/>
        <v>42211.667337962965</v>
      </c>
      <c r="K1600">
        <v>1432742458</v>
      </c>
      <c r="L1600" s="14">
        <f t="shared" si="73"/>
        <v>42151.667337962965</v>
      </c>
      <c r="M1600" t="b">
        <v>0</v>
      </c>
      <c r="N1600">
        <v>1</v>
      </c>
      <c r="O1600" s="9">
        <f t="shared" si="74"/>
        <v>1.25E-3</v>
      </c>
      <c r="P1600" s="10">
        <f>E1600/N1600</f>
        <v>1</v>
      </c>
      <c r="Q1600" t="str">
        <f>LEFT(S1600, SEARCH("/",S1600)-1)</f>
        <v>photography</v>
      </c>
      <c r="R1600" t="str">
        <f>RIGHT(S1600,LEN(S1600)-SEARCH("/",S1600))</f>
        <v>places</v>
      </c>
      <c r="S1600" t="s">
        <v>8291</v>
      </c>
      <c r="T1600" t="b">
        <v>0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6" t="s">
        <v>8221</v>
      </c>
      <c r="G1601" t="s">
        <v>8225</v>
      </c>
      <c r="H1601" t="s">
        <v>8247</v>
      </c>
      <c r="I1601">
        <v>1460116576</v>
      </c>
      <c r="J1601" s="14">
        <f t="shared" si="72"/>
        <v>42468.497407407413</v>
      </c>
      <c r="K1601">
        <v>1457528176</v>
      </c>
      <c r="L1601" s="14">
        <f t="shared" si="73"/>
        <v>42438.53907407407</v>
      </c>
      <c r="M1601" t="b">
        <v>0</v>
      </c>
      <c r="N1601">
        <v>0</v>
      </c>
      <c r="O1601" s="9">
        <f t="shared" si="74"/>
        <v>0</v>
      </c>
      <c r="P1601" s="10" t="e">
        <f>E1601/N1601</f>
        <v>#DIV/0!</v>
      </c>
      <c r="Q1601" t="str">
        <f>LEFT(S1601, SEARCH("/",S1601)-1)</f>
        <v>photography</v>
      </c>
      <c r="R1601" t="str">
        <f>RIGHT(S1601,LEN(S1601)-SEARCH("/",S1601))</f>
        <v>places</v>
      </c>
      <c r="S1601" t="s">
        <v>8291</v>
      </c>
      <c r="T1601" t="b">
        <v>0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6" t="s">
        <v>8221</v>
      </c>
      <c r="G1602" t="s">
        <v>8224</v>
      </c>
      <c r="H1602" t="s">
        <v>8246</v>
      </c>
      <c r="I1602">
        <v>1405401060</v>
      </c>
      <c r="J1602" s="14">
        <f t="shared" si="72"/>
        <v>41835.21597222222</v>
      </c>
      <c r="K1602">
        <v>1401585752</v>
      </c>
      <c r="L1602" s="14">
        <f t="shared" si="73"/>
        <v>41791.057314814811</v>
      </c>
      <c r="M1602" t="b">
        <v>0</v>
      </c>
      <c r="N1602">
        <v>9</v>
      </c>
      <c r="O1602" s="9">
        <f t="shared" si="74"/>
        <v>7.3400000000000007E-2</v>
      </c>
      <c r="P1602" s="10">
        <f>E1602/N1602</f>
        <v>40.777777777777779</v>
      </c>
      <c r="Q1602" t="str">
        <f>LEFT(S1602, SEARCH("/",S1602)-1)</f>
        <v>photography</v>
      </c>
      <c r="R1602" t="str">
        <f>RIGHT(S1602,LEN(S1602)-SEARCH("/",S1602))</f>
        <v>places</v>
      </c>
      <c r="S1602" t="s">
        <v>8291</v>
      </c>
      <c r="T1602" t="b">
        <v>0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 t="s">
        <v>8219</v>
      </c>
      <c r="G1603" t="s">
        <v>8224</v>
      </c>
      <c r="H1603" t="s">
        <v>8246</v>
      </c>
      <c r="I1603">
        <v>1304561633</v>
      </c>
      <c r="J1603" s="14">
        <f t="shared" ref="J1603:J1666" si="75">(I1603/86400)+DATE(1970,1,1)</f>
        <v>40668.092974537038</v>
      </c>
      <c r="K1603">
        <v>1301969633</v>
      </c>
      <c r="L1603" s="14">
        <f t="shared" ref="L1603:L1666" si="76">(K1603/86400)+DATE(1970,1,1)</f>
        <v>40638.092974537038</v>
      </c>
      <c r="M1603" t="b">
        <v>0</v>
      </c>
      <c r="N1603">
        <v>56</v>
      </c>
      <c r="O1603" s="9">
        <f t="shared" ref="O1603:O1666" si="77">E1603/D1603</f>
        <v>1.082492</v>
      </c>
      <c r="P1603" s="10">
        <f>E1603/N1603</f>
        <v>48.325535714285714</v>
      </c>
      <c r="Q1603" t="str">
        <f>LEFT(S1603, SEARCH("/",S1603)-1)</f>
        <v>music</v>
      </c>
      <c r="R1603" t="str">
        <f>RIGHT(S1603,LEN(S1603)-SEARCH("/",S1603))</f>
        <v>rock</v>
      </c>
      <c r="S1603" t="s">
        <v>8276</v>
      </c>
      <c r="T1603" t="b">
        <v>1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 t="s">
        <v>8219</v>
      </c>
      <c r="G1604" t="s">
        <v>8224</v>
      </c>
      <c r="H1604" t="s">
        <v>8246</v>
      </c>
      <c r="I1604">
        <v>1318633200</v>
      </c>
      <c r="J1604" s="14">
        <f t="shared" si="75"/>
        <v>40830.958333333336</v>
      </c>
      <c r="K1604">
        <v>1314947317</v>
      </c>
      <c r="L1604" s="14">
        <f t="shared" si="76"/>
        <v>40788.297650462962</v>
      </c>
      <c r="M1604" t="b">
        <v>0</v>
      </c>
      <c r="N1604">
        <v>32</v>
      </c>
      <c r="O1604" s="9">
        <f t="shared" si="77"/>
        <v>1.0016666666666667</v>
      </c>
      <c r="P1604" s="10">
        <f>E1604/N1604</f>
        <v>46.953125</v>
      </c>
      <c r="Q1604" t="str">
        <f>LEFT(S1604, SEARCH("/",S1604)-1)</f>
        <v>music</v>
      </c>
      <c r="R1604" t="str">
        <f>RIGHT(S1604,LEN(S1604)-SEARCH("/",S1604))</f>
        <v>rock</v>
      </c>
      <c r="S1604" t="s">
        <v>8276</v>
      </c>
      <c r="T1604" t="b">
        <v>1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 t="s">
        <v>8219</v>
      </c>
      <c r="G1605" t="s">
        <v>8224</v>
      </c>
      <c r="H1605" t="s">
        <v>8246</v>
      </c>
      <c r="I1605">
        <v>1327723459</v>
      </c>
      <c r="J1605" s="14">
        <f t="shared" si="75"/>
        <v>40936.169664351852</v>
      </c>
      <c r="K1605">
        <v>1322539459</v>
      </c>
      <c r="L1605" s="14">
        <f t="shared" si="76"/>
        <v>40876.169664351852</v>
      </c>
      <c r="M1605" t="b">
        <v>0</v>
      </c>
      <c r="N1605">
        <v>30</v>
      </c>
      <c r="O1605" s="9">
        <f t="shared" si="77"/>
        <v>1.0003299999999999</v>
      </c>
      <c r="P1605" s="10">
        <f>E1605/N1605</f>
        <v>66.688666666666663</v>
      </c>
      <c r="Q1605" t="str">
        <f>LEFT(S1605, SEARCH("/",S1605)-1)</f>
        <v>music</v>
      </c>
      <c r="R1605" t="str">
        <f>RIGHT(S1605,LEN(S1605)-SEARCH("/",S1605))</f>
        <v>rock</v>
      </c>
      <c r="S1605" t="s">
        <v>8276</v>
      </c>
      <c r="T1605" t="b">
        <v>1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 t="s">
        <v>8219</v>
      </c>
      <c r="G1606" t="s">
        <v>8224</v>
      </c>
      <c r="H1606" t="s">
        <v>8246</v>
      </c>
      <c r="I1606">
        <v>1332011835</v>
      </c>
      <c r="J1606" s="14">
        <f t="shared" si="75"/>
        <v>40985.803645833337</v>
      </c>
      <c r="K1606">
        <v>1328559435</v>
      </c>
      <c r="L1606" s="14">
        <f t="shared" si="76"/>
        <v>40945.845312500001</v>
      </c>
      <c r="M1606" t="b">
        <v>0</v>
      </c>
      <c r="N1606">
        <v>70</v>
      </c>
      <c r="O1606" s="9">
        <f t="shared" si="77"/>
        <v>1.2210714285714286</v>
      </c>
      <c r="P1606" s="10">
        <f>E1606/N1606</f>
        <v>48.842857142857142</v>
      </c>
      <c r="Q1606" t="str">
        <f>LEFT(S1606, SEARCH("/",S1606)-1)</f>
        <v>music</v>
      </c>
      <c r="R1606" t="str">
        <f>RIGHT(S1606,LEN(S1606)-SEARCH("/",S1606))</f>
        <v>rock</v>
      </c>
      <c r="S1606" t="s">
        <v>8276</v>
      </c>
      <c r="T1606" t="b">
        <v>1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 t="s">
        <v>8219</v>
      </c>
      <c r="G1607" t="s">
        <v>8224</v>
      </c>
      <c r="H1607" t="s">
        <v>8246</v>
      </c>
      <c r="I1607">
        <v>1312182000</v>
      </c>
      <c r="J1607" s="14">
        <f t="shared" si="75"/>
        <v>40756.291666666664</v>
      </c>
      <c r="K1607">
        <v>1311380313</v>
      </c>
      <c r="L1607" s="14">
        <f t="shared" si="76"/>
        <v>40747.012881944444</v>
      </c>
      <c r="M1607" t="b">
        <v>0</v>
      </c>
      <c r="N1607">
        <v>44</v>
      </c>
      <c r="O1607" s="9">
        <f t="shared" si="77"/>
        <v>1.0069333333333335</v>
      </c>
      <c r="P1607" s="10">
        <f>E1607/N1607</f>
        <v>137.30909090909091</v>
      </c>
      <c r="Q1607" t="str">
        <f>LEFT(S1607, SEARCH("/",S1607)-1)</f>
        <v>music</v>
      </c>
      <c r="R1607" t="str">
        <f>RIGHT(S1607,LEN(S1607)-SEARCH("/",S1607))</f>
        <v>rock</v>
      </c>
      <c r="S1607" t="s">
        <v>8276</v>
      </c>
      <c r="T1607" t="b">
        <v>1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 t="s">
        <v>8219</v>
      </c>
      <c r="G1608" t="s">
        <v>8224</v>
      </c>
      <c r="H1608" t="s">
        <v>8246</v>
      </c>
      <c r="I1608">
        <v>1300930838</v>
      </c>
      <c r="J1608" s="14">
        <f t="shared" si="75"/>
        <v>40626.069884259261</v>
      </c>
      <c r="K1608">
        <v>1293158438</v>
      </c>
      <c r="L1608" s="14">
        <f t="shared" si="76"/>
        <v>40536.111550925925</v>
      </c>
      <c r="M1608" t="b">
        <v>0</v>
      </c>
      <c r="N1608">
        <v>92</v>
      </c>
      <c r="O1608" s="9">
        <f t="shared" si="77"/>
        <v>1.01004125</v>
      </c>
      <c r="P1608" s="10">
        <f>E1608/N1608</f>
        <v>87.829673913043479</v>
      </c>
      <c r="Q1608" t="str">
        <f>LEFT(S1608, SEARCH("/",S1608)-1)</f>
        <v>music</v>
      </c>
      <c r="R1608" t="str">
        <f>RIGHT(S1608,LEN(S1608)-SEARCH("/",S1608))</f>
        <v>rock</v>
      </c>
      <c r="S1608" t="s">
        <v>8276</v>
      </c>
      <c r="T1608" t="b">
        <v>1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 t="s">
        <v>8219</v>
      </c>
      <c r="G1609" t="s">
        <v>8224</v>
      </c>
      <c r="H1609" t="s">
        <v>8246</v>
      </c>
      <c r="I1609">
        <v>1339701851</v>
      </c>
      <c r="J1609" s="14">
        <f t="shared" si="75"/>
        <v>41074.80846064815</v>
      </c>
      <c r="K1609">
        <v>1337887451</v>
      </c>
      <c r="L1609" s="14">
        <f t="shared" si="76"/>
        <v>41053.80846064815</v>
      </c>
      <c r="M1609" t="b">
        <v>0</v>
      </c>
      <c r="N1609">
        <v>205</v>
      </c>
      <c r="O1609" s="9">
        <f t="shared" si="77"/>
        <v>1.4511000000000001</v>
      </c>
      <c r="P1609" s="10">
        <f>E1609/N1609</f>
        <v>70.785365853658533</v>
      </c>
      <c r="Q1609" t="str">
        <f>LEFT(S1609, SEARCH("/",S1609)-1)</f>
        <v>music</v>
      </c>
      <c r="R1609" t="str">
        <f>RIGHT(S1609,LEN(S1609)-SEARCH("/",S1609))</f>
        <v>rock</v>
      </c>
      <c r="S1609" t="s">
        <v>8276</v>
      </c>
      <c r="T1609" t="b">
        <v>1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 t="s">
        <v>8219</v>
      </c>
      <c r="G1610" t="s">
        <v>8224</v>
      </c>
      <c r="H1610" t="s">
        <v>8246</v>
      </c>
      <c r="I1610">
        <v>1388553960</v>
      </c>
      <c r="J1610" s="14">
        <f t="shared" si="75"/>
        <v>41640.226388888885</v>
      </c>
      <c r="K1610">
        <v>1385754986</v>
      </c>
      <c r="L1610" s="14">
        <f t="shared" si="76"/>
        <v>41607.83085648148</v>
      </c>
      <c r="M1610" t="b">
        <v>0</v>
      </c>
      <c r="N1610">
        <v>23</v>
      </c>
      <c r="O1610" s="9">
        <f t="shared" si="77"/>
        <v>1.0125</v>
      </c>
      <c r="P1610" s="10">
        <f>E1610/N1610</f>
        <v>52.826086956521742</v>
      </c>
      <c r="Q1610" t="str">
        <f>LEFT(S1610, SEARCH("/",S1610)-1)</f>
        <v>music</v>
      </c>
      <c r="R1610" t="str">
        <f>RIGHT(S1610,LEN(S1610)-SEARCH("/",S1610))</f>
        <v>rock</v>
      </c>
      <c r="S1610" t="s">
        <v>8276</v>
      </c>
      <c r="T1610" t="b">
        <v>1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 t="s">
        <v>8219</v>
      </c>
      <c r="G1611" t="s">
        <v>8224</v>
      </c>
      <c r="H1611" t="s">
        <v>8246</v>
      </c>
      <c r="I1611">
        <v>1320220800</v>
      </c>
      <c r="J1611" s="14">
        <f t="shared" si="75"/>
        <v>40849.333333333336</v>
      </c>
      <c r="K1611">
        <v>1315612909</v>
      </c>
      <c r="L1611" s="14">
        <f t="shared" si="76"/>
        <v>40796.001261574071</v>
      </c>
      <c r="M1611" t="b">
        <v>0</v>
      </c>
      <c r="N1611">
        <v>4</v>
      </c>
      <c r="O1611" s="9">
        <f t="shared" si="77"/>
        <v>1.1833333333333333</v>
      </c>
      <c r="P1611" s="10">
        <f>E1611/N1611</f>
        <v>443.75</v>
      </c>
      <c r="Q1611" t="str">
        <f>LEFT(S1611, SEARCH("/",S1611)-1)</f>
        <v>music</v>
      </c>
      <c r="R1611" t="str">
        <f>RIGHT(S1611,LEN(S1611)-SEARCH("/",S1611))</f>
        <v>rock</v>
      </c>
      <c r="S1611" t="s">
        <v>8276</v>
      </c>
      <c r="T1611" t="b">
        <v>1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 t="s">
        <v>8219</v>
      </c>
      <c r="G1612" t="s">
        <v>8224</v>
      </c>
      <c r="H1612" t="s">
        <v>8246</v>
      </c>
      <c r="I1612">
        <v>1355609510</v>
      </c>
      <c r="J1612" s="14">
        <f t="shared" si="75"/>
        <v>41258.924884259257</v>
      </c>
      <c r="K1612">
        <v>1353017510</v>
      </c>
      <c r="L1612" s="14">
        <f t="shared" si="76"/>
        <v>41228.924884259257</v>
      </c>
      <c r="M1612" t="b">
        <v>0</v>
      </c>
      <c r="N1612">
        <v>112</v>
      </c>
      <c r="O1612" s="9">
        <f t="shared" si="77"/>
        <v>2.7185000000000001</v>
      </c>
      <c r="P1612" s="10">
        <f>E1612/N1612</f>
        <v>48.544642857142854</v>
      </c>
      <c r="Q1612" t="str">
        <f>LEFT(S1612, SEARCH("/",S1612)-1)</f>
        <v>music</v>
      </c>
      <c r="R1612" t="str">
        <f>RIGHT(S1612,LEN(S1612)-SEARCH("/",S1612))</f>
        <v>rock</v>
      </c>
      <c r="S1612" t="s">
        <v>8276</v>
      </c>
      <c r="T1612" t="b">
        <v>1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 t="s">
        <v>8219</v>
      </c>
      <c r="G1613" t="s">
        <v>8224</v>
      </c>
      <c r="H1613" t="s">
        <v>8246</v>
      </c>
      <c r="I1613">
        <v>1370390432</v>
      </c>
      <c r="J1613" s="14">
        <f t="shared" si="75"/>
        <v>41430.00037037037</v>
      </c>
      <c r="K1613">
        <v>1368576032</v>
      </c>
      <c r="L1613" s="14">
        <f t="shared" si="76"/>
        <v>41409.00037037037</v>
      </c>
      <c r="M1613" t="b">
        <v>0</v>
      </c>
      <c r="N1613">
        <v>27</v>
      </c>
      <c r="O1613" s="9">
        <f t="shared" si="77"/>
        <v>1.25125</v>
      </c>
      <c r="P1613" s="10">
        <f>E1613/N1613</f>
        <v>37.074074074074076</v>
      </c>
      <c r="Q1613" t="str">
        <f>LEFT(S1613, SEARCH("/",S1613)-1)</f>
        <v>music</v>
      </c>
      <c r="R1613" t="str">
        <f>RIGHT(S1613,LEN(S1613)-SEARCH("/",S1613))</f>
        <v>rock</v>
      </c>
      <c r="S1613" t="s">
        <v>8276</v>
      </c>
      <c r="T1613" t="b">
        <v>1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 t="s">
        <v>8219</v>
      </c>
      <c r="G1614" t="s">
        <v>8224</v>
      </c>
      <c r="H1614" t="s">
        <v>8246</v>
      </c>
      <c r="I1614">
        <v>1357160384</v>
      </c>
      <c r="J1614" s="14">
        <f t="shared" si="75"/>
        <v>41276.874814814815</v>
      </c>
      <c r="K1614">
        <v>1354568384</v>
      </c>
      <c r="L1614" s="14">
        <f t="shared" si="76"/>
        <v>41246.874814814815</v>
      </c>
      <c r="M1614" t="b">
        <v>0</v>
      </c>
      <c r="N1614">
        <v>11</v>
      </c>
      <c r="O1614" s="9">
        <f t="shared" si="77"/>
        <v>1.1000000000000001</v>
      </c>
      <c r="P1614" s="10">
        <f>E1614/N1614</f>
        <v>50</v>
      </c>
      <c r="Q1614" t="str">
        <f>LEFT(S1614, SEARCH("/",S1614)-1)</f>
        <v>music</v>
      </c>
      <c r="R1614" t="str">
        <f>RIGHT(S1614,LEN(S1614)-SEARCH("/",S1614))</f>
        <v>rock</v>
      </c>
      <c r="S1614" t="s">
        <v>8276</v>
      </c>
      <c r="T1614" t="b">
        <v>1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 t="s">
        <v>8219</v>
      </c>
      <c r="G1615" t="s">
        <v>8224</v>
      </c>
      <c r="H1615" t="s">
        <v>8246</v>
      </c>
      <c r="I1615">
        <v>1342921202</v>
      </c>
      <c r="J1615" s="14">
        <f t="shared" si="75"/>
        <v>41112.069467592592</v>
      </c>
      <c r="K1615">
        <v>1340329202</v>
      </c>
      <c r="L1615" s="14">
        <f t="shared" si="76"/>
        <v>41082.069467592592</v>
      </c>
      <c r="M1615" t="b">
        <v>0</v>
      </c>
      <c r="N1615">
        <v>26</v>
      </c>
      <c r="O1615" s="9">
        <f t="shared" si="77"/>
        <v>1.0149999999999999</v>
      </c>
      <c r="P1615" s="10">
        <f>E1615/N1615</f>
        <v>39.03846153846154</v>
      </c>
      <c r="Q1615" t="str">
        <f>LEFT(S1615, SEARCH("/",S1615)-1)</f>
        <v>music</v>
      </c>
      <c r="R1615" t="str">
        <f>RIGHT(S1615,LEN(S1615)-SEARCH("/",S1615))</f>
        <v>rock</v>
      </c>
      <c r="S1615" t="s">
        <v>8276</v>
      </c>
      <c r="T1615" t="b">
        <v>1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 t="s">
        <v>8219</v>
      </c>
      <c r="G1616" t="s">
        <v>8224</v>
      </c>
      <c r="H1616" t="s">
        <v>8246</v>
      </c>
      <c r="I1616">
        <v>1407085200</v>
      </c>
      <c r="J1616" s="14">
        <f t="shared" si="75"/>
        <v>41854.708333333336</v>
      </c>
      <c r="K1616">
        <v>1401924769</v>
      </c>
      <c r="L1616" s="14">
        <f t="shared" si="76"/>
        <v>41794.981122685189</v>
      </c>
      <c r="M1616" t="b">
        <v>0</v>
      </c>
      <c r="N1616">
        <v>77</v>
      </c>
      <c r="O1616" s="9">
        <f t="shared" si="77"/>
        <v>1.0269999999999999</v>
      </c>
      <c r="P1616" s="10">
        <f>E1616/N1616</f>
        <v>66.688311688311686</v>
      </c>
      <c r="Q1616" t="str">
        <f>LEFT(S1616, SEARCH("/",S1616)-1)</f>
        <v>music</v>
      </c>
      <c r="R1616" t="str">
        <f>RIGHT(S1616,LEN(S1616)-SEARCH("/",S1616))</f>
        <v>rock</v>
      </c>
      <c r="S1616" t="s">
        <v>8276</v>
      </c>
      <c r="T1616" t="b">
        <v>1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 t="s">
        <v>8219</v>
      </c>
      <c r="G1617" t="s">
        <v>8224</v>
      </c>
      <c r="H1617" t="s">
        <v>8246</v>
      </c>
      <c r="I1617">
        <v>1323742396</v>
      </c>
      <c r="J1617" s="14">
        <f t="shared" si="75"/>
        <v>40890.092546296299</v>
      </c>
      <c r="K1617">
        <v>1319850796</v>
      </c>
      <c r="L1617" s="14">
        <f t="shared" si="76"/>
        <v>40845.050879629627</v>
      </c>
      <c r="M1617" t="b">
        <v>0</v>
      </c>
      <c r="N1617">
        <v>136</v>
      </c>
      <c r="O1617" s="9">
        <f t="shared" si="77"/>
        <v>1.1412500000000001</v>
      </c>
      <c r="P1617" s="10">
        <f>E1617/N1617</f>
        <v>67.132352941176464</v>
      </c>
      <c r="Q1617" t="str">
        <f>LEFT(S1617, SEARCH("/",S1617)-1)</f>
        <v>music</v>
      </c>
      <c r="R1617" t="str">
        <f>RIGHT(S1617,LEN(S1617)-SEARCH("/",S1617))</f>
        <v>rock</v>
      </c>
      <c r="S1617" t="s">
        <v>8276</v>
      </c>
      <c r="T1617" t="b">
        <v>1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 t="s">
        <v>8219</v>
      </c>
      <c r="G1618" t="s">
        <v>8224</v>
      </c>
      <c r="H1618" t="s">
        <v>8246</v>
      </c>
      <c r="I1618">
        <v>1353621600</v>
      </c>
      <c r="J1618" s="14">
        <f t="shared" si="75"/>
        <v>41235.916666666664</v>
      </c>
      <c r="K1618">
        <v>1350061821</v>
      </c>
      <c r="L1618" s="14">
        <f t="shared" si="76"/>
        <v>41194.715520833335</v>
      </c>
      <c r="M1618" t="b">
        <v>0</v>
      </c>
      <c r="N1618">
        <v>157</v>
      </c>
      <c r="O1618" s="9">
        <f t="shared" si="77"/>
        <v>1.042</v>
      </c>
      <c r="P1618" s="10">
        <f>E1618/N1618</f>
        <v>66.369426751592357</v>
      </c>
      <c r="Q1618" t="str">
        <f>LEFT(S1618, SEARCH("/",S1618)-1)</f>
        <v>music</v>
      </c>
      <c r="R1618" t="str">
        <f>RIGHT(S1618,LEN(S1618)-SEARCH("/",S1618))</f>
        <v>rock</v>
      </c>
      <c r="S1618" t="s">
        <v>8276</v>
      </c>
      <c r="T1618" t="b">
        <v>1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 t="s">
        <v>8219</v>
      </c>
      <c r="G1619" t="s">
        <v>8224</v>
      </c>
      <c r="H1619" t="s">
        <v>8246</v>
      </c>
      <c r="I1619">
        <v>1383332400</v>
      </c>
      <c r="J1619" s="14">
        <f t="shared" si="75"/>
        <v>41579.791666666664</v>
      </c>
      <c r="K1619">
        <v>1380470188</v>
      </c>
      <c r="L1619" s="14">
        <f t="shared" si="76"/>
        <v>41546.664212962962</v>
      </c>
      <c r="M1619" t="b">
        <v>0</v>
      </c>
      <c r="N1619">
        <v>158</v>
      </c>
      <c r="O1619" s="9">
        <f t="shared" si="77"/>
        <v>1.4585714285714286</v>
      </c>
      <c r="P1619" s="10">
        <f>E1619/N1619</f>
        <v>64.620253164556956</v>
      </c>
      <c r="Q1619" t="str">
        <f>LEFT(S1619, SEARCH("/",S1619)-1)</f>
        <v>music</v>
      </c>
      <c r="R1619" t="str">
        <f>RIGHT(S1619,LEN(S1619)-SEARCH("/",S1619))</f>
        <v>rock</v>
      </c>
      <c r="S1619" t="s">
        <v>8276</v>
      </c>
      <c r="T1619" t="b">
        <v>1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 t="s">
        <v>8219</v>
      </c>
      <c r="G1620" t="s">
        <v>8224</v>
      </c>
      <c r="H1620" t="s">
        <v>8246</v>
      </c>
      <c r="I1620">
        <v>1362757335</v>
      </c>
      <c r="J1620" s="14">
        <f t="shared" si="75"/>
        <v>41341.654340277775</v>
      </c>
      <c r="K1620">
        <v>1359301335</v>
      </c>
      <c r="L1620" s="14">
        <f t="shared" si="76"/>
        <v>41301.654340277775</v>
      </c>
      <c r="M1620" t="b">
        <v>0</v>
      </c>
      <c r="N1620">
        <v>27</v>
      </c>
      <c r="O1620" s="9">
        <f t="shared" si="77"/>
        <v>1.0506666666666666</v>
      </c>
      <c r="P1620" s="10">
        <f>E1620/N1620</f>
        <v>58.370370370370374</v>
      </c>
      <c r="Q1620" t="str">
        <f>LEFT(S1620, SEARCH("/",S1620)-1)</f>
        <v>music</v>
      </c>
      <c r="R1620" t="str">
        <f>RIGHT(S1620,LEN(S1620)-SEARCH("/",S1620))</f>
        <v>rock</v>
      </c>
      <c r="S1620" t="s">
        <v>8276</v>
      </c>
      <c r="T1620" t="b">
        <v>1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 t="s">
        <v>8219</v>
      </c>
      <c r="G1621" t="s">
        <v>8224</v>
      </c>
      <c r="H1621" t="s">
        <v>8246</v>
      </c>
      <c r="I1621">
        <v>1410755286</v>
      </c>
      <c r="J1621" s="14">
        <f t="shared" si="75"/>
        <v>41897.186180555553</v>
      </c>
      <c r="K1621">
        <v>1408940886</v>
      </c>
      <c r="L1621" s="14">
        <f t="shared" si="76"/>
        <v>41876.186180555553</v>
      </c>
      <c r="M1621" t="b">
        <v>0</v>
      </c>
      <c r="N1621">
        <v>23</v>
      </c>
      <c r="O1621" s="9">
        <f t="shared" si="77"/>
        <v>1.3333333333333333</v>
      </c>
      <c r="P1621" s="10">
        <f>E1621/N1621</f>
        <v>86.956521739130437</v>
      </c>
      <c r="Q1621" t="str">
        <f>LEFT(S1621, SEARCH("/",S1621)-1)</f>
        <v>music</v>
      </c>
      <c r="R1621" t="str">
        <f>RIGHT(S1621,LEN(S1621)-SEARCH("/",S1621))</f>
        <v>rock</v>
      </c>
      <c r="S1621" t="s">
        <v>8276</v>
      </c>
      <c r="T1621" t="b">
        <v>1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 t="s">
        <v>8219</v>
      </c>
      <c r="G1622" t="s">
        <v>8224</v>
      </c>
      <c r="H1622" t="s">
        <v>8246</v>
      </c>
      <c r="I1622">
        <v>1361606940</v>
      </c>
      <c r="J1622" s="14">
        <f t="shared" si="75"/>
        <v>41328.339583333334</v>
      </c>
      <c r="K1622">
        <v>1361002140</v>
      </c>
      <c r="L1622" s="14">
        <f t="shared" si="76"/>
        <v>41321.339583333334</v>
      </c>
      <c r="M1622" t="b">
        <v>0</v>
      </c>
      <c r="N1622">
        <v>17</v>
      </c>
      <c r="O1622" s="9">
        <f t="shared" si="77"/>
        <v>1.1299999999999999</v>
      </c>
      <c r="P1622" s="10">
        <f>E1622/N1622</f>
        <v>66.470588235294116</v>
      </c>
      <c r="Q1622" t="str">
        <f>LEFT(S1622, SEARCH("/",S1622)-1)</f>
        <v>music</v>
      </c>
      <c r="R1622" t="str">
        <f>RIGHT(S1622,LEN(S1622)-SEARCH("/",S1622))</f>
        <v>rock</v>
      </c>
      <c r="S1622" t="s">
        <v>8276</v>
      </c>
      <c r="T1622" t="b">
        <v>1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 t="s">
        <v>8219</v>
      </c>
      <c r="G1623" t="s">
        <v>8224</v>
      </c>
      <c r="H1623" t="s">
        <v>8246</v>
      </c>
      <c r="I1623">
        <v>1338177540</v>
      </c>
      <c r="J1623" s="14">
        <f t="shared" si="75"/>
        <v>41057.165972222225</v>
      </c>
      <c r="K1623">
        <v>1333550015</v>
      </c>
      <c r="L1623" s="14">
        <f t="shared" si="76"/>
        <v>41003.60665509259</v>
      </c>
      <c r="M1623" t="b">
        <v>0</v>
      </c>
      <c r="N1623">
        <v>37</v>
      </c>
      <c r="O1623" s="9">
        <f t="shared" si="77"/>
        <v>1.212</v>
      </c>
      <c r="P1623" s="10">
        <f>E1623/N1623</f>
        <v>163.78378378378378</v>
      </c>
      <c r="Q1623" t="str">
        <f>LEFT(S1623, SEARCH("/",S1623)-1)</f>
        <v>music</v>
      </c>
      <c r="R1623" t="str">
        <f>RIGHT(S1623,LEN(S1623)-SEARCH("/",S1623))</f>
        <v>rock</v>
      </c>
      <c r="S1623" t="s">
        <v>8276</v>
      </c>
      <c r="T1623" t="b">
        <v>1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 t="s">
        <v>8219</v>
      </c>
      <c r="G1624" t="s">
        <v>8224</v>
      </c>
      <c r="H1624" t="s">
        <v>8246</v>
      </c>
      <c r="I1624">
        <v>1418803140</v>
      </c>
      <c r="J1624" s="14">
        <f t="shared" si="75"/>
        <v>41990.332638888889</v>
      </c>
      <c r="K1624">
        <v>1415343874</v>
      </c>
      <c r="L1624" s="14">
        <f t="shared" si="76"/>
        <v>41950.294837962967</v>
      </c>
      <c r="M1624" t="b">
        <v>0</v>
      </c>
      <c r="N1624">
        <v>65</v>
      </c>
      <c r="O1624" s="9">
        <f t="shared" si="77"/>
        <v>1.0172463768115942</v>
      </c>
      <c r="P1624" s="10">
        <f>E1624/N1624</f>
        <v>107.98461538461538</v>
      </c>
      <c r="Q1624" t="str">
        <f>LEFT(S1624, SEARCH("/",S1624)-1)</f>
        <v>music</v>
      </c>
      <c r="R1624" t="str">
        <f>RIGHT(S1624,LEN(S1624)-SEARCH("/",S1624))</f>
        <v>rock</v>
      </c>
      <c r="S1624" t="s">
        <v>8276</v>
      </c>
      <c r="T1624" t="b">
        <v>1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 t="s">
        <v>8219</v>
      </c>
      <c r="G1625" t="s">
        <v>8225</v>
      </c>
      <c r="H1625" t="s">
        <v>8247</v>
      </c>
      <c r="I1625">
        <v>1377621089</v>
      </c>
      <c r="J1625" s="14">
        <f t="shared" si="75"/>
        <v>41513.688530092593</v>
      </c>
      <c r="K1625">
        <v>1372437089</v>
      </c>
      <c r="L1625" s="14">
        <f t="shared" si="76"/>
        <v>41453.688530092593</v>
      </c>
      <c r="M1625" t="b">
        <v>0</v>
      </c>
      <c r="N1625">
        <v>18</v>
      </c>
      <c r="O1625" s="9">
        <f t="shared" si="77"/>
        <v>1.0106666666666666</v>
      </c>
      <c r="P1625" s="10">
        <f>E1625/N1625</f>
        <v>42.111111111111114</v>
      </c>
      <c r="Q1625" t="str">
        <f>LEFT(S1625, SEARCH("/",S1625)-1)</f>
        <v>music</v>
      </c>
      <c r="R1625" t="str">
        <f>RIGHT(S1625,LEN(S1625)-SEARCH("/",S1625))</f>
        <v>rock</v>
      </c>
      <c r="S1625" t="s">
        <v>8276</v>
      </c>
      <c r="T1625" t="b">
        <v>1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 t="s">
        <v>8219</v>
      </c>
      <c r="G1626" t="s">
        <v>8224</v>
      </c>
      <c r="H1626" t="s">
        <v>8246</v>
      </c>
      <c r="I1626">
        <v>1357721335</v>
      </c>
      <c r="J1626" s="14">
        <f t="shared" si="75"/>
        <v>41283.367303240739</v>
      </c>
      <c r="K1626">
        <v>1354265335</v>
      </c>
      <c r="L1626" s="14">
        <f t="shared" si="76"/>
        <v>41243.367303240739</v>
      </c>
      <c r="M1626" t="b">
        <v>0</v>
      </c>
      <c r="N1626">
        <v>25</v>
      </c>
      <c r="O1626" s="9">
        <f t="shared" si="77"/>
        <v>1.18</v>
      </c>
      <c r="P1626" s="10">
        <f>E1626/N1626</f>
        <v>47.2</v>
      </c>
      <c r="Q1626" t="str">
        <f>LEFT(S1626, SEARCH("/",S1626)-1)</f>
        <v>music</v>
      </c>
      <c r="R1626" t="str">
        <f>RIGHT(S1626,LEN(S1626)-SEARCH("/",S1626))</f>
        <v>rock</v>
      </c>
      <c r="S1626" t="s">
        <v>8276</v>
      </c>
      <c r="T1626" t="b">
        <v>1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 t="s">
        <v>8219</v>
      </c>
      <c r="G1627" t="s">
        <v>8224</v>
      </c>
      <c r="H1627" t="s">
        <v>8246</v>
      </c>
      <c r="I1627">
        <v>1347382053</v>
      </c>
      <c r="J1627" s="14">
        <f t="shared" si="75"/>
        <v>41163.699687500004</v>
      </c>
      <c r="K1627">
        <v>1344962853</v>
      </c>
      <c r="L1627" s="14">
        <f t="shared" si="76"/>
        <v>41135.699687500004</v>
      </c>
      <c r="M1627" t="b">
        <v>0</v>
      </c>
      <c r="N1627">
        <v>104</v>
      </c>
      <c r="O1627" s="9">
        <f t="shared" si="77"/>
        <v>1.5533333333333332</v>
      </c>
      <c r="P1627" s="10">
        <f>E1627/N1627</f>
        <v>112.01923076923077</v>
      </c>
      <c r="Q1627" t="str">
        <f>LEFT(S1627, SEARCH("/",S1627)-1)</f>
        <v>music</v>
      </c>
      <c r="R1627" t="str">
        <f>RIGHT(S1627,LEN(S1627)-SEARCH("/",S1627))</f>
        <v>rock</v>
      </c>
      <c r="S1627" t="s">
        <v>8276</v>
      </c>
      <c r="T1627" t="b">
        <v>1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 t="s">
        <v>8219</v>
      </c>
      <c r="G1628" t="s">
        <v>8224</v>
      </c>
      <c r="H1628" t="s">
        <v>8246</v>
      </c>
      <c r="I1628">
        <v>1385932867</v>
      </c>
      <c r="J1628" s="14">
        <f t="shared" si="75"/>
        <v>41609.889664351853</v>
      </c>
      <c r="K1628">
        <v>1383337267</v>
      </c>
      <c r="L1628" s="14">
        <f t="shared" si="76"/>
        <v>41579.847997685181</v>
      </c>
      <c r="M1628" t="b">
        <v>0</v>
      </c>
      <c r="N1628">
        <v>108</v>
      </c>
      <c r="O1628" s="9">
        <f t="shared" si="77"/>
        <v>1.0118750000000001</v>
      </c>
      <c r="P1628" s="10">
        <f>E1628/N1628</f>
        <v>74.953703703703709</v>
      </c>
      <c r="Q1628" t="str">
        <f>LEFT(S1628, SEARCH("/",S1628)-1)</f>
        <v>music</v>
      </c>
      <c r="R1628" t="str">
        <f>RIGHT(S1628,LEN(S1628)-SEARCH("/",S1628))</f>
        <v>rock</v>
      </c>
      <c r="S1628" t="s">
        <v>8276</v>
      </c>
      <c r="T1628" t="b">
        <v>1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 t="s">
        <v>8219</v>
      </c>
      <c r="G1629" t="s">
        <v>8224</v>
      </c>
      <c r="H1629" t="s">
        <v>8246</v>
      </c>
      <c r="I1629">
        <v>1353905940</v>
      </c>
      <c r="J1629" s="14">
        <f t="shared" si="75"/>
        <v>41239.207638888889</v>
      </c>
      <c r="K1629">
        <v>1351011489</v>
      </c>
      <c r="L1629" s="14">
        <f t="shared" si="76"/>
        <v>41205.707048611112</v>
      </c>
      <c r="M1629" t="b">
        <v>0</v>
      </c>
      <c r="N1629">
        <v>38</v>
      </c>
      <c r="O1629" s="9">
        <f t="shared" si="77"/>
        <v>1.17</v>
      </c>
      <c r="P1629" s="10">
        <f>E1629/N1629</f>
        <v>61.578947368421055</v>
      </c>
      <c r="Q1629" t="str">
        <f>LEFT(S1629, SEARCH("/",S1629)-1)</f>
        <v>music</v>
      </c>
      <c r="R1629" t="str">
        <f>RIGHT(S1629,LEN(S1629)-SEARCH("/",S1629))</f>
        <v>rock</v>
      </c>
      <c r="S1629" t="s">
        <v>8276</v>
      </c>
      <c r="T1629" t="b">
        <v>1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 t="s">
        <v>8219</v>
      </c>
      <c r="G1630" t="s">
        <v>8224</v>
      </c>
      <c r="H1630" t="s">
        <v>8246</v>
      </c>
      <c r="I1630">
        <v>1403026882</v>
      </c>
      <c r="J1630" s="14">
        <f t="shared" si="75"/>
        <v>41807.737060185187</v>
      </c>
      <c r="K1630">
        <v>1400175682</v>
      </c>
      <c r="L1630" s="14">
        <f t="shared" si="76"/>
        <v>41774.737060185187</v>
      </c>
      <c r="M1630" t="b">
        <v>0</v>
      </c>
      <c r="N1630">
        <v>88</v>
      </c>
      <c r="O1630" s="9">
        <f t="shared" si="77"/>
        <v>1.00925</v>
      </c>
      <c r="P1630" s="10">
        <f>E1630/N1630</f>
        <v>45.875</v>
      </c>
      <c r="Q1630" t="str">
        <f>LEFT(S1630, SEARCH("/",S1630)-1)</f>
        <v>music</v>
      </c>
      <c r="R1630" t="str">
        <f>RIGHT(S1630,LEN(S1630)-SEARCH("/",S1630))</f>
        <v>rock</v>
      </c>
      <c r="S1630" t="s">
        <v>8276</v>
      </c>
      <c r="T1630" t="b">
        <v>1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 t="s">
        <v>8219</v>
      </c>
      <c r="G1631" t="s">
        <v>8224</v>
      </c>
      <c r="H1631" t="s">
        <v>8246</v>
      </c>
      <c r="I1631">
        <v>1392929333</v>
      </c>
      <c r="J1631" s="14">
        <f t="shared" si="75"/>
        <v>41690.867280092592</v>
      </c>
      <c r="K1631">
        <v>1389041333</v>
      </c>
      <c r="L1631" s="14">
        <f t="shared" si="76"/>
        <v>41645.867280092592</v>
      </c>
      <c r="M1631" t="b">
        <v>0</v>
      </c>
      <c r="N1631">
        <v>82</v>
      </c>
      <c r="O1631" s="9">
        <f t="shared" si="77"/>
        <v>1.0366666666666666</v>
      </c>
      <c r="P1631" s="10">
        <f>E1631/N1631</f>
        <v>75.853658536585371</v>
      </c>
      <c r="Q1631" t="str">
        <f>LEFT(S1631, SEARCH("/",S1631)-1)</f>
        <v>music</v>
      </c>
      <c r="R1631" t="str">
        <f>RIGHT(S1631,LEN(S1631)-SEARCH("/",S1631))</f>
        <v>rock</v>
      </c>
      <c r="S1631" t="s">
        <v>8276</v>
      </c>
      <c r="T1631" t="b">
        <v>1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 t="s">
        <v>8219</v>
      </c>
      <c r="G1632" t="s">
        <v>8224</v>
      </c>
      <c r="H1632" t="s">
        <v>8246</v>
      </c>
      <c r="I1632">
        <v>1330671540</v>
      </c>
      <c r="J1632" s="14">
        <f t="shared" si="75"/>
        <v>40970.290972222225</v>
      </c>
      <c r="K1632">
        <v>1328040375</v>
      </c>
      <c r="L1632" s="14">
        <f t="shared" si="76"/>
        <v>40939.837673611109</v>
      </c>
      <c r="M1632" t="b">
        <v>0</v>
      </c>
      <c r="N1632">
        <v>126</v>
      </c>
      <c r="O1632" s="9">
        <f t="shared" si="77"/>
        <v>2.6524999999999999</v>
      </c>
      <c r="P1632" s="10">
        <f>E1632/N1632</f>
        <v>84.206349206349202</v>
      </c>
      <c r="Q1632" t="str">
        <f>LEFT(S1632, SEARCH("/",S1632)-1)</f>
        <v>music</v>
      </c>
      <c r="R1632" t="str">
        <f>RIGHT(S1632,LEN(S1632)-SEARCH("/",S1632))</f>
        <v>rock</v>
      </c>
      <c r="S1632" t="s">
        <v>8276</v>
      </c>
      <c r="T1632" t="b">
        <v>1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 t="s">
        <v>8219</v>
      </c>
      <c r="G1633" t="s">
        <v>8224</v>
      </c>
      <c r="H1633" t="s">
        <v>8246</v>
      </c>
      <c r="I1633">
        <v>1350074261</v>
      </c>
      <c r="J1633" s="14">
        <f t="shared" si="75"/>
        <v>41194.859502314815</v>
      </c>
      <c r="K1633">
        <v>1347482261</v>
      </c>
      <c r="L1633" s="14">
        <f t="shared" si="76"/>
        <v>41164.859502314815</v>
      </c>
      <c r="M1633" t="b">
        <v>0</v>
      </c>
      <c r="N1633">
        <v>133</v>
      </c>
      <c r="O1633" s="9">
        <f t="shared" si="77"/>
        <v>1.5590999999999999</v>
      </c>
      <c r="P1633" s="10">
        <f>E1633/N1633</f>
        <v>117.22556390977444</v>
      </c>
      <c r="Q1633" t="str">
        <f>LEFT(S1633, SEARCH("/",S1633)-1)</f>
        <v>music</v>
      </c>
      <c r="R1633" t="str">
        <f>RIGHT(S1633,LEN(S1633)-SEARCH("/",S1633))</f>
        <v>rock</v>
      </c>
      <c r="S1633" t="s">
        <v>8276</v>
      </c>
      <c r="T1633" t="b">
        <v>1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 t="s">
        <v>8219</v>
      </c>
      <c r="G1634" t="s">
        <v>8224</v>
      </c>
      <c r="H1634" t="s">
        <v>8246</v>
      </c>
      <c r="I1634">
        <v>1316851854</v>
      </c>
      <c r="J1634" s="14">
        <f t="shared" si="75"/>
        <v>40810.340902777782</v>
      </c>
      <c r="K1634">
        <v>1311667854</v>
      </c>
      <c r="L1634" s="14">
        <f t="shared" si="76"/>
        <v>40750.340902777782</v>
      </c>
      <c r="M1634" t="b">
        <v>0</v>
      </c>
      <c r="N1634">
        <v>47</v>
      </c>
      <c r="O1634" s="9">
        <f t="shared" si="77"/>
        <v>1.0162500000000001</v>
      </c>
      <c r="P1634" s="10">
        <f>E1634/N1634</f>
        <v>86.489361702127653</v>
      </c>
      <c r="Q1634" t="str">
        <f>LEFT(S1634, SEARCH("/",S1634)-1)</f>
        <v>music</v>
      </c>
      <c r="R1634" t="str">
        <f>RIGHT(S1634,LEN(S1634)-SEARCH("/",S1634))</f>
        <v>rock</v>
      </c>
      <c r="S1634" t="s">
        <v>8276</v>
      </c>
      <c r="T1634" t="b">
        <v>1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 t="s">
        <v>8219</v>
      </c>
      <c r="G1635" t="s">
        <v>8224</v>
      </c>
      <c r="H1635" t="s">
        <v>8246</v>
      </c>
      <c r="I1635">
        <v>1326690000</v>
      </c>
      <c r="J1635" s="14">
        <f t="shared" si="75"/>
        <v>40924.208333333336</v>
      </c>
      <c r="K1635">
        <v>1324329156</v>
      </c>
      <c r="L1635" s="14">
        <f t="shared" si="76"/>
        <v>40896.883750000001</v>
      </c>
      <c r="M1635" t="b">
        <v>0</v>
      </c>
      <c r="N1635">
        <v>58</v>
      </c>
      <c r="O1635" s="9">
        <f t="shared" si="77"/>
        <v>1</v>
      </c>
      <c r="P1635" s="10">
        <f>E1635/N1635</f>
        <v>172.41379310344828</v>
      </c>
      <c r="Q1635" t="str">
        <f>LEFT(S1635, SEARCH("/",S1635)-1)</f>
        <v>music</v>
      </c>
      <c r="R1635" t="str">
        <f>RIGHT(S1635,LEN(S1635)-SEARCH("/",S1635))</f>
        <v>rock</v>
      </c>
      <c r="S1635" t="s">
        <v>8276</v>
      </c>
      <c r="T1635" t="b">
        <v>1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 t="s">
        <v>8219</v>
      </c>
      <c r="G1636" t="s">
        <v>8224</v>
      </c>
      <c r="H1636" t="s">
        <v>8246</v>
      </c>
      <c r="I1636">
        <v>1306994340</v>
      </c>
      <c r="J1636" s="14">
        <f t="shared" si="75"/>
        <v>40696.249305555553</v>
      </c>
      <c r="K1636">
        <v>1303706001</v>
      </c>
      <c r="L1636" s="14">
        <f t="shared" si="76"/>
        <v>40658.189826388887</v>
      </c>
      <c r="M1636" t="b">
        <v>0</v>
      </c>
      <c r="N1636">
        <v>32</v>
      </c>
      <c r="O1636" s="9">
        <f t="shared" si="77"/>
        <v>1.0049999999999999</v>
      </c>
      <c r="P1636" s="10">
        <f>E1636/N1636</f>
        <v>62.8125</v>
      </c>
      <c r="Q1636" t="str">
        <f>LEFT(S1636, SEARCH("/",S1636)-1)</f>
        <v>music</v>
      </c>
      <c r="R1636" t="str">
        <f>RIGHT(S1636,LEN(S1636)-SEARCH("/",S1636))</f>
        <v>rock</v>
      </c>
      <c r="S1636" t="s">
        <v>8276</v>
      </c>
      <c r="T1636" t="b">
        <v>1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 t="s">
        <v>8219</v>
      </c>
      <c r="G1637" t="s">
        <v>8224</v>
      </c>
      <c r="H1637" t="s">
        <v>8246</v>
      </c>
      <c r="I1637">
        <v>1468270261</v>
      </c>
      <c r="J1637" s="14">
        <f t="shared" si="75"/>
        <v>42562.868761574078</v>
      </c>
      <c r="K1637">
        <v>1463086261</v>
      </c>
      <c r="L1637" s="14">
        <f t="shared" si="76"/>
        <v>42502.868761574078</v>
      </c>
      <c r="M1637" t="b">
        <v>0</v>
      </c>
      <c r="N1637">
        <v>37</v>
      </c>
      <c r="O1637" s="9">
        <f t="shared" si="77"/>
        <v>1.2529999999999999</v>
      </c>
      <c r="P1637" s="10">
        <f>E1637/N1637</f>
        <v>67.729729729729726</v>
      </c>
      <c r="Q1637" t="str">
        <f>LEFT(S1637, SEARCH("/",S1637)-1)</f>
        <v>music</v>
      </c>
      <c r="R1637" t="str">
        <f>RIGHT(S1637,LEN(S1637)-SEARCH("/",S1637))</f>
        <v>rock</v>
      </c>
      <c r="S1637" t="s">
        <v>8276</v>
      </c>
      <c r="T1637" t="b">
        <v>1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 t="s">
        <v>8219</v>
      </c>
      <c r="G1638" t="s">
        <v>8224</v>
      </c>
      <c r="H1638" t="s">
        <v>8246</v>
      </c>
      <c r="I1638">
        <v>1307851200</v>
      </c>
      <c r="J1638" s="14">
        <f t="shared" si="75"/>
        <v>40706.166666666664</v>
      </c>
      <c r="K1638">
        <v>1304129088</v>
      </c>
      <c r="L1638" s="14">
        <f t="shared" si="76"/>
        <v>40663.08666666667</v>
      </c>
      <c r="M1638" t="b">
        <v>0</v>
      </c>
      <c r="N1638">
        <v>87</v>
      </c>
      <c r="O1638" s="9">
        <f t="shared" si="77"/>
        <v>1.0355555555555556</v>
      </c>
      <c r="P1638" s="10">
        <f>E1638/N1638</f>
        <v>53.5632183908046</v>
      </c>
      <c r="Q1638" t="str">
        <f>LEFT(S1638, SEARCH("/",S1638)-1)</f>
        <v>music</v>
      </c>
      <c r="R1638" t="str">
        <f>RIGHT(S1638,LEN(S1638)-SEARCH("/",S1638))</f>
        <v>rock</v>
      </c>
      <c r="S1638" t="s">
        <v>8276</v>
      </c>
      <c r="T1638" t="b">
        <v>1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 t="s">
        <v>8219</v>
      </c>
      <c r="G1639" t="s">
        <v>8224</v>
      </c>
      <c r="H1639" t="s">
        <v>8246</v>
      </c>
      <c r="I1639">
        <v>1262302740</v>
      </c>
      <c r="J1639" s="14">
        <f t="shared" si="75"/>
        <v>40178.985416666663</v>
      </c>
      <c r="K1639">
        <v>1257444140</v>
      </c>
      <c r="L1639" s="14">
        <f t="shared" si="76"/>
        <v>40122.751620370371</v>
      </c>
      <c r="M1639" t="b">
        <v>0</v>
      </c>
      <c r="N1639">
        <v>15</v>
      </c>
      <c r="O1639" s="9">
        <f t="shared" si="77"/>
        <v>1.038</v>
      </c>
      <c r="P1639" s="10">
        <f>E1639/N1639</f>
        <v>34.6</v>
      </c>
      <c r="Q1639" t="str">
        <f>LEFT(S1639, SEARCH("/",S1639)-1)</f>
        <v>music</v>
      </c>
      <c r="R1639" t="str">
        <f>RIGHT(S1639,LEN(S1639)-SEARCH("/",S1639))</f>
        <v>rock</v>
      </c>
      <c r="S1639" t="s">
        <v>8276</v>
      </c>
      <c r="T1639" t="b">
        <v>1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 t="s">
        <v>8219</v>
      </c>
      <c r="G1640" t="s">
        <v>8224</v>
      </c>
      <c r="H1640" t="s">
        <v>8246</v>
      </c>
      <c r="I1640">
        <v>1362086700</v>
      </c>
      <c r="J1640" s="14">
        <f t="shared" si="75"/>
        <v>41333.892361111109</v>
      </c>
      <c r="K1640">
        <v>1358180968</v>
      </c>
      <c r="L1640" s="14">
        <f t="shared" si="76"/>
        <v>41288.68712962963</v>
      </c>
      <c r="M1640" t="b">
        <v>0</v>
      </c>
      <c r="N1640">
        <v>27</v>
      </c>
      <c r="O1640" s="9">
        <f t="shared" si="77"/>
        <v>1.05</v>
      </c>
      <c r="P1640" s="10">
        <f>E1640/N1640</f>
        <v>38.888888888888886</v>
      </c>
      <c r="Q1640" t="str">
        <f>LEFT(S1640, SEARCH("/",S1640)-1)</f>
        <v>music</v>
      </c>
      <c r="R1640" t="str">
        <f>RIGHT(S1640,LEN(S1640)-SEARCH("/",S1640))</f>
        <v>rock</v>
      </c>
      <c r="S1640" t="s">
        <v>8276</v>
      </c>
      <c r="T1640" t="b">
        <v>1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 t="s">
        <v>8219</v>
      </c>
      <c r="G1641" t="s">
        <v>8224</v>
      </c>
      <c r="H1641" t="s">
        <v>8246</v>
      </c>
      <c r="I1641">
        <v>1330789165</v>
      </c>
      <c r="J1641" s="14">
        <f t="shared" si="75"/>
        <v>40971.652372685188</v>
      </c>
      <c r="K1641">
        <v>1328197165</v>
      </c>
      <c r="L1641" s="14">
        <f t="shared" si="76"/>
        <v>40941.652372685188</v>
      </c>
      <c r="M1641" t="b">
        <v>0</v>
      </c>
      <c r="N1641">
        <v>19</v>
      </c>
      <c r="O1641" s="9">
        <f t="shared" si="77"/>
        <v>1</v>
      </c>
      <c r="P1641" s="10">
        <f>E1641/N1641</f>
        <v>94.736842105263165</v>
      </c>
      <c r="Q1641" t="str">
        <f>LEFT(S1641, SEARCH("/",S1641)-1)</f>
        <v>music</v>
      </c>
      <c r="R1641" t="str">
        <f>RIGHT(S1641,LEN(S1641)-SEARCH("/",S1641))</f>
        <v>rock</v>
      </c>
      <c r="S1641" t="s">
        <v>8276</v>
      </c>
      <c r="T1641" t="b">
        <v>1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 t="s">
        <v>8219</v>
      </c>
      <c r="G1642" t="s">
        <v>8224</v>
      </c>
      <c r="H1642" t="s">
        <v>8246</v>
      </c>
      <c r="I1642">
        <v>1280800740</v>
      </c>
      <c r="J1642" s="14">
        <f t="shared" si="75"/>
        <v>40393.082638888889</v>
      </c>
      <c r="K1642">
        <v>1279603955</v>
      </c>
      <c r="L1642" s="14">
        <f t="shared" si="76"/>
        <v>40379.23096064815</v>
      </c>
      <c r="M1642" t="b">
        <v>0</v>
      </c>
      <c r="N1642">
        <v>17</v>
      </c>
      <c r="O1642" s="9">
        <f t="shared" si="77"/>
        <v>1.6986000000000001</v>
      </c>
      <c r="P1642" s="10">
        <f>E1642/N1642</f>
        <v>39.967058823529413</v>
      </c>
      <c r="Q1642" t="str">
        <f>LEFT(S1642, SEARCH("/",S1642)-1)</f>
        <v>music</v>
      </c>
      <c r="R1642" t="str">
        <f>RIGHT(S1642,LEN(S1642)-SEARCH("/",S1642))</f>
        <v>rock</v>
      </c>
      <c r="S1642" t="s">
        <v>8276</v>
      </c>
      <c r="T1642" t="b">
        <v>1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 t="s">
        <v>8219</v>
      </c>
      <c r="G1643" t="s">
        <v>8224</v>
      </c>
      <c r="H1643" t="s">
        <v>8246</v>
      </c>
      <c r="I1643">
        <v>1418998744</v>
      </c>
      <c r="J1643" s="14">
        <f t="shared" si="75"/>
        <v>41992.596574074079</v>
      </c>
      <c r="K1643">
        <v>1416406744</v>
      </c>
      <c r="L1643" s="14">
        <f t="shared" si="76"/>
        <v>41962.596574074079</v>
      </c>
      <c r="M1643" t="b">
        <v>0</v>
      </c>
      <c r="N1643">
        <v>26</v>
      </c>
      <c r="O1643" s="9">
        <f t="shared" si="77"/>
        <v>1.014</v>
      </c>
      <c r="P1643" s="10">
        <f>E1643/N1643</f>
        <v>97.5</v>
      </c>
      <c r="Q1643" t="str">
        <f>LEFT(S1643, SEARCH("/",S1643)-1)</f>
        <v>music</v>
      </c>
      <c r="R1643" t="str">
        <f>RIGHT(S1643,LEN(S1643)-SEARCH("/",S1643))</f>
        <v>pop</v>
      </c>
      <c r="S1643" t="s">
        <v>8292</v>
      </c>
      <c r="T1643" t="b">
        <v>1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 t="s">
        <v>8219</v>
      </c>
      <c r="G1644" t="s">
        <v>8224</v>
      </c>
      <c r="H1644" t="s">
        <v>8246</v>
      </c>
      <c r="I1644">
        <v>1308011727</v>
      </c>
      <c r="J1644" s="14">
        <f t="shared" si="75"/>
        <v>40708.024618055555</v>
      </c>
      <c r="K1644">
        <v>1306283727</v>
      </c>
      <c r="L1644" s="14">
        <f t="shared" si="76"/>
        <v>40688.024618055555</v>
      </c>
      <c r="M1644" t="b">
        <v>0</v>
      </c>
      <c r="N1644">
        <v>28</v>
      </c>
      <c r="O1644" s="9">
        <f t="shared" si="77"/>
        <v>1</v>
      </c>
      <c r="P1644" s="10">
        <f>E1644/N1644</f>
        <v>42.857142857142854</v>
      </c>
      <c r="Q1644" t="str">
        <f>LEFT(S1644, SEARCH("/",S1644)-1)</f>
        <v>music</v>
      </c>
      <c r="R1644" t="str">
        <f>RIGHT(S1644,LEN(S1644)-SEARCH("/",S1644))</f>
        <v>pop</v>
      </c>
      <c r="S1644" t="s">
        <v>8292</v>
      </c>
      <c r="T1644" t="b">
        <v>1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 t="s">
        <v>8219</v>
      </c>
      <c r="G1645" t="s">
        <v>8224</v>
      </c>
      <c r="H1645" t="s">
        <v>8246</v>
      </c>
      <c r="I1645">
        <v>1348516012</v>
      </c>
      <c r="J1645" s="14">
        <f t="shared" si="75"/>
        <v>41176.824212962965</v>
      </c>
      <c r="K1645">
        <v>1345924012</v>
      </c>
      <c r="L1645" s="14">
        <f t="shared" si="76"/>
        <v>41146.824212962965</v>
      </c>
      <c r="M1645" t="b">
        <v>0</v>
      </c>
      <c r="N1645">
        <v>37</v>
      </c>
      <c r="O1645" s="9">
        <f t="shared" si="77"/>
        <v>1.2470000000000001</v>
      </c>
      <c r="P1645" s="10">
        <f>E1645/N1645</f>
        <v>168.51351351351352</v>
      </c>
      <c r="Q1645" t="str">
        <f>LEFT(S1645, SEARCH("/",S1645)-1)</f>
        <v>music</v>
      </c>
      <c r="R1645" t="str">
        <f>RIGHT(S1645,LEN(S1645)-SEARCH("/",S1645))</f>
        <v>pop</v>
      </c>
      <c r="S1645" t="s">
        <v>8292</v>
      </c>
      <c r="T1645" t="b">
        <v>1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 t="s">
        <v>8219</v>
      </c>
      <c r="G1646" t="s">
        <v>8224</v>
      </c>
      <c r="H1646" t="s">
        <v>8246</v>
      </c>
      <c r="I1646">
        <v>1353551160</v>
      </c>
      <c r="J1646" s="14">
        <f t="shared" si="75"/>
        <v>41235.101388888885</v>
      </c>
      <c r="K1646">
        <v>1348363560</v>
      </c>
      <c r="L1646" s="14">
        <f t="shared" si="76"/>
        <v>41175.05972222222</v>
      </c>
      <c r="M1646" t="b">
        <v>0</v>
      </c>
      <c r="N1646">
        <v>128</v>
      </c>
      <c r="O1646" s="9">
        <f t="shared" si="77"/>
        <v>1.095</v>
      </c>
      <c r="P1646" s="10">
        <f>E1646/N1646</f>
        <v>85.546875</v>
      </c>
      <c r="Q1646" t="str">
        <f>LEFT(S1646, SEARCH("/",S1646)-1)</f>
        <v>music</v>
      </c>
      <c r="R1646" t="str">
        <f>RIGHT(S1646,LEN(S1646)-SEARCH("/",S1646))</f>
        <v>pop</v>
      </c>
      <c r="S1646" t="s">
        <v>8292</v>
      </c>
      <c r="T1646" t="b">
        <v>1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 t="s">
        <v>8219</v>
      </c>
      <c r="G1647" t="s">
        <v>8224</v>
      </c>
      <c r="H1647" t="s">
        <v>8246</v>
      </c>
      <c r="I1647">
        <v>1379515740</v>
      </c>
      <c r="J1647" s="14">
        <f t="shared" si="75"/>
        <v>41535.617361111115</v>
      </c>
      <c r="K1647">
        <v>1378306140</v>
      </c>
      <c r="L1647" s="14">
        <f t="shared" si="76"/>
        <v>41521.617361111115</v>
      </c>
      <c r="M1647" t="b">
        <v>0</v>
      </c>
      <c r="N1647">
        <v>10</v>
      </c>
      <c r="O1647" s="9">
        <f t="shared" si="77"/>
        <v>1.1080000000000001</v>
      </c>
      <c r="P1647" s="10">
        <f>E1647/N1647</f>
        <v>554</v>
      </c>
      <c r="Q1647" t="str">
        <f>LEFT(S1647, SEARCH("/",S1647)-1)</f>
        <v>music</v>
      </c>
      <c r="R1647" t="str">
        <f>RIGHT(S1647,LEN(S1647)-SEARCH("/",S1647))</f>
        <v>pop</v>
      </c>
      <c r="S1647" t="s">
        <v>8292</v>
      </c>
      <c r="T1647" t="b">
        <v>1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 t="s">
        <v>8219</v>
      </c>
      <c r="G1648" t="s">
        <v>8225</v>
      </c>
      <c r="H1648" t="s">
        <v>8247</v>
      </c>
      <c r="I1648">
        <v>1408039860</v>
      </c>
      <c r="J1648" s="14">
        <f t="shared" si="75"/>
        <v>41865.757638888885</v>
      </c>
      <c r="K1648">
        <v>1405248503</v>
      </c>
      <c r="L1648" s="14">
        <f t="shared" si="76"/>
        <v>41833.450266203705</v>
      </c>
      <c r="M1648" t="b">
        <v>0</v>
      </c>
      <c r="N1648">
        <v>83</v>
      </c>
      <c r="O1648" s="9">
        <f t="shared" si="77"/>
        <v>1.1020000000000001</v>
      </c>
      <c r="P1648" s="10">
        <f>E1648/N1648</f>
        <v>26.554216867469879</v>
      </c>
      <c r="Q1648" t="str">
        <f>LEFT(S1648, SEARCH("/",S1648)-1)</f>
        <v>music</v>
      </c>
      <c r="R1648" t="str">
        <f>RIGHT(S1648,LEN(S1648)-SEARCH("/",S1648))</f>
        <v>pop</v>
      </c>
      <c r="S1648" t="s">
        <v>8292</v>
      </c>
      <c r="T1648" t="b">
        <v>1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 t="s">
        <v>8219</v>
      </c>
      <c r="G1649" t="s">
        <v>8224</v>
      </c>
      <c r="H1649" t="s">
        <v>8246</v>
      </c>
      <c r="I1649">
        <v>1339235377</v>
      </c>
      <c r="J1649" s="14">
        <f t="shared" si="75"/>
        <v>41069.409456018519</v>
      </c>
      <c r="K1649">
        <v>1336643377</v>
      </c>
      <c r="L1649" s="14">
        <f t="shared" si="76"/>
        <v>41039.409456018519</v>
      </c>
      <c r="M1649" t="b">
        <v>0</v>
      </c>
      <c r="N1649">
        <v>46</v>
      </c>
      <c r="O1649" s="9">
        <f t="shared" si="77"/>
        <v>1.0471999999999999</v>
      </c>
      <c r="P1649" s="10">
        <f>E1649/N1649</f>
        <v>113.82608695652173</v>
      </c>
      <c r="Q1649" t="str">
        <f>LEFT(S1649, SEARCH("/",S1649)-1)</f>
        <v>music</v>
      </c>
      <c r="R1649" t="str">
        <f>RIGHT(S1649,LEN(S1649)-SEARCH("/",S1649))</f>
        <v>pop</v>
      </c>
      <c r="S1649" t="s">
        <v>8292</v>
      </c>
      <c r="T1649" t="b">
        <v>1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 t="s">
        <v>8219</v>
      </c>
      <c r="G1650" t="s">
        <v>8224</v>
      </c>
      <c r="H1650" t="s">
        <v>8246</v>
      </c>
      <c r="I1650">
        <v>1300636482</v>
      </c>
      <c r="J1650" s="14">
        <f t="shared" si="75"/>
        <v>40622.662986111114</v>
      </c>
      <c r="K1650">
        <v>1298048082</v>
      </c>
      <c r="L1650" s="14">
        <f t="shared" si="76"/>
        <v>40592.704652777778</v>
      </c>
      <c r="M1650" t="b">
        <v>0</v>
      </c>
      <c r="N1650">
        <v>90</v>
      </c>
      <c r="O1650" s="9">
        <f t="shared" si="77"/>
        <v>1.2526086956521738</v>
      </c>
      <c r="P1650" s="10">
        <f>E1650/N1650</f>
        <v>32.011111111111113</v>
      </c>
      <c r="Q1650" t="str">
        <f>LEFT(S1650, SEARCH("/",S1650)-1)</f>
        <v>music</v>
      </c>
      <c r="R1650" t="str">
        <f>RIGHT(S1650,LEN(S1650)-SEARCH("/",S1650))</f>
        <v>pop</v>
      </c>
      <c r="S1650" t="s">
        <v>8292</v>
      </c>
      <c r="T1650" t="b">
        <v>1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 t="s">
        <v>8219</v>
      </c>
      <c r="G1651" t="s">
        <v>8224</v>
      </c>
      <c r="H1651" t="s">
        <v>8246</v>
      </c>
      <c r="I1651">
        <v>1400862355</v>
      </c>
      <c r="J1651" s="14">
        <f t="shared" si="75"/>
        <v>41782.684664351851</v>
      </c>
      <c r="K1651">
        <v>1396974355</v>
      </c>
      <c r="L1651" s="14">
        <f t="shared" si="76"/>
        <v>41737.684664351851</v>
      </c>
      <c r="M1651" t="b">
        <v>0</v>
      </c>
      <c r="N1651">
        <v>81</v>
      </c>
      <c r="O1651" s="9">
        <f t="shared" si="77"/>
        <v>1.0058763157894737</v>
      </c>
      <c r="P1651" s="10">
        <f>E1651/N1651</f>
        <v>47.189259259259259</v>
      </c>
      <c r="Q1651" t="str">
        <f>LEFT(S1651, SEARCH("/",S1651)-1)</f>
        <v>music</v>
      </c>
      <c r="R1651" t="str">
        <f>RIGHT(S1651,LEN(S1651)-SEARCH("/",S1651))</f>
        <v>pop</v>
      </c>
      <c r="S1651" t="s">
        <v>8292</v>
      </c>
      <c r="T1651" t="b">
        <v>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 t="s">
        <v>8219</v>
      </c>
      <c r="G1652" t="s">
        <v>8224</v>
      </c>
      <c r="H1652" t="s">
        <v>8246</v>
      </c>
      <c r="I1652">
        <v>1381314437</v>
      </c>
      <c r="J1652" s="14">
        <f t="shared" si="75"/>
        <v>41556.435613425929</v>
      </c>
      <c r="K1652">
        <v>1378722437</v>
      </c>
      <c r="L1652" s="14">
        <f t="shared" si="76"/>
        <v>41526.435613425929</v>
      </c>
      <c r="M1652" t="b">
        <v>0</v>
      </c>
      <c r="N1652">
        <v>32</v>
      </c>
      <c r="O1652" s="9">
        <f t="shared" si="77"/>
        <v>1.4155</v>
      </c>
      <c r="P1652" s="10">
        <f>E1652/N1652</f>
        <v>88.46875</v>
      </c>
      <c r="Q1652" t="str">
        <f>LEFT(S1652, SEARCH("/",S1652)-1)</f>
        <v>music</v>
      </c>
      <c r="R1652" t="str">
        <f>RIGHT(S1652,LEN(S1652)-SEARCH("/",S1652))</f>
        <v>pop</v>
      </c>
      <c r="S1652" t="s">
        <v>8292</v>
      </c>
      <c r="T1652" t="b">
        <v>1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 t="s">
        <v>8219</v>
      </c>
      <c r="G1653" t="s">
        <v>8224</v>
      </c>
      <c r="H1653" t="s">
        <v>8246</v>
      </c>
      <c r="I1653">
        <v>1303801140</v>
      </c>
      <c r="J1653" s="14">
        <f t="shared" si="75"/>
        <v>40659.290972222225</v>
      </c>
      <c r="K1653">
        <v>1300916220</v>
      </c>
      <c r="L1653" s="14">
        <f t="shared" si="76"/>
        <v>40625.900694444441</v>
      </c>
      <c r="M1653" t="b">
        <v>0</v>
      </c>
      <c r="N1653">
        <v>20</v>
      </c>
      <c r="O1653" s="9">
        <f t="shared" si="77"/>
        <v>1.0075000000000001</v>
      </c>
      <c r="P1653" s="10">
        <f>E1653/N1653</f>
        <v>100.75</v>
      </c>
      <c r="Q1653" t="str">
        <f>LEFT(S1653, SEARCH("/",S1653)-1)</f>
        <v>music</v>
      </c>
      <c r="R1653" t="str">
        <f>RIGHT(S1653,LEN(S1653)-SEARCH("/",S1653))</f>
        <v>pop</v>
      </c>
      <c r="S1653" t="s">
        <v>8292</v>
      </c>
      <c r="T1653" t="b">
        <v>1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 t="s">
        <v>8219</v>
      </c>
      <c r="G1654" t="s">
        <v>8224</v>
      </c>
      <c r="H1654" t="s">
        <v>8246</v>
      </c>
      <c r="I1654">
        <v>1385297393</v>
      </c>
      <c r="J1654" s="14">
        <f t="shared" si="75"/>
        <v>41602.534641203703</v>
      </c>
      <c r="K1654">
        <v>1382701793</v>
      </c>
      <c r="L1654" s="14">
        <f t="shared" si="76"/>
        <v>41572.492974537039</v>
      </c>
      <c r="M1654" t="b">
        <v>0</v>
      </c>
      <c r="N1654">
        <v>70</v>
      </c>
      <c r="O1654" s="9">
        <f t="shared" si="77"/>
        <v>1.0066666666666666</v>
      </c>
      <c r="P1654" s="10">
        <f>E1654/N1654</f>
        <v>64.714285714285708</v>
      </c>
      <c r="Q1654" t="str">
        <f>LEFT(S1654, SEARCH("/",S1654)-1)</f>
        <v>music</v>
      </c>
      <c r="R1654" t="str">
        <f>RIGHT(S1654,LEN(S1654)-SEARCH("/",S1654))</f>
        <v>pop</v>
      </c>
      <c r="S1654" t="s">
        <v>8292</v>
      </c>
      <c r="T1654" t="b">
        <v>1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 t="s">
        <v>8219</v>
      </c>
      <c r="G1655" t="s">
        <v>8224</v>
      </c>
      <c r="H1655" t="s">
        <v>8246</v>
      </c>
      <c r="I1655">
        <v>1303675296</v>
      </c>
      <c r="J1655" s="14">
        <f t="shared" si="75"/>
        <v>40657.834444444445</v>
      </c>
      <c r="K1655">
        <v>1300996896</v>
      </c>
      <c r="L1655" s="14">
        <f t="shared" si="76"/>
        <v>40626.834444444445</v>
      </c>
      <c r="M1655" t="b">
        <v>0</v>
      </c>
      <c r="N1655">
        <v>168</v>
      </c>
      <c r="O1655" s="9">
        <f t="shared" si="77"/>
        <v>1.7423040000000001</v>
      </c>
      <c r="P1655" s="10">
        <f>E1655/N1655</f>
        <v>51.854285714285716</v>
      </c>
      <c r="Q1655" t="str">
        <f>LEFT(S1655, SEARCH("/",S1655)-1)</f>
        <v>music</v>
      </c>
      <c r="R1655" t="str">
        <f>RIGHT(S1655,LEN(S1655)-SEARCH("/",S1655))</f>
        <v>pop</v>
      </c>
      <c r="S1655" t="s">
        <v>8292</v>
      </c>
      <c r="T1655" t="b">
        <v>1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 t="s">
        <v>8219</v>
      </c>
      <c r="G1656" t="s">
        <v>8224</v>
      </c>
      <c r="H1656" t="s">
        <v>8246</v>
      </c>
      <c r="I1656">
        <v>1334784160</v>
      </c>
      <c r="J1656" s="14">
        <f t="shared" si="75"/>
        <v>41017.890740740739</v>
      </c>
      <c r="K1656">
        <v>1332192160</v>
      </c>
      <c r="L1656" s="14">
        <f t="shared" si="76"/>
        <v>40987.890740740739</v>
      </c>
      <c r="M1656" t="b">
        <v>0</v>
      </c>
      <c r="N1656">
        <v>34</v>
      </c>
      <c r="O1656" s="9">
        <f t="shared" si="77"/>
        <v>1.199090909090909</v>
      </c>
      <c r="P1656" s="10">
        <f>E1656/N1656</f>
        <v>38.794117647058826</v>
      </c>
      <c r="Q1656" t="str">
        <f>LEFT(S1656, SEARCH("/",S1656)-1)</f>
        <v>music</v>
      </c>
      <c r="R1656" t="str">
        <f>RIGHT(S1656,LEN(S1656)-SEARCH("/",S1656))</f>
        <v>pop</v>
      </c>
      <c r="S1656" t="s">
        <v>8292</v>
      </c>
      <c r="T1656" t="b">
        <v>1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 t="s">
        <v>8219</v>
      </c>
      <c r="G1657" t="s">
        <v>8224</v>
      </c>
      <c r="H1657" t="s">
        <v>8246</v>
      </c>
      <c r="I1657">
        <v>1333648820</v>
      </c>
      <c r="J1657" s="14">
        <f t="shared" si="75"/>
        <v>41004.750231481477</v>
      </c>
      <c r="K1657">
        <v>1331060420</v>
      </c>
      <c r="L1657" s="14">
        <f t="shared" si="76"/>
        <v>40974.791898148149</v>
      </c>
      <c r="M1657" t="b">
        <v>0</v>
      </c>
      <c r="N1657">
        <v>48</v>
      </c>
      <c r="O1657" s="9">
        <f t="shared" si="77"/>
        <v>1.4286666666666668</v>
      </c>
      <c r="P1657" s="10">
        <f>E1657/N1657</f>
        <v>44.645833333333336</v>
      </c>
      <c r="Q1657" t="str">
        <f>LEFT(S1657, SEARCH("/",S1657)-1)</f>
        <v>music</v>
      </c>
      <c r="R1657" t="str">
        <f>RIGHT(S1657,LEN(S1657)-SEARCH("/",S1657))</f>
        <v>pop</v>
      </c>
      <c r="S1657" t="s">
        <v>8292</v>
      </c>
      <c r="T1657" t="b">
        <v>1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 t="s">
        <v>8219</v>
      </c>
      <c r="G1658" t="s">
        <v>8224</v>
      </c>
      <c r="H1658" t="s">
        <v>8246</v>
      </c>
      <c r="I1658">
        <v>1355437052</v>
      </c>
      <c r="J1658" s="14">
        <f t="shared" si="75"/>
        <v>41256.928842592592</v>
      </c>
      <c r="K1658">
        <v>1352845052</v>
      </c>
      <c r="L1658" s="14">
        <f t="shared" si="76"/>
        <v>41226.928842592592</v>
      </c>
      <c r="M1658" t="b">
        <v>0</v>
      </c>
      <c r="N1658">
        <v>48</v>
      </c>
      <c r="O1658" s="9">
        <f t="shared" si="77"/>
        <v>1.0033493333333334</v>
      </c>
      <c r="P1658" s="10">
        <f>E1658/N1658</f>
        <v>156.77333333333334</v>
      </c>
      <c r="Q1658" t="str">
        <f>LEFT(S1658, SEARCH("/",S1658)-1)</f>
        <v>music</v>
      </c>
      <c r="R1658" t="str">
        <f>RIGHT(S1658,LEN(S1658)-SEARCH("/",S1658))</f>
        <v>pop</v>
      </c>
      <c r="S1658" t="s">
        <v>8292</v>
      </c>
      <c r="T1658" t="b">
        <v>1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 t="s">
        <v>8219</v>
      </c>
      <c r="G1659" t="s">
        <v>8224</v>
      </c>
      <c r="H1659" t="s">
        <v>8246</v>
      </c>
      <c r="I1659">
        <v>1337885168</v>
      </c>
      <c r="J1659" s="14">
        <f t="shared" si="75"/>
        <v>41053.782037037039</v>
      </c>
      <c r="K1659">
        <v>1335293168</v>
      </c>
      <c r="L1659" s="14">
        <f t="shared" si="76"/>
        <v>41023.782037037039</v>
      </c>
      <c r="M1659" t="b">
        <v>0</v>
      </c>
      <c r="N1659">
        <v>221</v>
      </c>
      <c r="O1659" s="9">
        <f t="shared" si="77"/>
        <v>1.0493380000000001</v>
      </c>
      <c r="P1659" s="10">
        <f>E1659/N1659</f>
        <v>118.70339366515837</v>
      </c>
      <c r="Q1659" t="str">
        <f>LEFT(S1659, SEARCH("/",S1659)-1)</f>
        <v>music</v>
      </c>
      <c r="R1659" t="str">
        <f>RIGHT(S1659,LEN(S1659)-SEARCH("/",S1659))</f>
        <v>pop</v>
      </c>
      <c r="S1659" t="s">
        <v>8292</v>
      </c>
      <c r="T1659" t="b">
        <v>1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 t="s">
        <v>8219</v>
      </c>
      <c r="G1660" t="s">
        <v>8224</v>
      </c>
      <c r="H1660" t="s">
        <v>8246</v>
      </c>
      <c r="I1660">
        <v>1355840400</v>
      </c>
      <c r="J1660" s="14">
        <f t="shared" si="75"/>
        <v>41261.597222222219</v>
      </c>
      <c r="K1660">
        <v>1352524767</v>
      </c>
      <c r="L1660" s="14">
        <f t="shared" si="76"/>
        <v>41223.22184027778</v>
      </c>
      <c r="M1660" t="b">
        <v>0</v>
      </c>
      <c r="N1660">
        <v>107</v>
      </c>
      <c r="O1660" s="9">
        <f t="shared" si="77"/>
        <v>1.3223333333333334</v>
      </c>
      <c r="P1660" s="10">
        <f>E1660/N1660</f>
        <v>74.149532710280369</v>
      </c>
      <c r="Q1660" t="str">
        <f>LEFT(S1660, SEARCH("/",S1660)-1)</f>
        <v>music</v>
      </c>
      <c r="R1660" t="str">
        <f>RIGHT(S1660,LEN(S1660)-SEARCH("/",S1660))</f>
        <v>pop</v>
      </c>
      <c r="S1660" t="s">
        <v>8292</v>
      </c>
      <c r="T1660" t="b">
        <v>1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 t="s">
        <v>8219</v>
      </c>
      <c r="G1661" t="s">
        <v>8225</v>
      </c>
      <c r="H1661" t="s">
        <v>8247</v>
      </c>
      <c r="I1661">
        <v>1387281600</v>
      </c>
      <c r="J1661" s="14">
        <f t="shared" si="75"/>
        <v>41625.5</v>
      </c>
      <c r="K1661">
        <v>1384811721</v>
      </c>
      <c r="L1661" s="14">
        <f t="shared" si="76"/>
        <v>41596.913437499999</v>
      </c>
      <c r="M1661" t="b">
        <v>0</v>
      </c>
      <c r="N1661">
        <v>45</v>
      </c>
      <c r="O1661" s="9">
        <f t="shared" si="77"/>
        <v>1.1279999999999999</v>
      </c>
      <c r="P1661" s="10">
        <f>E1661/N1661</f>
        <v>12.533333333333333</v>
      </c>
      <c r="Q1661" t="str">
        <f>LEFT(S1661, SEARCH("/",S1661)-1)</f>
        <v>music</v>
      </c>
      <c r="R1661" t="str">
        <f>RIGHT(S1661,LEN(S1661)-SEARCH("/",S1661))</f>
        <v>pop</v>
      </c>
      <c r="S1661" t="s">
        <v>8292</v>
      </c>
      <c r="T1661" t="b">
        <v>1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 t="s">
        <v>8219</v>
      </c>
      <c r="G1662" t="s">
        <v>8237</v>
      </c>
      <c r="H1662" t="s">
        <v>8249</v>
      </c>
      <c r="I1662">
        <v>1462053540</v>
      </c>
      <c r="J1662" s="14">
        <f t="shared" si="75"/>
        <v>42490.915972222225</v>
      </c>
      <c r="K1662">
        <v>1459355950</v>
      </c>
      <c r="L1662" s="14">
        <f t="shared" si="76"/>
        <v>42459.693865740745</v>
      </c>
      <c r="M1662" t="b">
        <v>0</v>
      </c>
      <c r="N1662">
        <v>36</v>
      </c>
      <c r="O1662" s="9">
        <f t="shared" si="77"/>
        <v>12.5375</v>
      </c>
      <c r="P1662" s="10">
        <f>E1662/N1662</f>
        <v>27.861111111111111</v>
      </c>
      <c r="Q1662" t="str">
        <f>LEFT(S1662, SEARCH("/",S1662)-1)</f>
        <v>music</v>
      </c>
      <c r="R1662" t="str">
        <f>RIGHT(S1662,LEN(S1662)-SEARCH("/",S1662))</f>
        <v>pop</v>
      </c>
      <c r="S1662" t="s">
        <v>8292</v>
      </c>
      <c r="T1662" t="b">
        <v>1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 t="s">
        <v>8219</v>
      </c>
      <c r="G1663" t="s">
        <v>8239</v>
      </c>
      <c r="H1663" t="s">
        <v>8249</v>
      </c>
      <c r="I1663">
        <v>1453064400</v>
      </c>
      <c r="J1663" s="14">
        <f t="shared" si="75"/>
        <v>42386.875</v>
      </c>
      <c r="K1663">
        <v>1449359831</v>
      </c>
      <c r="L1663" s="14">
        <f t="shared" si="76"/>
        <v>42343.998043981483</v>
      </c>
      <c r="M1663" t="b">
        <v>0</v>
      </c>
      <c r="N1663">
        <v>101</v>
      </c>
      <c r="O1663" s="9">
        <f t="shared" si="77"/>
        <v>1.0250632911392406</v>
      </c>
      <c r="P1663" s="10">
        <f>E1663/N1663</f>
        <v>80.178217821782184</v>
      </c>
      <c r="Q1663" t="str">
        <f>LEFT(S1663, SEARCH("/",S1663)-1)</f>
        <v>music</v>
      </c>
      <c r="R1663" t="str">
        <f>RIGHT(S1663,LEN(S1663)-SEARCH("/",S1663))</f>
        <v>pop</v>
      </c>
      <c r="S1663" t="s">
        <v>8292</v>
      </c>
      <c r="T1663" t="b">
        <v>1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 t="s">
        <v>8219</v>
      </c>
      <c r="G1664" t="s">
        <v>8224</v>
      </c>
      <c r="H1664" t="s">
        <v>8246</v>
      </c>
      <c r="I1664">
        <v>1325310336</v>
      </c>
      <c r="J1664" s="14">
        <f t="shared" si="75"/>
        <v>40908.239999999998</v>
      </c>
      <c r="K1664">
        <v>1320122736</v>
      </c>
      <c r="L1664" s="14">
        <f t="shared" si="76"/>
        <v>40848.198333333334</v>
      </c>
      <c r="M1664" t="b">
        <v>0</v>
      </c>
      <c r="N1664">
        <v>62</v>
      </c>
      <c r="O1664" s="9">
        <f t="shared" si="77"/>
        <v>1.026375</v>
      </c>
      <c r="P1664" s="10">
        <f>E1664/N1664</f>
        <v>132.43548387096774</v>
      </c>
      <c r="Q1664" t="str">
        <f>LEFT(S1664, SEARCH("/",S1664)-1)</f>
        <v>music</v>
      </c>
      <c r="R1664" t="str">
        <f>RIGHT(S1664,LEN(S1664)-SEARCH("/",S1664))</f>
        <v>pop</v>
      </c>
      <c r="S1664" t="s">
        <v>8292</v>
      </c>
      <c r="T1664" t="b">
        <v>1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 t="s">
        <v>8219</v>
      </c>
      <c r="G1665" t="s">
        <v>8224</v>
      </c>
      <c r="H1665" t="s">
        <v>8246</v>
      </c>
      <c r="I1665">
        <v>1422750707</v>
      </c>
      <c r="J1665" s="14">
        <f t="shared" si="75"/>
        <v>42036.02207175926</v>
      </c>
      <c r="K1665">
        <v>1420158707</v>
      </c>
      <c r="L1665" s="14">
        <f t="shared" si="76"/>
        <v>42006.02207175926</v>
      </c>
      <c r="M1665" t="b">
        <v>0</v>
      </c>
      <c r="N1665">
        <v>32</v>
      </c>
      <c r="O1665" s="9">
        <f t="shared" si="77"/>
        <v>1.08</v>
      </c>
      <c r="P1665" s="10">
        <f>E1665/N1665</f>
        <v>33.75</v>
      </c>
      <c r="Q1665" t="str">
        <f>LEFT(S1665, SEARCH("/",S1665)-1)</f>
        <v>music</v>
      </c>
      <c r="R1665" t="str">
        <f>RIGHT(S1665,LEN(S1665)-SEARCH("/",S1665))</f>
        <v>pop</v>
      </c>
      <c r="S1665" t="s">
        <v>8292</v>
      </c>
      <c r="T1665" t="b">
        <v>1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 t="s">
        <v>8219</v>
      </c>
      <c r="G1666" t="s">
        <v>8224</v>
      </c>
      <c r="H1666" t="s">
        <v>8246</v>
      </c>
      <c r="I1666">
        <v>1331870340</v>
      </c>
      <c r="J1666" s="14">
        <f t="shared" si="75"/>
        <v>40984.165972222225</v>
      </c>
      <c r="K1666">
        <v>1328033818</v>
      </c>
      <c r="L1666" s="14">
        <f t="shared" si="76"/>
        <v>40939.761782407411</v>
      </c>
      <c r="M1666" t="b">
        <v>0</v>
      </c>
      <c r="N1666">
        <v>89</v>
      </c>
      <c r="O1666" s="9">
        <f t="shared" si="77"/>
        <v>1.2240879999999998</v>
      </c>
      <c r="P1666" s="10">
        <f>E1666/N1666</f>
        <v>34.384494382022467</v>
      </c>
      <c r="Q1666" t="str">
        <f>LEFT(S1666, SEARCH("/",S1666)-1)</f>
        <v>music</v>
      </c>
      <c r="R1666" t="str">
        <f>RIGHT(S1666,LEN(S1666)-SEARCH("/",S1666))</f>
        <v>pop</v>
      </c>
      <c r="S1666" t="s">
        <v>8292</v>
      </c>
      <c r="T1666" t="b">
        <v>1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 t="s">
        <v>8219</v>
      </c>
      <c r="G1667" t="s">
        <v>8224</v>
      </c>
      <c r="H1667" t="s">
        <v>8246</v>
      </c>
      <c r="I1667">
        <v>1298343600</v>
      </c>
      <c r="J1667" s="14">
        <f t="shared" ref="J1667:J1730" si="78">(I1667/86400)+DATE(1970,1,1)</f>
        <v>40596.125</v>
      </c>
      <c r="K1667">
        <v>1295624113</v>
      </c>
      <c r="L1667" s="14">
        <f t="shared" ref="L1667:L1730" si="79">(K1667/86400)+DATE(1970,1,1)</f>
        <v>40564.649456018517</v>
      </c>
      <c r="M1667" t="b">
        <v>0</v>
      </c>
      <c r="N1667">
        <v>93</v>
      </c>
      <c r="O1667" s="9">
        <f t="shared" ref="O1667:O1730" si="80">E1667/D1667</f>
        <v>1.1945714285714286</v>
      </c>
      <c r="P1667" s="10">
        <f>E1667/N1667</f>
        <v>44.956989247311824</v>
      </c>
      <c r="Q1667" t="str">
        <f>LEFT(S1667, SEARCH("/",S1667)-1)</f>
        <v>music</v>
      </c>
      <c r="R1667" t="str">
        <f>RIGHT(S1667,LEN(S1667)-SEARCH("/",S1667))</f>
        <v>pop</v>
      </c>
      <c r="S1667" t="s">
        <v>8292</v>
      </c>
      <c r="T1667" t="b">
        <v>1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 t="s">
        <v>8219</v>
      </c>
      <c r="G1668" t="s">
        <v>8224</v>
      </c>
      <c r="H1668" t="s">
        <v>8246</v>
      </c>
      <c r="I1668">
        <v>1364447073</v>
      </c>
      <c r="J1668" s="14">
        <f t="shared" si="78"/>
        <v>41361.211493055554</v>
      </c>
      <c r="K1668">
        <v>1361858673</v>
      </c>
      <c r="L1668" s="14">
        <f t="shared" si="79"/>
        <v>41331.253159722226</v>
      </c>
      <c r="M1668" t="b">
        <v>0</v>
      </c>
      <c r="N1668">
        <v>98</v>
      </c>
      <c r="O1668" s="9">
        <f t="shared" si="80"/>
        <v>1.6088</v>
      </c>
      <c r="P1668" s="10">
        <f>E1668/N1668</f>
        <v>41.04081632653061</v>
      </c>
      <c r="Q1668" t="str">
        <f>LEFT(S1668, SEARCH("/",S1668)-1)</f>
        <v>music</v>
      </c>
      <c r="R1668" t="str">
        <f>RIGHT(S1668,LEN(S1668)-SEARCH("/",S1668))</f>
        <v>pop</v>
      </c>
      <c r="S1668" t="s">
        <v>8292</v>
      </c>
      <c r="T1668" t="b">
        <v>1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 t="s">
        <v>8219</v>
      </c>
      <c r="G1669" t="s">
        <v>8224</v>
      </c>
      <c r="H1669" t="s">
        <v>8246</v>
      </c>
      <c r="I1669">
        <v>1394521140</v>
      </c>
      <c r="J1669" s="14">
        <f t="shared" si="78"/>
        <v>41709.290972222225</v>
      </c>
      <c r="K1669">
        <v>1392169298</v>
      </c>
      <c r="L1669" s="14">
        <f t="shared" si="79"/>
        <v>41682.0705787037</v>
      </c>
      <c r="M1669" t="b">
        <v>0</v>
      </c>
      <c r="N1669">
        <v>82</v>
      </c>
      <c r="O1669" s="9">
        <f t="shared" si="80"/>
        <v>1.2685294117647059</v>
      </c>
      <c r="P1669" s="10">
        <f>E1669/N1669</f>
        <v>52.597560975609753</v>
      </c>
      <c r="Q1669" t="str">
        <f>LEFT(S1669, SEARCH("/",S1669)-1)</f>
        <v>music</v>
      </c>
      <c r="R1669" t="str">
        <f>RIGHT(S1669,LEN(S1669)-SEARCH("/",S1669))</f>
        <v>pop</v>
      </c>
      <c r="S1669" t="s">
        <v>8292</v>
      </c>
      <c r="T1669" t="b">
        <v>1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 t="s">
        <v>8219</v>
      </c>
      <c r="G1670" t="s">
        <v>8224</v>
      </c>
      <c r="H1670" t="s">
        <v>8246</v>
      </c>
      <c r="I1670">
        <v>1322454939</v>
      </c>
      <c r="J1670" s="14">
        <f t="shared" si="78"/>
        <v>40875.191423611112</v>
      </c>
      <c r="K1670">
        <v>1319859339</v>
      </c>
      <c r="L1670" s="14">
        <f t="shared" si="79"/>
        <v>40845.149756944447</v>
      </c>
      <c r="M1670" t="b">
        <v>0</v>
      </c>
      <c r="N1670">
        <v>116</v>
      </c>
      <c r="O1670" s="9">
        <f t="shared" si="80"/>
        <v>1.026375</v>
      </c>
      <c r="P1670" s="10">
        <f>E1670/N1670</f>
        <v>70.784482758620683</v>
      </c>
      <c r="Q1670" t="str">
        <f>LEFT(S1670, SEARCH("/",S1670)-1)</f>
        <v>music</v>
      </c>
      <c r="R1670" t="str">
        <f>RIGHT(S1670,LEN(S1670)-SEARCH("/",S1670))</f>
        <v>pop</v>
      </c>
      <c r="S1670" t="s">
        <v>8292</v>
      </c>
      <c r="T1670" t="b">
        <v>1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 t="s">
        <v>8219</v>
      </c>
      <c r="G1671" t="s">
        <v>8224</v>
      </c>
      <c r="H1671" t="s">
        <v>8246</v>
      </c>
      <c r="I1671">
        <v>1464729276</v>
      </c>
      <c r="J1671" s="14">
        <f t="shared" si="78"/>
        <v>42521.885138888887</v>
      </c>
      <c r="K1671">
        <v>1459545276</v>
      </c>
      <c r="L1671" s="14">
        <f t="shared" si="79"/>
        <v>42461.885138888887</v>
      </c>
      <c r="M1671" t="b">
        <v>0</v>
      </c>
      <c r="N1671">
        <v>52</v>
      </c>
      <c r="O1671" s="9">
        <f t="shared" si="80"/>
        <v>1.3975</v>
      </c>
      <c r="P1671" s="10">
        <f>E1671/N1671</f>
        <v>53.75</v>
      </c>
      <c r="Q1671" t="str">
        <f>LEFT(S1671, SEARCH("/",S1671)-1)</f>
        <v>music</v>
      </c>
      <c r="R1671" t="str">
        <f>RIGHT(S1671,LEN(S1671)-SEARCH("/",S1671))</f>
        <v>pop</v>
      </c>
      <c r="S1671" t="s">
        <v>8292</v>
      </c>
      <c r="T1671" t="b">
        <v>1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 t="s">
        <v>8219</v>
      </c>
      <c r="G1672" t="s">
        <v>8224</v>
      </c>
      <c r="H1672" t="s">
        <v>8246</v>
      </c>
      <c r="I1672">
        <v>1278302400</v>
      </c>
      <c r="J1672" s="14">
        <f t="shared" si="78"/>
        <v>40364.166666666664</v>
      </c>
      <c r="K1672">
        <v>1273961999</v>
      </c>
      <c r="L1672" s="14">
        <f t="shared" si="79"/>
        <v>40313.930543981478</v>
      </c>
      <c r="M1672" t="b">
        <v>0</v>
      </c>
      <c r="N1672">
        <v>23</v>
      </c>
      <c r="O1672" s="9">
        <f t="shared" si="80"/>
        <v>1.026</v>
      </c>
      <c r="P1672" s="10">
        <f>E1672/N1672</f>
        <v>44.608695652173914</v>
      </c>
      <c r="Q1672" t="str">
        <f>LEFT(S1672, SEARCH("/",S1672)-1)</f>
        <v>music</v>
      </c>
      <c r="R1672" t="str">
        <f>RIGHT(S1672,LEN(S1672)-SEARCH("/",S1672))</f>
        <v>pop</v>
      </c>
      <c r="S1672" t="s">
        <v>8292</v>
      </c>
      <c r="T1672" t="b">
        <v>1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 t="s">
        <v>8219</v>
      </c>
      <c r="G1673" t="s">
        <v>8224</v>
      </c>
      <c r="H1673" t="s">
        <v>8246</v>
      </c>
      <c r="I1673">
        <v>1470056614</v>
      </c>
      <c r="J1673" s="14">
        <f t="shared" si="78"/>
        <v>42583.54414351852</v>
      </c>
      <c r="K1673">
        <v>1467464614</v>
      </c>
      <c r="L1673" s="14">
        <f t="shared" si="79"/>
        <v>42553.54414351852</v>
      </c>
      <c r="M1673" t="b">
        <v>0</v>
      </c>
      <c r="N1673">
        <v>77</v>
      </c>
      <c r="O1673" s="9">
        <f t="shared" si="80"/>
        <v>1.0067349999999999</v>
      </c>
      <c r="P1673" s="10">
        <f>E1673/N1673</f>
        <v>26.148961038961041</v>
      </c>
      <c r="Q1673" t="str">
        <f>LEFT(S1673, SEARCH("/",S1673)-1)</f>
        <v>music</v>
      </c>
      <c r="R1673" t="str">
        <f>RIGHT(S1673,LEN(S1673)-SEARCH("/",S1673))</f>
        <v>pop</v>
      </c>
      <c r="S1673" t="s">
        <v>8292</v>
      </c>
      <c r="T1673" t="b">
        <v>1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 t="s">
        <v>8219</v>
      </c>
      <c r="G1674" t="s">
        <v>8224</v>
      </c>
      <c r="H1674" t="s">
        <v>8246</v>
      </c>
      <c r="I1674">
        <v>1338824730</v>
      </c>
      <c r="J1674" s="14">
        <f t="shared" si="78"/>
        <v>41064.656597222223</v>
      </c>
      <c r="K1674">
        <v>1336232730</v>
      </c>
      <c r="L1674" s="14">
        <f t="shared" si="79"/>
        <v>41034.656597222223</v>
      </c>
      <c r="M1674" t="b">
        <v>0</v>
      </c>
      <c r="N1674">
        <v>49</v>
      </c>
      <c r="O1674" s="9">
        <f t="shared" si="80"/>
        <v>1.1294117647058823</v>
      </c>
      <c r="P1674" s="10">
        <f>E1674/N1674</f>
        <v>39.183673469387756</v>
      </c>
      <c r="Q1674" t="str">
        <f>LEFT(S1674, SEARCH("/",S1674)-1)</f>
        <v>music</v>
      </c>
      <c r="R1674" t="str">
        <f>RIGHT(S1674,LEN(S1674)-SEARCH("/",S1674))</f>
        <v>pop</v>
      </c>
      <c r="S1674" t="s">
        <v>8292</v>
      </c>
      <c r="T1674" t="b">
        <v>1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 t="s">
        <v>8219</v>
      </c>
      <c r="G1675" t="s">
        <v>8224</v>
      </c>
      <c r="H1675" t="s">
        <v>8246</v>
      </c>
      <c r="I1675">
        <v>1425675892</v>
      </c>
      <c r="J1675" s="14">
        <f t="shared" si="78"/>
        <v>42069.878379629634</v>
      </c>
      <c r="K1675">
        <v>1423083892</v>
      </c>
      <c r="L1675" s="14">
        <f t="shared" si="79"/>
        <v>42039.878379629634</v>
      </c>
      <c r="M1675" t="b">
        <v>0</v>
      </c>
      <c r="N1675">
        <v>59</v>
      </c>
      <c r="O1675" s="9">
        <f t="shared" si="80"/>
        <v>1.2809523809523808</v>
      </c>
      <c r="P1675" s="10">
        <f>E1675/N1675</f>
        <v>45.593220338983052</v>
      </c>
      <c r="Q1675" t="str">
        <f>LEFT(S1675, SEARCH("/",S1675)-1)</f>
        <v>music</v>
      </c>
      <c r="R1675" t="str">
        <f>RIGHT(S1675,LEN(S1675)-SEARCH("/",S1675))</f>
        <v>pop</v>
      </c>
      <c r="S1675" t="s">
        <v>8292</v>
      </c>
      <c r="T1675" t="b">
        <v>1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 t="s">
        <v>8219</v>
      </c>
      <c r="G1676" t="s">
        <v>8224</v>
      </c>
      <c r="H1676" t="s">
        <v>8246</v>
      </c>
      <c r="I1676">
        <v>1471503540</v>
      </c>
      <c r="J1676" s="14">
        <f t="shared" si="78"/>
        <v>42600.290972222225</v>
      </c>
      <c r="K1676">
        <v>1468852306</v>
      </c>
      <c r="L1676" s="14">
        <f t="shared" si="79"/>
        <v>42569.605393518519</v>
      </c>
      <c r="M1676" t="b">
        <v>0</v>
      </c>
      <c r="N1676">
        <v>113</v>
      </c>
      <c r="O1676" s="9">
        <f t="shared" si="80"/>
        <v>2.0169999999999999</v>
      </c>
      <c r="P1676" s="10">
        <f>E1676/N1676</f>
        <v>89.247787610619469</v>
      </c>
      <c r="Q1676" t="str">
        <f>LEFT(S1676, SEARCH("/",S1676)-1)</f>
        <v>music</v>
      </c>
      <c r="R1676" t="str">
        <f>RIGHT(S1676,LEN(S1676)-SEARCH("/",S1676))</f>
        <v>pop</v>
      </c>
      <c r="S1676" t="s">
        <v>8292</v>
      </c>
      <c r="T1676" t="b">
        <v>1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 t="s">
        <v>8219</v>
      </c>
      <c r="G1677" t="s">
        <v>8224</v>
      </c>
      <c r="H1677" t="s">
        <v>8246</v>
      </c>
      <c r="I1677">
        <v>1318802580</v>
      </c>
      <c r="J1677" s="14">
        <f t="shared" si="78"/>
        <v>40832.918749999997</v>
      </c>
      <c r="K1677">
        <v>1316194540</v>
      </c>
      <c r="L1677" s="14">
        <f t="shared" si="79"/>
        <v>40802.733101851853</v>
      </c>
      <c r="M1677" t="b">
        <v>0</v>
      </c>
      <c r="N1677">
        <v>34</v>
      </c>
      <c r="O1677" s="9">
        <f t="shared" si="80"/>
        <v>1.37416</v>
      </c>
      <c r="P1677" s="10">
        <f>E1677/N1677</f>
        <v>40.416470588235299</v>
      </c>
      <c r="Q1677" t="str">
        <f>LEFT(S1677, SEARCH("/",S1677)-1)</f>
        <v>music</v>
      </c>
      <c r="R1677" t="str">
        <f>RIGHT(S1677,LEN(S1677)-SEARCH("/",S1677))</f>
        <v>pop</v>
      </c>
      <c r="S1677" t="s">
        <v>8292</v>
      </c>
      <c r="T1677" t="b">
        <v>1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 t="s">
        <v>8219</v>
      </c>
      <c r="G1678" t="s">
        <v>8224</v>
      </c>
      <c r="H1678" t="s">
        <v>8246</v>
      </c>
      <c r="I1678">
        <v>1334980740</v>
      </c>
      <c r="J1678" s="14">
        <f t="shared" si="78"/>
        <v>41020.165972222225</v>
      </c>
      <c r="K1678">
        <v>1330968347</v>
      </c>
      <c r="L1678" s="14">
        <f t="shared" si="79"/>
        <v>40973.726238425923</v>
      </c>
      <c r="M1678" t="b">
        <v>0</v>
      </c>
      <c r="N1678">
        <v>42</v>
      </c>
      <c r="O1678" s="9">
        <f t="shared" si="80"/>
        <v>1.1533333333333333</v>
      </c>
      <c r="P1678" s="10">
        <f>E1678/N1678</f>
        <v>82.38095238095238</v>
      </c>
      <c r="Q1678" t="str">
        <f>LEFT(S1678, SEARCH("/",S1678)-1)</f>
        <v>music</v>
      </c>
      <c r="R1678" t="str">
        <f>RIGHT(S1678,LEN(S1678)-SEARCH("/",S1678))</f>
        <v>pop</v>
      </c>
      <c r="S1678" t="s">
        <v>8292</v>
      </c>
      <c r="T1678" t="b">
        <v>1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 t="s">
        <v>8219</v>
      </c>
      <c r="G1679" t="s">
        <v>8227</v>
      </c>
      <c r="H1679" t="s">
        <v>8249</v>
      </c>
      <c r="I1679">
        <v>1460786340</v>
      </c>
      <c r="J1679" s="14">
        <f t="shared" si="78"/>
        <v>42476.249305555553</v>
      </c>
      <c r="K1679">
        <v>1455615976</v>
      </c>
      <c r="L1679" s="14">
        <f t="shared" si="79"/>
        <v>42416.407129629632</v>
      </c>
      <c r="M1679" t="b">
        <v>0</v>
      </c>
      <c r="N1679">
        <v>42</v>
      </c>
      <c r="O1679" s="9">
        <f t="shared" si="80"/>
        <v>1.1166666666666667</v>
      </c>
      <c r="P1679" s="10">
        <f>E1679/N1679</f>
        <v>159.52380952380952</v>
      </c>
      <c r="Q1679" t="str">
        <f>LEFT(S1679, SEARCH("/",S1679)-1)</f>
        <v>music</v>
      </c>
      <c r="R1679" t="str">
        <f>RIGHT(S1679,LEN(S1679)-SEARCH("/",S1679))</f>
        <v>pop</v>
      </c>
      <c r="S1679" t="s">
        <v>8292</v>
      </c>
      <c r="T1679" t="b">
        <v>1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 t="s">
        <v>8219</v>
      </c>
      <c r="G1680" t="s">
        <v>8224</v>
      </c>
      <c r="H1680" t="s">
        <v>8246</v>
      </c>
      <c r="I1680">
        <v>1391718671</v>
      </c>
      <c r="J1680" s="14">
        <f t="shared" si="78"/>
        <v>41676.854988425926</v>
      </c>
      <c r="K1680">
        <v>1390509071</v>
      </c>
      <c r="L1680" s="14">
        <f t="shared" si="79"/>
        <v>41662.854988425926</v>
      </c>
      <c r="M1680" t="b">
        <v>0</v>
      </c>
      <c r="N1680">
        <v>49</v>
      </c>
      <c r="O1680" s="9">
        <f t="shared" si="80"/>
        <v>1.1839999999999999</v>
      </c>
      <c r="P1680" s="10">
        <f>E1680/N1680</f>
        <v>36.244897959183675</v>
      </c>
      <c r="Q1680" t="str">
        <f>LEFT(S1680, SEARCH("/",S1680)-1)</f>
        <v>music</v>
      </c>
      <c r="R1680" t="str">
        <f>RIGHT(S1680,LEN(S1680)-SEARCH("/",S1680))</f>
        <v>pop</v>
      </c>
      <c r="S1680" t="s">
        <v>8292</v>
      </c>
      <c r="T1680" t="b">
        <v>1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 t="s">
        <v>8219</v>
      </c>
      <c r="G1681" t="s">
        <v>8224</v>
      </c>
      <c r="H1681" t="s">
        <v>8246</v>
      </c>
      <c r="I1681">
        <v>1311298745</v>
      </c>
      <c r="J1681" s="14">
        <f t="shared" si="78"/>
        <v>40746.068807870368</v>
      </c>
      <c r="K1681">
        <v>1309311545</v>
      </c>
      <c r="L1681" s="14">
        <f t="shared" si="79"/>
        <v>40723.068807870368</v>
      </c>
      <c r="M1681" t="b">
        <v>0</v>
      </c>
      <c r="N1681">
        <v>56</v>
      </c>
      <c r="O1681" s="9">
        <f t="shared" si="80"/>
        <v>1.75</v>
      </c>
      <c r="P1681" s="10">
        <f>E1681/N1681</f>
        <v>62.5</v>
      </c>
      <c r="Q1681" t="str">
        <f>LEFT(S1681, SEARCH("/",S1681)-1)</f>
        <v>music</v>
      </c>
      <c r="R1681" t="str">
        <f>RIGHT(S1681,LEN(S1681)-SEARCH("/",S1681))</f>
        <v>pop</v>
      </c>
      <c r="S1681" t="s">
        <v>8292</v>
      </c>
      <c r="T1681" t="b">
        <v>1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 t="s">
        <v>8219</v>
      </c>
      <c r="G1682" t="s">
        <v>8224</v>
      </c>
      <c r="H1682" t="s">
        <v>8246</v>
      </c>
      <c r="I1682">
        <v>1405188667</v>
      </c>
      <c r="J1682" s="14">
        <f t="shared" si="78"/>
        <v>41832.757719907408</v>
      </c>
      <c r="K1682">
        <v>1402596667</v>
      </c>
      <c r="L1682" s="14">
        <f t="shared" si="79"/>
        <v>41802.757719907408</v>
      </c>
      <c r="M1682" t="b">
        <v>0</v>
      </c>
      <c r="N1682">
        <v>25</v>
      </c>
      <c r="O1682" s="9">
        <f t="shared" si="80"/>
        <v>1.175</v>
      </c>
      <c r="P1682" s="10">
        <f>E1682/N1682</f>
        <v>47</v>
      </c>
      <c r="Q1682" t="str">
        <f>LEFT(S1682, SEARCH("/",S1682)-1)</f>
        <v>music</v>
      </c>
      <c r="R1682" t="str">
        <f>RIGHT(S1682,LEN(S1682)-SEARCH("/",S1682))</f>
        <v>pop</v>
      </c>
      <c r="S1682" t="s">
        <v>8292</v>
      </c>
      <c r="T1682" t="b">
        <v>1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7" t="s">
        <v>8222</v>
      </c>
      <c r="G1683" t="s">
        <v>8224</v>
      </c>
      <c r="H1683" t="s">
        <v>8246</v>
      </c>
      <c r="I1683">
        <v>1490752800</v>
      </c>
      <c r="J1683" s="14">
        <f t="shared" si="78"/>
        <v>42823.083333333328</v>
      </c>
      <c r="K1683">
        <v>1486522484</v>
      </c>
      <c r="L1683" s="14">
        <f t="shared" si="79"/>
        <v>42774.121342592596</v>
      </c>
      <c r="M1683" t="b">
        <v>0</v>
      </c>
      <c r="N1683">
        <v>884</v>
      </c>
      <c r="O1683" s="9">
        <f t="shared" si="80"/>
        <v>1.0142212307692309</v>
      </c>
      <c r="P1683" s="10">
        <f>E1683/N1683</f>
        <v>74.575090497737563</v>
      </c>
      <c r="Q1683" t="str">
        <f>LEFT(S1683, SEARCH("/",S1683)-1)</f>
        <v>music</v>
      </c>
      <c r="R1683" t="str">
        <f>RIGHT(S1683,LEN(S1683)-SEARCH("/",S1683))</f>
        <v>faith</v>
      </c>
      <c r="S1683" t="s">
        <v>8293</v>
      </c>
      <c r="T1683" t="b">
        <v>0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7" t="s">
        <v>8222</v>
      </c>
      <c r="G1684" t="s">
        <v>8224</v>
      </c>
      <c r="H1684" t="s">
        <v>8246</v>
      </c>
      <c r="I1684">
        <v>1492142860</v>
      </c>
      <c r="J1684" s="14">
        <f t="shared" si="78"/>
        <v>42839.171990740739</v>
      </c>
      <c r="K1684">
        <v>1486962460</v>
      </c>
      <c r="L1684" s="14">
        <f t="shared" si="79"/>
        <v>42779.21365740741</v>
      </c>
      <c r="M1684" t="b">
        <v>0</v>
      </c>
      <c r="N1684">
        <v>0</v>
      </c>
      <c r="O1684" s="9">
        <f t="shared" si="80"/>
        <v>0</v>
      </c>
      <c r="P1684" s="10" t="e">
        <f>E1684/N1684</f>
        <v>#DIV/0!</v>
      </c>
      <c r="Q1684" t="str">
        <f>LEFT(S1684, SEARCH("/",S1684)-1)</f>
        <v>music</v>
      </c>
      <c r="R1684" t="str">
        <f>RIGHT(S1684,LEN(S1684)-SEARCH("/",S1684))</f>
        <v>faith</v>
      </c>
      <c r="S1684" t="s">
        <v>8293</v>
      </c>
      <c r="T1684" t="b">
        <v>0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7" t="s">
        <v>8222</v>
      </c>
      <c r="G1685" t="s">
        <v>8230</v>
      </c>
      <c r="H1685" t="s">
        <v>8249</v>
      </c>
      <c r="I1685">
        <v>1491590738</v>
      </c>
      <c r="J1685" s="14">
        <f t="shared" si="78"/>
        <v>42832.781689814816</v>
      </c>
      <c r="K1685">
        <v>1489517138</v>
      </c>
      <c r="L1685" s="14">
        <f t="shared" si="79"/>
        <v>42808.781689814816</v>
      </c>
      <c r="M1685" t="b">
        <v>0</v>
      </c>
      <c r="N1685">
        <v>10</v>
      </c>
      <c r="O1685" s="9">
        <f t="shared" si="80"/>
        <v>0.21714285714285714</v>
      </c>
      <c r="P1685" s="10">
        <f>E1685/N1685</f>
        <v>76</v>
      </c>
      <c r="Q1685" t="str">
        <f>LEFT(S1685, SEARCH("/",S1685)-1)</f>
        <v>music</v>
      </c>
      <c r="R1685" t="str">
        <f>RIGHT(S1685,LEN(S1685)-SEARCH("/",S1685))</f>
        <v>faith</v>
      </c>
      <c r="S1685" t="s">
        <v>8293</v>
      </c>
      <c r="T1685" t="b">
        <v>0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7" t="s">
        <v>8222</v>
      </c>
      <c r="G1686" t="s">
        <v>8224</v>
      </c>
      <c r="H1686" t="s">
        <v>8246</v>
      </c>
      <c r="I1686">
        <v>1489775641</v>
      </c>
      <c r="J1686" s="14">
        <f t="shared" si="78"/>
        <v>42811.773622685185</v>
      </c>
      <c r="K1686">
        <v>1487360041</v>
      </c>
      <c r="L1686" s="14">
        <f t="shared" si="79"/>
        <v>42783.815289351856</v>
      </c>
      <c r="M1686" t="b">
        <v>0</v>
      </c>
      <c r="N1686">
        <v>101</v>
      </c>
      <c r="O1686" s="9">
        <f t="shared" si="80"/>
        <v>1.0912500000000001</v>
      </c>
      <c r="P1686" s="10">
        <f>E1686/N1686</f>
        <v>86.43564356435644</v>
      </c>
      <c r="Q1686" t="str">
        <f>LEFT(S1686, SEARCH("/",S1686)-1)</f>
        <v>music</v>
      </c>
      <c r="R1686" t="str">
        <f>RIGHT(S1686,LEN(S1686)-SEARCH("/",S1686))</f>
        <v>faith</v>
      </c>
      <c r="S1686" t="s">
        <v>8293</v>
      </c>
      <c r="T1686" t="b">
        <v>0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7" t="s">
        <v>8222</v>
      </c>
      <c r="G1687" t="s">
        <v>8224</v>
      </c>
      <c r="H1687" t="s">
        <v>8246</v>
      </c>
      <c r="I1687">
        <v>1490331623</v>
      </c>
      <c r="J1687" s="14">
        <f t="shared" si="78"/>
        <v>42818.208599537036</v>
      </c>
      <c r="K1687">
        <v>1487743223</v>
      </c>
      <c r="L1687" s="14">
        <f t="shared" si="79"/>
        <v>42788.2502662037</v>
      </c>
      <c r="M1687" t="b">
        <v>0</v>
      </c>
      <c r="N1687">
        <v>15</v>
      </c>
      <c r="O1687" s="9">
        <f t="shared" si="80"/>
        <v>1.0285714285714285</v>
      </c>
      <c r="P1687" s="10">
        <f>E1687/N1687</f>
        <v>24</v>
      </c>
      <c r="Q1687" t="str">
        <f>LEFT(S1687, SEARCH("/",S1687)-1)</f>
        <v>music</v>
      </c>
      <c r="R1687" t="str">
        <f>RIGHT(S1687,LEN(S1687)-SEARCH("/",S1687))</f>
        <v>faith</v>
      </c>
      <c r="S1687" t="s">
        <v>8293</v>
      </c>
      <c r="T1687" t="b">
        <v>0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7" t="s">
        <v>8222</v>
      </c>
      <c r="G1688" t="s">
        <v>8229</v>
      </c>
      <c r="H1688" t="s">
        <v>8251</v>
      </c>
      <c r="I1688">
        <v>1493320519</v>
      </c>
      <c r="J1688" s="14">
        <f t="shared" si="78"/>
        <v>42852.802303240736</v>
      </c>
      <c r="K1688">
        <v>1488140119</v>
      </c>
      <c r="L1688" s="14">
        <f t="shared" si="79"/>
        <v>42792.843969907408</v>
      </c>
      <c r="M1688" t="b">
        <v>0</v>
      </c>
      <c r="N1688">
        <v>1</v>
      </c>
      <c r="O1688" s="9">
        <f t="shared" si="80"/>
        <v>3.5999999999999999E-3</v>
      </c>
      <c r="P1688" s="10">
        <f>E1688/N1688</f>
        <v>18</v>
      </c>
      <c r="Q1688" t="str">
        <f>LEFT(S1688, SEARCH("/",S1688)-1)</f>
        <v>music</v>
      </c>
      <c r="R1688" t="str">
        <f>RIGHT(S1688,LEN(S1688)-SEARCH("/",S1688))</f>
        <v>faith</v>
      </c>
      <c r="S1688" t="s">
        <v>8293</v>
      </c>
      <c r="T1688" t="b">
        <v>0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7" t="s">
        <v>8222</v>
      </c>
      <c r="G1689" t="s">
        <v>8224</v>
      </c>
      <c r="H1689" t="s">
        <v>8246</v>
      </c>
      <c r="I1689">
        <v>1491855300</v>
      </c>
      <c r="J1689" s="14">
        <f t="shared" si="78"/>
        <v>42835.84375</v>
      </c>
      <c r="K1689">
        <v>1488935245</v>
      </c>
      <c r="L1689" s="14">
        <f t="shared" si="79"/>
        <v>42802.046817129631</v>
      </c>
      <c r="M1689" t="b">
        <v>0</v>
      </c>
      <c r="N1689">
        <v>39</v>
      </c>
      <c r="O1689" s="9">
        <f t="shared" si="80"/>
        <v>0.3125</v>
      </c>
      <c r="P1689" s="10">
        <f>E1689/N1689</f>
        <v>80.128205128205124</v>
      </c>
      <c r="Q1689" t="str">
        <f>LEFT(S1689, SEARCH("/",S1689)-1)</f>
        <v>music</v>
      </c>
      <c r="R1689" t="str">
        <f>RIGHT(S1689,LEN(S1689)-SEARCH("/",S1689))</f>
        <v>faith</v>
      </c>
      <c r="S1689" t="s">
        <v>8293</v>
      </c>
      <c r="T1689" t="b">
        <v>0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7" t="s">
        <v>8222</v>
      </c>
      <c r="G1690" t="s">
        <v>8224</v>
      </c>
      <c r="H1690" t="s">
        <v>8246</v>
      </c>
      <c r="I1690">
        <v>1491738594</v>
      </c>
      <c r="J1690" s="14">
        <f t="shared" si="78"/>
        <v>42834.492986111116</v>
      </c>
      <c r="K1690">
        <v>1489150194</v>
      </c>
      <c r="L1690" s="14">
        <f t="shared" si="79"/>
        <v>42804.534652777773</v>
      </c>
      <c r="M1690" t="b">
        <v>0</v>
      </c>
      <c r="N1690">
        <v>7</v>
      </c>
      <c r="O1690" s="9">
        <f t="shared" si="80"/>
        <v>0.443</v>
      </c>
      <c r="P1690" s="10">
        <f>E1690/N1690</f>
        <v>253.14285714285714</v>
      </c>
      <c r="Q1690" t="str">
        <f>LEFT(S1690, SEARCH("/",S1690)-1)</f>
        <v>music</v>
      </c>
      <c r="R1690" t="str">
        <f>RIGHT(S1690,LEN(S1690)-SEARCH("/",S1690))</f>
        <v>faith</v>
      </c>
      <c r="S1690" t="s">
        <v>8293</v>
      </c>
      <c r="T1690" t="b">
        <v>0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7" t="s">
        <v>8222</v>
      </c>
      <c r="G1691" t="s">
        <v>8224</v>
      </c>
      <c r="H1691" t="s">
        <v>8246</v>
      </c>
      <c r="I1691">
        <v>1489700230</v>
      </c>
      <c r="J1691" s="14">
        <f t="shared" si="78"/>
        <v>42810.900810185187</v>
      </c>
      <c r="K1691">
        <v>1487111830</v>
      </c>
      <c r="L1691" s="14">
        <f t="shared" si="79"/>
        <v>42780.942476851851</v>
      </c>
      <c r="M1691" t="b">
        <v>0</v>
      </c>
      <c r="N1691">
        <v>14</v>
      </c>
      <c r="O1691" s="9">
        <f t="shared" si="80"/>
        <v>1</v>
      </c>
      <c r="P1691" s="10">
        <f>E1691/N1691</f>
        <v>171.42857142857142</v>
      </c>
      <c r="Q1691" t="str">
        <f>LEFT(S1691, SEARCH("/",S1691)-1)</f>
        <v>music</v>
      </c>
      <c r="R1691" t="str">
        <f>RIGHT(S1691,LEN(S1691)-SEARCH("/",S1691))</f>
        <v>faith</v>
      </c>
      <c r="S1691" t="s">
        <v>8293</v>
      </c>
      <c r="T1691" t="b">
        <v>0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7" t="s">
        <v>8222</v>
      </c>
      <c r="G1692" t="s">
        <v>8224</v>
      </c>
      <c r="H1692" t="s">
        <v>8246</v>
      </c>
      <c r="I1692">
        <v>1491470442</v>
      </c>
      <c r="J1692" s="14">
        <f t="shared" si="78"/>
        <v>42831.389374999999</v>
      </c>
      <c r="K1692">
        <v>1488882042</v>
      </c>
      <c r="L1692" s="14">
        <f t="shared" si="79"/>
        <v>42801.43104166667</v>
      </c>
      <c r="M1692" t="b">
        <v>0</v>
      </c>
      <c r="N1692">
        <v>11</v>
      </c>
      <c r="O1692" s="9">
        <f t="shared" si="80"/>
        <v>0.254</v>
      </c>
      <c r="P1692" s="10">
        <f>E1692/N1692</f>
        <v>57.727272727272727</v>
      </c>
      <c r="Q1692" t="str">
        <f>LEFT(S1692, SEARCH("/",S1692)-1)</f>
        <v>music</v>
      </c>
      <c r="R1692" t="str">
        <f>RIGHT(S1692,LEN(S1692)-SEARCH("/",S1692))</f>
        <v>faith</v>
      </c>
      <c r="S1692" t="s">
        <v>8293</v>
      </c>
      <c r="T1692" t="b">
        <v>0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7" t="s">
        <v>8222</v>
      </c>
      <c r="G1693" t="s">
        <v>8224</v>
      </c>
      <c r="H1693" t="s">
        <v>8246</v>
      </c>
      <c r="I1693">
        <v>1491181200</v>
      </c>
      <c r="J1693" s="14">
        <f t="shared" si="78"/>
        <v>42828.041666666672</v>
      </c>
      <c r="K1693">
        <v>1488387008</v>
      </c>
      <c r="L1693" s="14">
        <f t="shared" si="79"/>
        <v>42795.701481481483</v>
      </c>
      <c r="M1693" t="b">
        <v>0</v>
      </c>
      <c r="N1693">
        <v>38</v>
      </c>
      <c r="O1693" s="9">
        <f t="shared" si="80"/>
        <v>0.33473333333333333</v>
      </c>
      <c r="P1693" s="10">
        <f>E1693/N1693</f>
        <v>264.26315789473682</v>
      </c>
      <c r="Q1693" t="str">
        <f>LEFT(S1693, SEARCH("/",S1693)-1)</f>
        <v>music</v>
      </c>
      <c r="R1693" t="str">
        <f>RIGHT(S1693,LEN(S1693)-SEARCH("/",S1693))</f>
        <v>faith</v>
      </c>
      <c r="S1693" t="s">
        <v>8293</v>
      </c>
      <c r="T1693" t="b">
        <v>0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7" t="s">
        <v>8222</v>
      </c>
      <c r="G1694" t="s">
        <v>8224</v>
      </c>
      <c r="H1694" t="s">
        <v>8246</v>
      </c>
      <c r="I1694">
        <v>1490572740</v>
      </c>
      <c r="J1694" s="14">
        <f t="shared" si="78"/>
        <v>42820.999305555553</v>
      </c>
      <c r="K1694">
        <v>1487734667</v>
      </c>
      <c r="L1694" s="14">
        <f t="shared" si="79"/>
        <v>42788.151238425926</v>
      </c>
      <c r="M1694" t="b">
        <v>0</v>
      </c>
      <c r="N1694">
        <v>15</v>
      </c>
      <c r="O1694" s="9">
        <f t="shared" si="80"/>
        <v>0.47799999999999998</v>
      </c>
      <c r="P1694" s="10">
        <f>E1694/N1694</f>
        <v>159.33333333333334</v>
      </c>
      <c r="Q1694" t="str">
        <f>LEFT(S1694, SEARCH("/",S1694)-1)</f>
        <v>music</v>
      </c>
      <c r="R1694" t="str">
        <f>RIGHT(S1694,LEN(S1694)-SEARCH("/",S1694))</f>
        <v>faith</v>
      </c>
      <c r="S1694" t="s">
        <v>8293</v>
      </c>
      <c r="T1694" t="b">
        <v>0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7" t="s">
        <v>8222</v>
      </c>
      <c r="G1695" t="s">
        <v>8225</v>
      </c>
      <c r="H1695" t="s">
        <v>8247</v>
      </c>
      <c r="I1695">
        <v>1491768000</v>
      </c>
      <c r="J1695" s="14">
        <f t="shared" si="78"/>
        <v>42834.833333333328</v>
      </c>
      <c r="K1695">
        <v>1489097112</v>
      </c>
      <c r="L1695" s="14">
        <f t="shared" si="79"/>
        <v>42803.920277777783</v>
      </c>
      <c r="M1695" t="b">
        <v>0</v>
      </c>
      <c r="N1695">
        <v>8</v>
      </c>
      <c r="O1695" s="9">
        <f t="shared" si="80"/>
        <v>9.3333333333333338E-2</v>
      </c>
      <c r="P1695" s="10">
        <f>E1695/N1695</f>
        <v>35</v>
      </c>
      <c r="Q1695" t="str">
        <f>LEFT(S1695, SEARCH("/",S1695)-1)</f>
        <v>music</v>
      </c>
      <c r="R1695" t="str">
        <f>RIGHT(S1695,LEN(S1695)-SEARCH("/",S1695))</f>
        <v>faith</v>
      </c>
      <c r="S1695" t="s">
        <v>8293</v>
      </c>
      <c r="T1695" t="b">
        <v>0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7" t="s">
        <v>8222</v>
      </c>
      <c r="G1696" t="s">
        <v>8224</v>
      </c>
      <c r="H1696" t="s">
        <v>8246</v>
      </c>
      <c r="I1696">
        <v>1490589360</v>
      </c>
      <c r="J1696" s="14">
        <f t="shared" si="78"/>
        <v>42821.191666666666</v>
      </c>
      <c r="K1696">
        <v>1488038674</v>
      </c>
      <c r="L1696" s="14">
        <f t="shared" si="79"/>
        <v>42791.669837962967</v>
      </c>
      <c r="M1696" t="b">
        <v>0</v>
      </c>
      <c r="N1696">
        <v>1</v>
      </c>
      <c r="O1696" s="9">
        <f t="shared" si="80"/>
        <v>5.0000000000000001E-4</v>
      </c>
      <c r="P1696" s="10">
        <f>E1696/N1696</f>
        <v>5</v>
      </c>
      <c r="Q1696" t="str">
        <f>LEFT(S1696, SEARCH("/",S1696)-1)</f>
        <v>music</v>
      </c>
      <c r="R1696" t="str">
        <f>RIGHT(S1696,LEN(S1696)-SEARCH("/",S1696))</f>
        <v>faith</v>
      </c>
      <c r="S1696" t="s">
        <v>8293</v>
      </c>
      <c r="T1696" t="b">
        <v>0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7" t="s">
        <v>8222</v>
      </c>
      <c r="G1697" t="s">
        <v>8224</v>
      </c>
      <c r="H1697" t="s">
        <v>8246</v>
      </c>
      <c r="I1697">
        <v>1491786000</v>
      </c>
      <c r="J1697" s="14">
        <f t="shared" si="78"/>
        <v>42835.041666666672</v>
      </c>
      <c r="K1697">
        <v>1488847514</v>
      </c>
      <c r="L1697" s="14">
        <f t="shared" si="79"/>
        <v>42801.031412037039</v>
      </c>
      <c r="M1697" t="b">
        <v>0</v>
      </c>
      <c r="N1697">
        <v>23</v>
      </c>
      <c r="O1697" s="9">
        <f t="shared" si="80"/>
        <v>0.11708333333333333</v>
      </c>
      <c r="P1697" s="10">
        <f>E1697/N1697</f>
        <v>61.086956521739133</v>
      </c>
      <c r="Q1697" t="str">
        <f>LEFT(S1697, SEARCH("/",S1697)-1)</f>
        <v>music</v>
      </c>
      <c r="R1697" t="str">
        <f>RIGHT(S1697,LEN(S1697)-SEARCH("/",S1697))</f>
        <v>faith</v>
      </c>
      <c r="S1697" t="s">
        <v>8293</v>
      </c>
      <c r="T1697" t="b">
        <v>0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7" t="s">
        <v>8222</v>
      </c>
      <c r="G1698" t="s">
        <v>8224</v>
      </c>
      <c r="H1698" t="s">
        <v>8246</v>
      </c>
      <c r="I1698">
        <v>1491007211</v>
      </c>
      <c r="J1698" s="14">
        <f t="shared" si="78"/>
        <v>42826.027905092589</v>
      </c>
      <c r="K1698">
        <v>1488418811</v>
      </c>
      <c r="L1698" s="14">
        <f t="shared" si="79"/>
        <v>42796.069571759261</v>
      </c>
      <c r="M1698" t="b">
        <v>0</v>
      </c>
      <c r="N1698">
        <v>0</v>
      </c>
      <c r="O1698" s="9">
        <f t="shared" si="80"/>
        <v>0</v>
      </c>
      <c r="P1698" s="10" t="e">
        <f>E1698/N1698</f>
        <v>#DIV/0!</v>
      </c>
      <c r="Q1698" t="str">
        <f>LEFT(S1698, SEARCH("/",S1698)-1)</f>
        <v>music</v>
      </c>
      <c r="R1698" t="str">
        <f>RIGHT(S1698,LEN(S1698)-SEARCH("/",S1698))</f>
        <v>faith</v>
      </c>
      <c r="S1698" t="s">
        <v>8293</v>
      </c>
      <c r="T1698" t="b">
        <v>0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7" t="s">
        <v>8222</v>
      </c>
      <c r="G1699" t="s">
        <v>8224</v>
      </c>
      <c r="H1699" t="s">
        <v>8246</v>
      </c>
      <c r="I1699">
        <v>1491781648</v>
      </c>
      <c r="J1699" s="14">
        <f t="shared" si="78"/>
        <v>42834.991296296299</v>
      </c>
      <c r="K1699">
        <v>1489193248</v>
      </c>
      <c r="L1699" s="14">
        <f t="shared" si="79"/>
        <v>42805.032962962963</v>
      </c>
      <c r="M1699" t="b">
        <v>0</v>
      </c>
      <c r="N1699">
        <v>22</v>
      </c>
      <c r="O1699" s="9">
        <f t="shared" si="80"/>
        <v>0.20208000000000001</v>
      </c>
      <c r="P1699" s="10">
        <f>E1699/N1699</f>
        <v>114.81818181818181</v>
      </c>
      <c r="Q1699" t="str">
        <f>LEFT(S1699, SEARCH("/",S1699)-1)</f>
        <v>music</v>
      </c>
      <c r="R1699" t="str">
        <f>RIGHT(S1699,LEN(S1699)-SEARCH("/",S1699))</f>
        <v>faith</v>
      </c>
      <c r="S1699" t="s">
        <v>8293</v>
      </c>
      <c r="T1699" t="b">
        <v>0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7" t="s">
        <v>8222</v>
      </c>
      <c r="G1700" t="s">
        <v>8224</v>
      </c>
      <c r="H1700" t="s">
        <v>8246</v>
      </c>
      <c r="I1700">
        <v>1490499180</v>
      </c>
      <c r="J1700" s="14">
        <f t="shared" si="78"/>
        <v>42820.147916666669</v>
      </c>
      <c r="K1700">
        <v>1488430760</v>
      </c>
      <c r="L1700" s="14">
        <f t="shared" si="79"/>
        <v>42796.207870370374</v>
      </c>
      <c r="M1700" t="b">
        <v>0</v>
      </c>
      <c r="N1700">
        <v>0</v>
      </c>
      <c r="O1700" s="9">
        <f t="shared" si="80"/>
        <v>0</v>
      </c>
      <c r="P1700" s="10" t="e">
        <f>E1700/N1700</f>
        <v>#DIV/0!</v>
      </c>
      <c r="Q1700" t="str">
        <f>LEFT(S1700, SEARCH("/",S1700)-1)</f>
        <v>music</v>
      </c>
      <c r="R1700" t="str">
        <f>RIGHT(S1700,LEN(S1700)-SEARCH("/",S1700))</f>
        <v>faith</v>
      </c>
      <c r="S1700" t="s">
        <v>8293</v>
      </c>
      <c r="T1700" t="b">
        <v>0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7" t="s">
        <v>8222</v>
      </c>
      <c r="G1701" t="s">
        <v>8224</v>
      </c>
      <c r="H1701" t="s">
        <v>8246</v>
      </c>
      <c r="I1701">
        <v>1491943445</v>
      </c>
      <c r="J1701" s="14">
        <f t="shared" si="78"/>
        <v>42836.863946759258</v>
      </c>
      <c r="K1701">
        <v>1489351445</v>
      </c>
      <c r="L1701" s="14">
        <f t="shared" si="79"/>
        <v>42806.863946759258</v>
      </c>
      <c r="M1701" t="b">
        <v>0</v>
      </c>
      <c r="N1701">
        <v>4</v>
      </c>
      <c r="O1701" s="9">
        <f t="shared" si="80"/>
        <v>4.2311459353574929E-2</v>
      </c>
      <c r="P1701" s="10">
        <f>E1701/N1701</f>
        <v>54</v>
      </c>
      <c r="Q1701" t="str">
        <f>LEFT(S1701, SEARCH("/",S1701)-1)</f>
        <v>music</v>
      </c>
      <c r="R1701" t="str">
        <f>RIGHT(S1701,LEN(S1701)-SEARCH("/",S1701))</f>
        <v>faith</v>
      </c>
      <c r="S1701" t="s">
        <v>8293</v>
      </c>
      <c r="T1701" t="b">
        <v>0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7" t="s">
        <v>8222</v>
      </c>
      <c r="G1702" t="s">
        <v>8224</v>
      </c>
      <c r="H1702" t="s">
        <v>8246</v>
      </c>
      <c r="I1702">
        <v>1491019200</v>
      </c>
      <c r="J1702" s="14">
        <f t="shared" si="78"/>
        <v>42826.166666666672</v>
      </c>
      <c r="K1702">
        <v>1488418990</v>
      </c>
      <c r="L1702" s="14">
        <f t="shared" si="79"/>
        <v>42796.071643518517</v>
      </c>
      <c r="M1702" t="b">
        <v>0</v>
      </c>
      <c r="N1702">
        <v>79</v>
      </c>
      <c r="O1702" s="9">
        <f t="shared" si="80"/>
        <v>0.2606</v>
      </c>
      <c r="P1702" s="10">
        <f>E1702/N1702</f>
        <v>65.974683544303801</v>
      </c>
      <c r="Q1702" t="str">
        <f>LEFT(S1702, SEARCH("/",S1702)-1)</f>
        <v>music</v>
      </c>
      <c r="R1702" t="str">
        <f>RIGHT(S1702,LEN(S1702)-SEARCH("/",S1702))</f>
        <v>faith</v>
      </c>
      <c r="S1702" t="s">
        <v>8293</v>
      </c>
      <c r="T1702" t="b">
        <v>0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6" t="s">
        <v>8221</v>
      </c>
      <c r="G1703" t="s">
        <v>8224</v>
      </c>
      <c r="H1703" t="s">
        <v>8246</v>
      </c>
      <c r="I1703">
        <v>1421337405</v>
      </c>
      <c r="J1703" s="14">
        <f t="shared" si="78"/>
        <v>42019.664409722223</v>
      </c>
      <c r="K1703">
        <v>1418745405</v>
      </c>
      <c r="L1703" s="14">
        <f t="shared" si="79"/>
        <v>41989.664409722223</v>
      </c>
      <c r="M1703" t="b">
        <v>0</v>
      </c>
      <c r="N1703">
        <v>2</v>
      </c>
      <c r="O1703" s="9">
        <f t="shared" si="80"/>
        <v>1.9801980198019802E-3</v>
      </c>
      <c r="P1703" s="10">
        <f>E1703/N1703</f>
        <v>5</v>
      </c>
      <c r="Q1703" t="str">
        <f>LEFT(S1703, SEARCH("/",S1703)-1)</f>
        <v>music</v>
      </c>
      <c r="R1703" t="str">
        <f>RIGHT(S1703,LEN(S1703)-SEARCH("/",S1703))</f>
        <v>faith</v>
      </c>
      <c r="S1703" t="s">
        <v>8293</v>
      </c>
      <c r="T1703" t="b">
        <v>0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6" t="s">
        <v>8221</v>
      </c>
      <c r="G1704" t="s">
        <v>8224</v>
      </c>
      <c r="H1704" t="s">
        <v>8246</v>
      </c>
      <c r="I1704">
        <v>1427745150</v>
      </c>
      <c r="J1704" s="14">
        <f t="shared" si="78"/>
        <v>42093.828125</v>
      </c>
      <c r="K1704">
        <v>1425156750</v>
      </c>
      <c r="L1704" s="14">
        <f t="shared" si="79"/>
        <v>42063.869791666672</v>
      </c>
      <c r="M1704" t="b">
        <v>0</v>
      </c>
      <c r="N1704">
        <v>1</v>
      </c>
      <c r="O1704" s="9">
        <f t="shared" si="80"/>
        <v>6.0606060606060605E-5</v>
      </c>
      <c r="P1704" s="10">
        <f>E1704/N1704</f>
        <v>1</v>
      </c>
      <c r="Q1704" t="str">
        <f>LEFT(S1704, SEARCH("/",S1704)-1)</f>
        <v>music</v>
      </c>
      <c r="R1704" t="str">
        <f>RIGHT(S1704,LEN(S1704)-SEARCH("/",S1704))</f>
        <v>faith</v>
      </c>
      <c r="S1704" t="s">
        <v>8293</v>
      </c>
      <c r="T1704" t="b">
        <v>0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6" t="s">
        <v>8221</v>
      </c>
      <c r="G1705" t="s">
        <v>8224</v>
      </c>
      <c r="H1705" t="s">
        <v>8246</v>
      </c>
      <c r="I1705">
        <v>1441003537</v>
      </c>
      <c r="J1705" s="14">
        <f t="shared" si="78"/>
        <v>42247.281678240739</v>
      </c>
      <c r="K1705">
        <v>1435819537</v>
      </c>
      <c r="L1705" s="14">
        <f t="shared" si="79"/>
        <v>42187.281678240739</v>
      </c>
      <c r="M1705" t="b">
        <v>0</v>
      </c>
      <c r="N1705">
        <v>2</v>
      </c>
      <c r="O1705" s="9">
        <f t="shared" si="80"/>
        <v>1.0200000000000001E-2</v>
      </c>
      <c r="P1705" s="10">
        <f>E1705/N1705</f>
        <v>25.5</v>
      </c>
      <c r="Q1705" t="str">
        <f>LEFT(S1705, SEARCH("/",S1705)-1)</f>
        <v>music</v>
      </c>
      <c r="R1705" t="str">
        <f>RIGHT(S1705,LEN(S1705)-SEARCH("/",S1705))</f>
        <v>faith</v>
      </c>
      <c r="S1705" t="s">
        <v>8293</v>
      </c>
      <c r="T1705" t="b">
        <v>0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6" t="s">
        <v>8221</v>
      </c>
      <c r="G1706" t="s">
        <v>8224</v>
      </c>
      <c r="H1706" t="s">
        <v>8246</v>
      </c>
      <c r="I1706">
        <v>1424056873</v>
      </c>
      <c r="J1706" s="14">
        <f t="shared" si="78"/>
        <v>42051.139733796299</v>
      </c>
      <c r="K1706">
        <v>1421464873</v>
      </c>
      <c r="L1706" s="14">
        <f t="shared" si="79"/>
        <v>42021.139733796299</v>
      </c>
      <c r="M1706" t="b">
        <v>0</v>
      </c>
      <c r="N1706">
        <v>11</v>
      </c>
      <c r="O1706" s="9">
        <f t="shared" si="80"/>
        <v>0.65100000000000002</v>
      </c>
      <c r="P1706" s="10">
        <f>E1706/N1706</f>
        <v>118.36363636363636</v>
      </c>
      <c r="Q1706" t="str">
        <f>LEFT(S1706, SEARCH("/",S1706)-1)</f>
        <v>music</v>
      </c>
      <c r="R1706" t="str">
        <f>RIGHT(S1706,LEN(S1706)-SEARCH("/",S1706))</f>
        <v>faith</v>
      </c>
      <c r="S1706" t="s">
        <v>8293</v>
      </c>
      <c r="T1706" t="b">
        <v>0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6" t="s">
        <v>8221</v>
      </c>
      <c r="G1707" t="s">
        <v>8224</v>
      </c>
      <c r="H1707" t="s">
        <v>8246</v>
      </c>
      <c r="I1707">
        <v>1441814400</v>
      </c>
      <c r="J1707" s="14">
        <f t="shared" si="78"/>
        <v>42256.666666666672</v>
      </c>
      <c r="K1707">
        <v>1440807846</v>
      </c>
      <c r="L1707" s="14">
        <f t="shared" si="79"/>
        <v>42245.016736111109</v>
      </c>
      <c r="M1707" t="b">
        <v>0</v>
      </c>
      <c r="N1707">
        <v>0</v>
      </c>
      <c r="O1707" s="9">
        <f t="shared" si="80"/>
        <v>0</v>
      </c>
      <c r="P1707" s="10" t="e">
        <f>E1707/N1707</f>
        <v>#DIV/0!</v>
      </c>
      <c r="Q1707" t="str">
        <f>LEFT(S1707, SEARCH("/",S1707)-1)</f>
        <v>music</v>
      </c>
      <c r="R1707" t="str">
        <f>RIGHT(S1707,LEN(S1707)-SEARCH("/",S1707))</f>
        <v>faith</v>
      </c>
      <c r="S1707" t="s">
        <v>8293</v>
      </c>
      <c r="T1707" t="b">
        <v>0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6" t="s">
        <v>8221</v>
      </c>
      <c r="G1708" t="s">
        <v>8236</v>
      </c>
      <c r="H1708" t="s">
        <v>8249</v>
      </c>
      <c r="I1708">
        <v>1440314472</v>
      </c>
      <c r="J1708" s="14">
        <f t="shared" si="78"/>
        <v>42239.306388888886</v>
      </c>
      <c r="K1708">
        <v>1435130472</v>
      </c>
      <c r="L1708" s="14">
        <f t="shared" si="79"/>
        <v>42179.306388888886</v>
      </c>
      <c r="M1708" t="b">
        <v>0</v>
      </c>
      <c r="N1708">
        <v>0</v>
      </c>
      <c r="O1708" s="9">
        <f t="shared" si="80"/>
        <v>0</v>
      </c>
      <c r="P1708" s="10" t="e">
        <f>E1708/N1708</f>
        <v>#DIV/0!</v>
      </c>
      <c r="Q1708" t="str">
        <f>LEFT(S1708, SEARCH("/",S1708)-1)</f>
        <v>music</v>
      </c>
      <c r="R1708" t="str">
        <f>RIGHT(S1708,LEN(S1708)-SEARCH("/",S1708))</f>
        <v>faith</v>
      </c>
      <c r="S1708" t="s">
        <v>8293</v>
      </c>
      <c r="T1708" t="b">
        <v>0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6" t="s">
        <v>8221</v>
      </c>
      <c r="G1709" t="s">
        <v>8224</v>
      </c>
      <c r="H1709" t="s">
        <v>8246</v>
      </c>
      <c r="I1709">
        <v>1459181895</v>
      </c>
      <c r="J1709" s="14">
        <f t="shared" si="78"/>
        <v>42457.679340277777</v>
      </c>
      <c r="K1709">
        <v>1456593495</v>
      </c>
      <c r="L1709" s="14">
        <f t="shared" si="79"/>
        <v>42427.721006944441</v>
      </c>
      <c r="M1709" t="b">
        <v>0</v>
      </c>
      <c r="N1709">
        <v>9</v>
      </c>
      <c r="O1709" s="9">
        <f t="shared" si="80"/>
        <v>9.74E-2</v>
      </c>
      <c r="P1709" s="10">
        <f>E1709/N1709</f>
        <v>54.111111111111114</v>
      </c>
      <c r="Q1709" t="str">
        <f>LEFT(S1709, SEARCH("/",S1709)-1)</f>
        <v>music</v>
      </c>
      <c r="R1709" t="str">
        <f>RIGHT(S1709,LEN(S1709)-SEARCH("/",S1709))</f>
        <v>faith</v>
      </c>
      <c r="S1709" t="s">
        <v>8293</v>
      </c>
      <c r="T1709" t="b">
        <v>0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6" t="s">
        <v>8221</v>
      </c>
      <c r="G1710" t="s">
        <v>8224</v>
      </c>
      <c r="H1710" t="s">
        <v>8246</v>
      </c>
      <c r="I1710">
        <v>1462135706</v>
      </c>
      <c r="J1710" s="14">
        <f t="shared" si="78"/>
        <v>42491.866967592592</v>
      </c>
      <c r="K1710">
        <v>1458679706</v>
      </c>
      <c r="L1710" s="14">
        <f t="shared" si="79"/>
        <v>42451.866967592592</v>
      </c>
      <c r="M1710" t="b">
        <v>0</v>
      </c>
      <c r="N1710">
        <v>0</v>
      </c>
      <c r="O1710" s="9">
        <f t="shared" si="80"/>
        <v>0</v>
      </c>
      <c r="P1710" s="10" t="e">
        <f>E1710/N1710</f>
        <v>#DIV/0!</v>
      </c>
      <c r="Q1710" t="str">
        <f>LEFT(S1710, SEARCH("/",S1710)-1)</f>
        <v>music</v>
      </c>
      <c r="R1710" t="str">
        <f>RIGHT(S1710,LEN(S1710)-SEARCH("/",S1710))</f>
        <v>faith</v>
      </c>
      <c r="S1710" t="s">
        <v>8293</v>
      </c>
      <c r="T1710" t="b">
        <v>0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6" t="s">
        <v>8221</v>
      </c>
      <c r="G1711" t="s">
        <v>8224</v>
      </c>
      <c r="H1711" t="s">
        <v>8246</v>
      </c>
      <c r="I1711">
        <v>1409513940</v>
      </c>
      <c r="J1711" s="14">
        <f t="shared" si="78"/>
        <v>41882.818749999999</v>
      </c>
      <c r="K1711">
        <v>1405949514</v>
      </c>
      <c r="L1711" s="14">
        <f t="shared" si="79"/>
        <v>41841.563819444447</v>
      </c>
      <c r="M1711" t="b">
        <v>0</v>
      </c>
      <c r="N1711">
        <v>4</v>
      </c>
      <c r="O1711" s="9">
        <f t="shared" si="80"/>
        <v>4.8571428571428571E-2</v>
      </c>
      <c r="P1711" s="10">
        <f>E1711/N1711</f>
        <v>21.25</v>
      </c>
      <c r="Q1711" t="str">
        <f>LEFT(S1711, SEARCH("/",S1711)-1)</f>
        <v>music</v>
      </c>
      <c r="R1711" t="str">
        <f>RIGHT(S1711,LEN(S1711)-SEARCH("/",S1711))</f>
        <v>faith</v>
      </c>
      <c r="S1711" t="s">
        <v>8293</v>
      </c>
      <c r="T1711" t="b">
        <v>0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6" t="s">
        <v>8221</v>
      </c>
      <c r="G1712" t="s">
        <v>8236</v>
      </c>
      <c r="H1712" t="s">
        <v>8249</v>
      </c>
      <c r="I1712">
        <v>1453122000</v>
      </c>
      <c r="J1712" s="14">
        <f t="shared" si="78"/>
        <v>42387.541666666672</v>
      </c>
      <c r="K1712">
        <v>1449151888</v>
      </c>
      <c r="L1712" s="14">
        <f t="shared" si="79"/>
        <v>42341.591296296298</v>
      </c>
      <c r="M1712" t="b">
        <v>0</v>
      </c>
      <c r="N1712">
        <v>1</v>
      </c>
      <c r="O1712" s="9">
        <f t="shared" si="80"/>
        <v>6.7999999999999996E-3</v>
      </c>
      <c r="P1712" s="10">
        <f>E1712/N1712</f>
        <v>34</v>
      </c>
      <c r="Q1712" t="str">
        <f>LEFT(S1712, SEARCH("/",S1712)-1)</f>
        <v>music</v>
      </c>
      <c r="R1712" t="str">
        <f>RIGHT(S1712,LEN(S1712)-SEARCH("/",S1712))</f>
        <v>faith</v>
      </c>
      <c r="S1712" t="s">
        <v>8293</v>
      </c>
      <c r="T1712" t="b">
        <v>0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6" t="s">
        <v>8221</v>
      </c>
      <c r="G1713" t="s">
        <v>8224</v>
      </c>
      <c r="H1713" t="s">
        <v>8246</v>
      </c>
      <c r="I1713">
        <v>1409585434</v>
      </c>
      <c r="J1713" s="14">
        <f t="shared" si="78"/>
        <v>41883.646226851852</v>
      </c>
      <c r="K1713">
        <v>1406907034</v>
      </c>
      <c r="L1713" s="14">
        <f t="shared" si="79"/>
        <v>41852.646226851852</v>
      </c>
      <c r="M1713" t="b">
        <v>0</v>
      </c>
      <c r="N1713">
        <v>2</v>
      </c>
      <c r="O1713" s="9">
        <f t="shared" si="80"/>
        <v>0.105</v>
      </c>
      <c r="P1713" s="10">
        <f>E1713/N1713</f>
        <v>525</v>
      </c>
      <c r="Q1713" t="str">
        <f>LEFT(S1713, SEARCH("/",S1713)-1)</f>
        <v>music</v>
      </c>
      <c r="R1713" t="str">
        <f>RIGHT(S1713,LEN(S1713)-SEARCH("/",S1713))</f>
        <v>faith</v>
      </c>
      <c r="S1713" t="s">
        <v>8293</v>
      </c>
      <c r="T1713" t="b">
        <v>0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6" t="s">
        <v>8221</v>
      </c>
      <c r="G1714" t="s">
        <v>8224</v>
      </c>
      <c r="H1714" t="s">
        <v>8246</v>
      </c>
      <c r="I1714">
        <v>1435701353</v>
      </c>
      <c r="J1714" s="14">
        <f t="shared" si="78"/>
        <v>42185.913807870369</v>
      </c>
      <c r="K1714">
        <v>1430517353</v>
      </c>
      <c r="L1714" s="14">
        <f t="shared" si="79"/>
        <v>42125.913807870369</v>
      </c>
      <c r="M1714" t="b">
        <v>0</v>
      </c>
      <c r="N1714">
        <v>0</v>
      </c>
      <c r="O1714" s="9">
        <f t="shared" si="80"/>
        <v>0</v>
      </c>
      <c r="P1714" s="10" t="e">
        <f>E1714/N1714</f>
        <v>#DIV/0!</v>
      </c>
      <c r="Q1714" t="str">
        <f>LEFT(S1714, SEARCH("/",S1714)-1)</f>
        <v>music</v>
      </c>
      <c r="R1714" t="str">
        <f>RIGHT(S1714,LEN(S1714)-SEARCH("/",S1714))</f>
        <v>faith</v>
      </c>
      <c r="S1714" t="s">
        <v>8293</v>
      </c>
      <c r="T1714" t="b">
        <v>0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6" t="s">
        <v>8221</v>
      </c>
      <c r="G1715" t="s">
        <v>8224</v>
      </c>
      <c r="H1715" t="s">
        <v>8246</v>
      </c>
      <c r="I1715">
        <v>1412536412</v>
      </c>
      <c r="J1715" s="14">
        <f t="shared" si="78"/>
        <v>41917.801064814819</v>
      </c>
      <c r="K1715">
        <v>1409944412</v>
      </c>
      <c r="L1715" s="14">
        <f t="shared" si="79"/>
        <v>41887.801064814819</v>
      </c>
      <c r="M1715" t="b">
        <v>0</v>
      </c>
      <c r="N1715">
        <v>1</v>
      </c>
      <c r="O1715" s="9">
        <f t="shared" si="80"/>
        <v>1.6666666666666666E-2</v>
      </c>
      <c r="P1715" s="10">
        <f>E1715/N1715</f>
        <v>50</v>
      </c>
      <c r="Q1715" t="str">
        <f>LEFT(S1715, SEARCH("/",S1715)-1)</f>
        <v>music</v>
      </c>
      <c r="R1715" t="str">
        <f>RIGHT(S1715,LEN(S1715)-SEARCH("/",S1715))</f>
        <v>faith</v>
      </c>
      <c r="S1715" t="s">
        <v>8293</v>
      </c>
      <c r="T1715" t="b">
        <v>0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6" t="s">
        <v>8221</v>
      </c>
      <c r="G1716" t="s">
        <v>8224</v>
      </c>
      <c r="H1716" t="s">
        <v>8246</v>
      </c>
      <c r="I1716">
        <v>1430517761</v>
      </c>
      <c r="J1716" s="14">
        <f t="shared" si="78"/>
        <v>42125.918530092589</v>
      </c>
      <c r="K1716">
        <v>1427925761</v>
      </c>
      <c r="L1716" s="14">
        <f t="shared" si="79"/>
        <v>42095.918530092589</v>
      </c>
      <c r="M1716" t="b">
        <v>0</v>
      </c>
      <c r="N1716">
        <v>17</v>
      </c>
      <c r="O1716" s="9">
        <f t="shared" si="80"/>
        <v>7.868E-2</v>
      </c>
      <c r="P1716" s="10">
        <f>E1716/N1716</f>
        <v>115.70588235294117</v>
      </c>
      <c r="Q1716" t="str">
        <f>LEFT(S1716, SEARCH("/",S1716)-1)</f>
        <v>music</v>
      </c>
      <c r="R1716" t="str">
        <f>RIGHT(S1716,LEN(S1716)-SEARCH("/",S1716))</f>
        <v>faith</v>
      </c>
      <c r="S1716" t="s">
        <v>8293</v>
      </c>
      <c r="T1716" t="b">
        <v>0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6" t="s">
        <v>8221</v>
      </c>
      <c r="G1717" t="s">
        <v>8224</v>
      </c>
      <c r="H1717" t="s">
        <v>8246</v>
      </c>
      <c r="I1717">
        <v>1427772120</v>
      </c>
      <c r="J1717" s="14">
        <f t="shared" si="78"/>
        <v>42094.140277777777</v>
      </c>
      <c r="K1717">
        <v>1425186785</v>
      </c>
      <c r="L1717" s="14">
        <f t="shared" si="79"/>
        <v>42064.217418981483</v>
      </c>
      <c r="M1717" t="b">
        <v>0</v>
      </c>
      <c r="N1717">
        <v>2</v>
      </c>
      <c r="O1717" s="9">
        <f t="shared" si="80"/>
        <v>2.2000000000000001E-3</v>
      </c>
      <c r="P1717" s="10">
        <f>E1717/N1717</f>
        <v>5.5</v>
      </c>
      <c r="Q1717" t="str">
        <f>LEFT(S1717, SEARCH("/",S1717)-1)</f>
        <v>music</v>
      </c>
      <c r="R1717" t="str">
        <f>RIGHT(S1717,LEN(S1717)-SEARCH("/",S1717))</f>
        <v>faith</v>
      </c>
      <c r="S1717" t="s">
        <v>8293</v>
      </c>
      <c r="T1717" t="b">
        <v>0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6" t="s">
        <v>8221</v>
      </c>
      <c r="G1718" t="s">
        <v>8224</v>
      </c>
      <c r="H1718" t="s">
        <v>8246</v>
      </c>
      <c r="I1718">
        <v>1481295099</v>
      </c>
      <c r="J1718" s="14">
        <f t="shared" si="78"/>
        <v>42713.619201388894</v>
      </c>
      <c r="K1718">
        <v>1477835499</v>
      </c>
      <c r="L1718" s="14">
        <f t="shared" si="79"/>
        <v>42673.577534722222</v>
      </c>
      <c r="M1718" t="b">
        <v>0</v>
      </c>
      <c r="N1718">
        <v>3</v>
      </c>
      <c r="O1718" s="9">
        <f t="shared" si="80"/>
        <v>7.4999999999999997E-2</v>
      </c>
      <c r="P1718" s="10">
        <f>E1718/N1718</f>
        <v>50</v>
      </c>
      <c r="Q1718" t="str">
        <f>LEFT(S1718, SEARCH("/",S1718)-1)</f>
        <v>music</v>
      </c>
      <c r="R1718" t="str">
        <f>RIGHT(S1718,LEN(S1718)-SEARCH("/",S1718))</f>
        <v>faith</v>
      </c>
      <c r="S1718" t="s">
        <v>8293</v>
      </c>
      <c r="T1718" t="b">
        <v>0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6" t="s">
        <v>8221</v>
      </c>
      <c r="G1719" t="s">
        <v>8224</v>
      </c>
      <c r="H1719" t="s">
        <v>8246</v>
      </c>
      <c r="I1719">
        <v>1461211200</v>
      </c>
      <c r="J1719" s="14">
        <f t="shared" si="78"/>
        <v>42481.166666666672</v>
      </c>
      <c r="K1719">
        <v>1459467238</v>
      </c>
      <c r="L1719" s="14">
        <f t="shared" si="79"/>
        <v>42460.981921296298</v>
      </c>
      <c r="M1719" t="b">
        <v>0</v>
      </c>
      <c r="N1719">
        <v>41</v>
      </c>
      <c r="O1719" s="9">
        <f t="shared" si="80"/>
        <v>0.42725880551301687</v>
      </c>
      <c r="P1719" s="10">
        <f>E1719/N1719</f>
        <v>34.024390243902438</v>
      </c>
      <c r="Q1719" t="str">
        <f>LEFT(S1719, SEARCH("/",S1719)-1)</f>
        <v>music</v>
      </c>
      <c r="R1719" t="str">
        <f>RIGHT(S1719,LEN(S1719)-SEARCH("/",S1719))</f>
        <v>faith</v>
      </c>
      <c r="S1719" t="s">
        <v>8293</v>
      </c>
      <c r="T1719" t="b">
        <v>0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6" t="s">
        <v>8221</v>
      </c>
      <c r="G1720" t="s">
        <v>8224</v>
      </c>
      <c r="H1720" t="s">
        <v>8246</v>
      </c>
      <c r="I1720">
        <v>1463201940</v>
      </c>
      <c r="J1720" s="14">
        <f t="shared" si="78"/>
        <v>42504.207638888889</v>
      </c>
      <c r="K1720">
        <v>1459435149</v>
      </c>
      <c r="L1720" s="14">
        <f t="shared" si="79"/>
        <v>42460.610520833332</v>
      </c>
      <c r="M1720" t="b">
        <v>0</v>
      </c>
      <c r="N1720">
        <v>2</v>
      </c>
      <c r="O1720" s="9">
        <f t="shared" si="80"/>
        <v>2.142857142857143E-3</v>
      </c>
      <c r="P1720" s="10">
        <f>E1720/N1720</f>
        <v>37.5</v>
      </c>
      <c r="Q1720" t="str">
        <f>LEFT(S1720, SEARCH("/",S1720)-1)</f>
        <v>music</v>
      </c>
      <c r="R1720" t="str">
        <f>RIGHT(S1720,LEN(S1720)-SEARCH("/",S1720))</f>
        <v>faith</v>
      </c>
      <c r="S1720" t="s">
        <v>8293</v>
      </c>
      <c r="T1720" t="b">
        <v>0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6" t="s">
        <v>8221</v>
      </c>
      <c r="G1721" t="s">
        <v>8224</v>
      </c>
      <c r="H1721" t="s">
        <v>8246</v>
      </c>
      <c r="I1721">
        <v>1410958191</v>
      </c>
      <c r="J1721" s="14">
        <f t="shared" si="78"/>
        <v>41899.534618055557</v>
      </c>
      <c r="K1721">
        <v>1408366191</v>
      </c>
      <c r="L1721" s="14">
        <f t="shared" si="79"/>
        <v>41869.534618055557</v>
      </c>
      <c r="M1721" t="b">
        <v>0</v>
      </c>
      <c r="N1721">
        <v>3</v>
      </c>
      <c r="O1721" s="9">
        <f t="shared" si="80"/>
        <v>8.7500000000000008E-3</v>
      </c>
      <c r="P1721" s="10">
        <f>E1721/N1721</f>
        <v>11.666666666666666</v>
      </c>
      <c r="Q1721" t="str">
        <f>LEFT(S1721, SEARCH("/",S1721)-1)</f>
        <v>music</v>
      </c>
      <c r="R1721" t="str">
        <f>RIGHT(S1721,LEN(S1721)-SEARCH("/",S1721))</f>
        <v>faith</v>
      </c>
      <c r="S1721" t="s">
        <v>8293</v>
      </c>
      <c r="T1721" t="b">
        <v>0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6" t="s">
        <v>8221</v>
      </c>
      <c r="G1722" t="s">
        <v>8224</v>
      </c>
      <c r="H1722" t="s">
        <v>8246</v>
      </c>
      <c r="I1722">
        <v>1415562471</v>
      </c>
      <c r="J1722" s="14">
        <f t="shared" si="78"/>
        <v>41952.824895833335</v>
      </c>
      <c r="K1722">
        <v>1412966871</v>
      </c>
      <c r="L1722" s="14">
        <f t="shared" si="79"/>
        <v>41922.783229166671</v>
      </c>
      <c r="M1722" t="b">
        <v>0</v>
      </c>
      <c r="N1722">
        <v>8</v>
      </c>
      <c r="O1722" s="9">
        <f t="shared" si="80"/>
        <v>5.6250000000000001E-2</v>
      </c>
      <c r="P1722" s="10">
        <f>E1722/N1722</f>
        <v>28.125</v>
      </c>
      <c r="Q1722" t="str">
        <f>LEFT(S1722, SEARCH("/",S1722)-1)</f>
        <v>music</v>
      </c>
      <c r="R1722" t="str">
        <f>RIGHT(S1722,LEN(S1722)-SEARCH("/",S1722))</f>
        <v>faith</v>
      </c>
      <c r="S1722" t="s">
        <v>8293</v>
      </c>
      <c r="T1722" t="b">
        <v>0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6" t="s">
        <v>8221</v>
      </c>
      <c r="G1723" t="s">
        <v>8224</v>
      </c>
      <c r="H1723" t="s">
        <v>8246</v>
      </c>
      <c r="I1723">
        <v>1449831863</v>
      </c>
      <c r="J1723" s="14">
        <f t="shared" si="78"/>
        <v>42349.461377314816</v>
      </c>
      <c r="K1723">
        <v>1447239863</v>
      </c>
      <c r="L1723" s="14">
        <f t="shared" si="79"/>
        <v>42319.461377314816</v>
      </c>
      <c r="M1723" t="b">
        <v>0</v>
      </c>
      <c r="N1723">
        <v>0</v>
      </c>
      <c r="O1723" s="9">
        <f t="shared" si="80"/>
        <v>0</v>
      </c>
      <c r="P1723" s="10" t="e">
        <f>E1723/N1723</f>
        <v>#DIV/0!</v>
      </c>
      <c r="Q1723" t="str">
        <f>LEFT(S1723, SEARCH("/",S1723)-1)</f>
        <v>music</v>
      </c>
      <c r="R1723" t="str">
        <f>RIGHT(S1723,LEN(S1723)-SEARCH("/",S1723))</f>
        <v>faith</v>
      </c>
      <c r="S1723" t="s">
        <v>8293</v>
      </c>
      <c r="T1723" t="b">
        <v>0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6" t="s">
        <v>8221</v>
      </c>
      <c r="G1724" t="s">
        <v>8224</v>
      </c>
      <c r="H1724" t="s">
        <v>8246</v>
      </c>
      <c r="I1724">
        <v>1459642200</v>
      </c>
      <c r="J1724" s="14">
        <f t="shared" si="78"/>
        <v>42463.006944444445</v>
      </c>
      <c r="K1724">
        <v>1456441429</v>
      </c>
      <c r="L1724" s="14">
        <f t="shared" si="79"/>
        <v>42425.960983796293</v>
      </c>
      <c r="M1724" t="b">
        <v>0</v>
      </c>
      <c r="N1724">
        <v>1</v>
      </c>
      <c r="O1724" s="9">
        <f t="shared" si="80"/>
        <v>3.4722222222222224E-4</v>
      </c>
      <c r="P1724" s="10">
        <f>E1724/N1724</f>
        <v>1</v>
      </c>
      <c r="Q1724" t="str">
        <f>LEFT(S1724, SEARCH("/",S1724)-1)</f>
        <v>music</v>
      </c>
      <c r="R1724" t="str">
        <f>RIGHT(S1724,LEN(S1724)-SEARCH("/",S1724))</f>
        <v>faith</v>
      </c>
      <c r="S1724" t="s">
        <v>8293</v>
      </c>
      <c r="T1724" t="b">
        <v>0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6" t="s">
        <v>8221</v>
      </c>
      <c r="G1725" t="s">
        <v>8224</v>
      </c>
      <c r="H1725" t="s">
        <v>8246</v>
      </c>
      <c r="I1725">
        <v>1435730400</v>
      </c>
      <c r="J1725" s="14">
        <f t="shared" si="78"/>
        <v>42186.25</v>
      </c>
      <c r="K1725">
        <v>1430855315</v>
      </c>
      <c r="L1725" s="14">
        <f t="shared" si="79"/>
        <v>42129.82540509259</v>
      </c>
      <c r="M1725" t="b">
        <v>0</v>
      </c>
      <c r="N1725">
        <v>3</v>
      </c>
      <c r="O1725" s="9">
        <f t="shared" si="80"/>
        <v>6.5000000000000002E-2</v>
      </c>
      <c r="P1725" s="10">
        <f>E1725/N1725</f>
        <v>216.66666666666666</v>
      </c>
      <c r="Q1725" t="str">
        <f>LEFT(S1725, SEARCH("/",S1725)-1)</f>
        <v>music</v>
      </c>
      <c r="R1725" t="str">
        <f>RIGHT(S1725,LEN(S1725)-SEARCH("/",S1725))</f>
        <v>faith</v>
      </c>
      <c r="S1725" t="s">
        <v>8293</v>
      </c>
      <c r="T1725" t="b">
        <v>0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6" t="s">
        <v>8221</v>
      </c>
      <c r="G1726" t="s">
        <v>8224</v>
      </c>
      <c r="H1726" t="s">
        <v>8246</v>
      </c>
      <c r="I1726">
        <v>1414707762</v>
      </c>
      <c r="J1726" s="14">
        <f t="shared" si="78"/>
        <v>41942.932430555556</v>
      </c>
      <c r="K1726">
        <v>1412115762</v>
      </c>
      <c r="L1726" s="14">
        <f t="shared" si="79"/>
        <v>41912.932430555556</v>
      </c>
      <c r="M1726" t="b">
        <v>0</v>
      </c>
      <c r="N1726">
        <v>4</v>
      </c>
      <c r="O1726" s="9">
        <f t="shared" si="80"/>
        <v>5.8333333333333336E-3</v>
      </c>
      <c r="P1726" s="10">
        <f>E1726/N1726</f>
        <v>8.75</v>
      </c>
      <c r="Q1726" t="str">
        <f>LEFT(S1726, SEARCH("/",S1726)-1)</f>
        <v>music</v>
      </c>
      <c r="R1726" t="str">
        <f>RIGHT(S1726,LEN(S1726)-SEARCH("/",S1726))</f>
        <v>faith</v>
      </c>
      <c r="S1726" t="s">
        <v>8293</v>
      </c>
      <c r="T1726" t="b">
        <v>0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6" t="s">
        <v>8221</v>
      </c>
      <c r="G1727" t="s">
        <v>8224</v>
      </c>
      <c r="H1727" t="s">
        <v>8246</v>
      </c>
      <c r="I1727">
        <v>1408922049</v>
      </c>
      <c r="J1727" s="14">
        <f t="shared" si="78"/>
        <v>41875.968159722222</v>
      </c>
      <c r="K1727">
        <v>1406330049</v>
      </c>
      <c r="L1727" s="14">
        <f t="shared" si="79"/>
        <v>41845.968159722222</v>
      </c>
      <c r="M1727" t="b">
        <v>0</v>
      </c>
      <c r="N1727">
        <v>9</v>
      </c>
      <c r="O1727" s="9">
        <f t="shared" si="80"/>
        <v>0.10181818181818182</v>
      </c>
      <c r="P1727" s="10">
        <f>E1727/N1727</f>
        <v>62.222222222222221</v>
      </c>
      <c r="Q1727" t="str">
        <f>LEFT(S1727, SEARCH("/",S1727)-1)</f>
        <v>music</v>
      </c>
      <c r="R1727" t="str">
        <f>RIGHT(S1727,LEN(S1727)-SEARCH("/",S1727))</f>
        <v>faith</v>
      </c>
      <c r="S1727" t="s">
        <v>8293</v>
      </c>
      <c r="T1727" t="b">
        <v>0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6" t="s">
        <v>8221</v>
      </c>
      <c r="G1728" t="s">
        <v>8224</v>
      </c>
      <c r="H1728" t="s">
        <v>8246</v>
      </c>
      <c r="I1728">
        <v>1403906664</v>
      </c>
      <c r="J1728" s="14">
        <f t="shared" si="78"/>
        <v>41817.919722222221</v>
      </c>
      <c r="K1728">
        <v>1401401064</v>
      </c>
      <c r="L1728" s="14">
        <f t="shared" si="79"/>
        <v>41788.919722222221</v>
      </c>
      <c r="M1728" t="b">
        <v>0</v>
      </c>
      <c r="N1728">
        <v>16</v>
      </c>
      <c r="O1728" s="9">
        <f t="shared" si="80"/>
        <v>0.33784615384615385</v>
      </c>
      <c r="P1728" s="10">
        <f>E1728/N1728</f>
        <v>137.25</v>
      </c>
      <c r="Q1728" t="str">
        <f>LEFT(S1728, SEARCH("/",S1728)-1)</f>
        <v>music</v>
      </c>
      <c r="R1728" t="str">
        <f>RIGHT(S1728,LEN(S1728)-SEARCH("/",S1728))</f>
        <v>faith</v>
      </c>
      <c r="S1728" t="s">
        <v>8293</v>
      </c>
      <c r="T1728" t="b">
        <v>0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6" t="s">
        <v>8221</v>
      </c>
      <c r="G1729" t="s">
        <v>8225</v>
      </c>
      <c r="H1729" t="s">
        <v>8247</v>
      </c>
      <c r="I1729">
        <v>1428231600</v>
      </c>
      <c r="J1729" s="14">
        <f t="shared" si="78"/>
        <v>42099.458333333328</v>
      </c>
      <c r="K1729">
        <v>1423520177</v>
      </c>
      <c r="L1729" s="14">
        <f t="shared" si="79"/>
        <v>42044.927974537037</v>
      </c>
      <c r="M1729" t="b">
        <v>0</v>
      </c>
      <c r="N1729">
        <v>1</v>
      </c>
      <c r="O1729" s="9">
        <f t="shared" si="80"/>
        <v>3.3333333333333332E-4</v>
      </c>
      <c r="P1729" s="10">
        <f>E1729/N1729</f>
        <v>1</v>
      </c>
      <c r="Q1729" t="str">
        <f>LEFT(S1729, SEARCH("/",S1729)-1)</f>
        <v>music</v>
      </c>
      <c r="R1729" t="str">
        <f>RIGHT(S1729,LEN(S1729)-SEARCH("/",S1729))</f>
        <v>faith</v>
      </c>
      <c r="S1729" t="s">
        <v>8293</v>
      </c>
      <c r="T1729" t="b">
        <v>0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6" t="s">
        <v>8221</v>
      </c>
      <c r="G1730" t="s">
        <v>8224</v>
      </c>
      <c r="H1730" t="s">
        <v>8246</v>
      </c>
      <c r="I1730">
        <v>1445439674</v>
      </c>
      <c r="J1730" s="14">
        <f t="shared" si="78"/>
        <v>42298.625856481478</v>
      </c>
      <c r="K1730">
        <v>1442847674</v>
      </c>
      <c r="L1730" s="14">
        <f t="shared" si="79"/>
        <v>42268.625856481478</v>
      </c>
      <c r="M1730" t="b">
        <v>0</v>
      </c>
      <c r="N1730">
        <v>7</v>
      </c>
      <c r="O1730" s="9">
        <f t="shared" si="80"/>
        <v>0.68400000000000005</v>
      </c>
      <c r="P1730" s="10">
        <f>E1730/N1730</f>
        <v>122.14285714285714</v>
      </c>
      <c r="Q1730" t="str">
        <f>LEFT(S1730, SEARCH("/",S1730)-1)</f>
        <v>music</v>
      </c>
      <c r="R1730" t="str">
        <f>RIGHT(S1730,LEN(S1730)-SEARCH("/",S1730))</f>
        <v>faith</v>
      </c>
      <c r="S1730" t="s">
        <v>8293</v>
      </c>
      <c r="T1730" t="b">
        <v>0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6" t="s">
        <v>8221</v>
      </c>
      <c r="G1731" t="s">
        <v>8224</v>
      </c>
      <c r="H1731" t="s">
        <v>8246</v>
      </c>
      <c r="I1731">
        <v>1465521306</v>
      </c>
      <c r="J1731" s="14">
        <f t="shared" ref="J1731:J1794" si="81">(I1731/86400)+DATE(1970,1,1)</f>
        <v>42531.052152777775</v>
      </c>
      <c r="K1731">
        <v>1460337306</v>
      </c>
      <c r="L1731" s="14">
        <f t="shared" ref="L1731:L1794" si="82">(K1731/86400)+DATE(1970,1,1)</f>
        <v>42471.052152777775</v>
      </c>
      <c r="M1731" t="b">
        <v>0</v>
      </c>
      <c r="N1731">
        <v>0</v>
      </c>
      <c r="O1731" s="9">
        <f t="shared" ref="O1731:O1794" si="83">E1731/D1731</f>
        <v>0</v>
      </c>
      <c r="P1731" s="10" t="e">
        <f>E1731/N1731</f>
        <v>#DIV/0!</v>
      </c>
      <c r="Q1731" t="str">
        <f>LEFT(S1731, SEARCH("/",S1731)-1)</f>
        <v>music</v>
      </c>
      <c r="R1731" t="str">
        <f>RIGHT(S1731,LEN(S1731)-SEARCH("/",S1731))</f>
        <v>faith</v>
      </c>
      <c r="S1731" t="s">
        <v>8293</v>
      </c>
      <c r="T1731" t="b">
        <v>0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6" t="s">
        <v>8221</v>
      </c>
      <c r="G1732" t="s">
        <v>8224</v>
      </c>
      <c r="H1732" t="s">
        <v>8246</v>
      </c>
      <c r="I1732">
        <v>1445738783</v>
      </c>
      <c r="J1732" s="14">
        <f t="shared" si="81"/>
        <v>42302.087766203702</v>
      </c>
      <c r="K1732">
        <v>1443146783</v>
      </c>
      <c r="L1732" s="14">
        <f t="shared" si="82"/>
        <v>42272.087766203702</v>
      </c>
      <c r="M1732" t="b">
        <v>0</v>
      </c>
      <c r="N1732">
        <v>0</v>
      </c>
      <c r="O1732" s="9">
        <f t="shared" si="83"/>
        <v>0</v>
      </c>
      <c r="P1732" s="10" t="e">
        <f>E1732/N1732</f>
        <v>#DIV/0!</v>
      </c>
      <c r="Q1732" t="str">
        <f>LEFT(S1732, SEARCH("/",S1732)-1)</f>
        <v>music</v>
      </c>
      <c r="R1732" t="str">
        <f>RIGHT(S1732,LEN(S1732)-SEARCH("/",S1732))</f>
        <v>faith</v>
      </c>
      <c r="S1732" t="s">
        <v>8293</v>
      </c>
      <c r="T1732" t="b">
        <v>0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6" t="s">
        <v>8221</v>
      </c>
      <c r="G1733" t="s">
        <v>8224</v>
      </c>
      <c r="H1733" t="s">
        <v>8246</v>
      </c>
      <c r="I1733">
        <v>1434034800</v>
      </c>
      <c r="J1733" s="14">
        <f t="shared" si="81"/>
        <v>42166.625</v>
      </c>
      <c r="K1733">
        <v>1432849552</v>
      </c>
      <c r="L1733" s="14">
        <f t="shared" si="82"/>
        <v>42152.906851851847</v>
      </c>
      <c r="M1733" t="b">
        <v>0</v>
      </c>
      <c r="N1733">
        <v>0</v>
      </c>
      <c r="O1733" s="9">
        <f t="shared" si="83"/>
        <v>0</v>
      </c>
      <c r="P1733" s="10" t="e">
        <f>E1733/N1733</f>
        <v>#DIV/0!</v>
      </c>
      <c r="Q1733" t="str">
        <f>LEFT(S1733, SEARCH("/",S1733)-1)</f>
        <v>music</v>
      </c>
      <c r="R1733" t="str">
        <f>RIGHT(S1733,LEN(S1733)-SEARCH("/",S1733))</f>
        <v>faith</v>
      </c>
      <c r="S1733" t="s">
        <v>8293</v>
      </c>
      <c r="T1733" t="b">
        <v>0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6" t="s">
        <v>8221</v>
      </c>
      <c r="G1734" t="s">
        <v>8224</v>
      </c>
      <c r="H1734" t="s">
        <v>8246</v>
      </c>
      <c r="I1734">
        <v>1452920400</v>
      </c>
      <c r="J1734" s="14">
        <f t="shared" si="81"/>
        <v>42385.208333333328</v>
      </c>
      <c r="K1734">
        <v>1447777481</v>
      </c>
      <c r="L1734" s="14">
        <f t="shared" si="82"/>
        <v>42325.683807870373</v>
      </c>
      <c r="M1734" t="b">
        <v>0</v>
      </c>
      <c r="N1734">
        <v>0</v>
      </c>
      <c r="O1734" s="9">
        <f t="shared" si="83"/>
        <v>0</v>
      </c>
      <c r="P1734" s="10" t="e">
        <f>E1734/N1734</f>
        <v>#DIV/0!</v>
      </c>
      <c r="Q1734" t="str">
        <f>LEFT(S1734, SEARCH("/",S1734)-1)</f>
        <v>music</v>
      </c>
      <c r="R1734" t="str">
        <f>RIGHT(S1734,LEN(S1734)-SEARCH("/",S1734))</f>
        <v>faith</v>
      </c>
      <c r="S1734" t="s">
        <v>8293</v>
      </c>
      <c r="T1734" t="b">
        <v>0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6" t="s">
        <v>8221</v>
      </c>
      <c r="G1735" t="s">
        <v>8224</v>
      </c>
      <c r="H1735" t="s">
        <v>8246</v>
      </c>
      <c r="I1735">
        <v>1473802200</v>
      </c>
      <c r="J1735" s="14">
        <f t="shared" si="81"/>
        <v>42626.895833333328</v>
      </c>
      <c r="K1735">
        <v>1472746374</v>
      </c>
      <c r="L1735" s="14">
        <f t="shared" si="82"/>
        <v>42614.675625000003</v>
      </c>
      <c r="M1735" t="b">
        <v>0</v>
      </c>
      <c r="N1735">
        <v>0</v>
      </c>
      <c r="O1735" s="9">
        <f t="shared" si="83"/>
        <v>0</v>
      </c>
      <c r="P1735" s="10" t="e">
        <f>E1735/N1735</f>
        <v>#DIV/0!</v>
      </c>
      <c r="Q1735" t="str">
        <f>LEFT(S1735, SEARCH("/",S1735)-1)</f>
        <v>music</v>
      </c>
      <c r="R1735" t="str">
        <f>RIGHT(S1735,LEN(S1735)-SEARCH("/",S1735))</f>
        <v>faith</v>
      </c>
      <c r="S1735" t="s">
        <v>8293</v>
      </c>
      <c r="T1735" t="b">
        <v>0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6" t="s">
        <v>8221</v>
      </c>
      <c r="G1736" t="s">
        <v>8224</v>
      </c>
      <c r="H1736" t="s">
        <v>8246</v>
      </c>
      <c r="I1736">
        <v>1431046356</v>
      </c>
      <c r="J1736" s="14">
        <f t="shared" si="81"/>
        <v>42132.036527777775</v>
      </c>
      <c r="K1736">
        <v>1428454356</v>
      </c>
      <c r="L1736" s="14">
        <f t="shared" si="82"/>
        <v>42102.036527777775</v>
      </c>
      <c r="M1736" t="b">
        <v>0</v>
      </c>
      <c r="N1736">
        <v>1</v>
      </c>
      <c r="O1736" s="9">
        <f t="shared" si="83"/>
        <v>2.2222222222222223E-4</v>
      </c>
      <c r="P1736" s="10">
        <f>E1736/N1736</f>
        <v>1</v>
      </c>
      <c r="Q1736" t="str">
        <f>LEFT(S1736, SEARCH("/",S1736)-1)</f>
        <v>music</v>
      </c>
      <c r="R1736" t="str">
        <f>RIGHT(S1736,LEN(S1736)-SEARCH("/",S1736))</f>
        <v>faith</v>
      </c>
      <c r="S1736" t="s">
        <v>8293</v>
      </c>
      <c r="T1736" t="b">
        <v>0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6" t="s">
        <v>8221</v>
      </c>
      <c r="G1737" t="s">
        <v>8224</v>
      </c>
      <c r="H1737" t="s">
        <v>8246</v>
      </c>
      <c r="I1737">
        <v>1470598345</v>
      </c>
      <c r="J1737" s="14">
        <f t="shared" si="81"/>
        <v>42589.81417824074</v>
      </c>
      <c r="K1737">
        <v>1468006345</v>
      </c>
      <c r="L1737" s="14">
        <f t="shared" si="82"/>
        <v>42559.81417824074</v>
      </c>
      <c r="M1737" t="b">
        <v>0</v>
      </c>
      <c r="N1737">
        <v>2</v>
      </c>
      <c r="O1737" s="9">
        <f t="shared" si="83"/>
        <v>0.11</v>
      </c>
      <c r="P1737" s="10">
        <f>E1737/N1737</f>
        <v>55</v>
      </c>
      <c r="Q1737" t="str">
        <f>LEFT(S1737, SEARCH("/",S1737)-1)</f>
        <v>music</v>
      </c>
      <c r="R1737" t="str">
        <f>RIGHT(S1737,LEN(S1737)-SEARCH("/",S1737))</f>
        <v>faith</v>
      </c>
      <c r="S1737" t="s">
        <v>8293</v>
      </c>
      <c r="T1737" t="b">
        <v>0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6" t="s">
        <v>8221</v>
      </c>
      <c r="G1738" t="s">
        <v>8224</v>
      </c>
      <c r="H1738" t="s">
        <v>8246</v>
      </c>
      <c r="I1738">
        <v>1447018833</v>
      </c>
      <c r="J1738" s="14">
        <f t="shared" si="81"/>
        <v>42316.90315972222</v>
      </c>
      <c r="K1738">
        <v>1444423233</v>
      </c>
      <c r="L1738" s="14">
        <f t="shared" si="82"/>
        <v>42286.861493055556</v>
      </c>
      <c r="M1738" t="b">
        <v>0</v>
      </c>
      <c r="N1738">
        <v>1</v>
      </c>
      <c r="O1738" s="9">
        <f t="shared" si="83"/>
        <v>7.3333333333333332E-3</v>
      </c>
      <c r="P1738" s="10">
        <f>E1738/N1738</f>
        <v>22</v>
      </c>
      <c r="Q1738" t="str">
        <f>LEFT(S1738, SEARCH("/",S1738)-1)</f>
        <v>music</v>
      </c>
      <c r="R1738" t="str">
        <f>RIGHT(S1738,LEN(S1738)-SEARCH("/",S1738))</f>
        <v>faith</v>
      </c>
      <c r="S1738" t="s">
        <v>8293</v>
      </c>
      <c r="T1738" t="b">
        <v>0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6" t="s">
        <v>8221</v>
      </c>
      <c r="G1739" t="s">
        <v>8224</v>
      </c>
      <c r="H1739" t="s">
        <v>8246</v>
      </c>
      <c r="I1739">
        <v>1437432392</v>
      </c>
      <c r="J1739" s="14">
        <f t="shared" si="81"/>
        <v>42205.948981481481</v>
      </c>
      <c r="K1739">
        <v>1434840392</v>
      </c>
      <c r="L1739" s="14">
        <f t="shared" si="82"/>
        <v>42175.948981481481</v>
      </c>
      <c r="M1739" t="b">
        <v>0</v>
      </c>
      <c r="N1739">
        <v>15</v>
      </c>
      <c r="O1739" s="9">
        <f t="shared" si="83"/>
        <v>0.21249999999999999</v>
      </c>
      <c r="P1739" s="10">
        <f>E1739/N1739</f>
        <v>56.666666666666664</v>
      </c>
      <c r="Q1739" t="str">
        <f>LEFT(S1739, SEARCH("/",S1739)-1)</f>
        <v>music</v>
      </c>
      <c r="R1739" t="str">
        <f>RIGHT(S1739,LEN(S1739)-SEARCH("/",S1739))</f>
        <v>faith</v>
      </c>
      <c r="S1739" t="s">
        <v>8293</v>
      </c>
      <c r="T1739" t="b">
        <v>0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6" t="s">
        <v>8221</v>
      </c>
      <c r="G1740" t="s">
        <v>8224</v>
      </c>
      <c r="H1740" t="s">
        <v>8246</v>
      </c>
      <c r="I1740">
        <v>1412283542</v>
      </c>
      <c r="J1740" s="14">
        <f t="shared" si="81"/>
        <v>41914.874328703707</v>
      </c>
      <c r="K1740">
        <v>1409691542</v>
      </c>
      <c r="L1740" s="14">
        <f t="shared" si="82"/>
        <v>41884.874328703707</v>
      </c>
      <c r="M1740" t="b">
        <v>0</v>
      </c>
      <c r="N1740">
        <v>1</v>
      </c>
      <c r="O1740" s="9">
        <f t="shared" si="83"/>
        <v>4.0000000000000001E-3</v>
      </c>
      <c r="P1740" s="10">
        <f>E1740/N1740</f>
        <v>20</v>
      </c>
      <c r="Q1740" t="str">
        <f>LEFT(S1740, SEARCH("/",S1740)-1)</f>
        <v>music</v>
      </c>
      <c r="R1740" t="str">
        <f>RIGHT(S1740,LEN(S1740)-SEARCH("/",S1740))</f>
        <v>faith</v>
      </c>
      <c r="S1740" t="s">
        <v>8293</v>
      </c>
      <c r="T1740" t="b">
        <v>0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6" t="s">
        <v>8221</v>
      </c>
      <c r="G1741" t="s">
        <v>8224</v>
      </c>
      <c r="H1741" t="s">
        <v>8246</v>
      </c>
      <c r="I1741">
        <v>1462391932</v>
      </c>
      <c r="J1741" s="14">
        <f t="shared" si="81"/>
        <v>42494.832546296297</v>
      </c>
      <c r="K1741">
        <v>1457297932</v>
      </c>
      <c r="L1741" s="14">
        <f t="shared" si="82"/>
        <v>42435.874212962968</v>
      </c>
      <c r="M1741" t="b">
        <v>0</v>
      </c>
      <c r="N1741">
        <v>1</v>
      </c>
      <c r="O1741" s="9">
        <f t="shared" si="83"/>
        <v>1E-3</v>
      </c>
      <c r="P1741" s="10">
        <f>E1741/N1741</f>
        <v>1</v>
      </c>
      <c r="Q1741" t="str">
        <f>LEFT(S1741, SEARCH("/",S1741)-1)</f>
        <v>music</v>
      </c>
      <c r="R1741" t="str">
        <f>RIGHT(S1741,LEN(S1741)-SEARCH("/",S1741))</f>
        <v>faith</v>
      </c>
      <c r="S1741" t="s">
        <v>8293</v>
      </c>
      <c r="T1741" t="b">
        <v>0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6" t="s">
        <v>8221</v>
      </c>
      <c r="G1742" t="s">
        <v>8224</v>
      </c>
      <c r="H1742" t="s">
        <v>8246</v>
      </c>
      <c r="I1742">
        <v>1437075422</v>
      </c>
      <c r="J1742" s="14">
        <f t="shared" si="81"/>
        <v>42201.817384259259</v>
      </c>
      <c r="K1742">
        <v>1434483422</v>
      </c>
      <c r="L1742" s="14">
        <f t="shared" si="82"/>
        <v>42171.817384259259</v>
      </c>
      <c r="M1742" t="b">
        <v>0</v>
      </c>
      <c r="N1742">
        <v>0</v>
      </c>
      <c r="O1742" s="9">
        <f t="shared" si="83"/>
        <v>0</v>
      </c>
      <c r="P1742" s="10" t="e">
        <f>E1742/N1742</f>
        <v>#DIV/0!</v>
      </c>
      <c r="Q1742" t="str">
        <f>LEFT(S1742, SEARCH("/",S1742)-1)</f>
        <v>music</v>
      </c>
      <c r="R1742" t="str">
        <f>RIGHT(S1742,LEN(S1742)-SEARCH("/",S1742))</f>
        <v>faith</v>
      </c>
      <c r="S1742" t="s">
        <v>8293</v>
      </c>
      <c r="T1742" t="b">
        <v>0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 t="s">
        <v>8219</v>
      </c>
      <c r="G1743" t="s">
        <v>8225</v>
      </c>
      <c r="H1743" t="s">
        <v>8247</v>
      </c>
      <c r="I1743">
        <v>1433948671</v>
      </c>
      <c r="J1743" s="14">
        <f t="shared" si="81"/>
        <v>42165.628136574072</v>
      </c>
      <c r="K1743">
        <v>1430060671</v>
      </c>
      <c r="L1743" s="14">
        <f t="shared" si="82"/>
        <v>42120.628136574072</v>
      </c>
      <c r="M1743" t="b">
        <v>0</v>
      </c>
      <c r="N1743">
        <v>52</v>
      </c>
      <c r="O1743" s="9">
        <f t="shared" si="83"/>
        <v>1.1083333333333334</v>
      </c>
      <c r="P1743" s="10">
        <f>E1743/N1743</f>
        <v>25.576923076923077</v>
      </c>
      <c r="Q1743" t="str">
        <f>LEFT(S1743, SEARCH("/",S1743)-1)</f>
        <v>photography</v>
      </c>
      <c r="R1743" t="str">
        <f>RIGHT(S1743,LEN(S1743)-SEARCH("/",S1743))</f>
        <v>photobooks</v>
      </c>
      <c r="S1743" t="s">
        <v>8285</v>
      </c>
      <c r="T1743" t="b">
        <v>1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 t="s">
        <v>8219</v>
      </c>
      <c r="G1744" t="s">
        <v>8224</v>
      </c>
      <c r="H1744" t="s">
        <v>8246</v>
      </c>
      <c r="I1744">
        <v>1483822800</v>
      </c>
      <c r="J1744" s="14">
        <f t="shared" si="81"/>
        <v>42742.875</v>
      </c>
      <c r="K1744">
        <v>1481058170</v>
      </c>
      <c r="L1744" s="14">
        <f t="shared" si="82"/>
        <v>42710.876967592594</v>
      </c>
      <c r="M1744" t="b">
        <v>0</v>
      </c>
      <c r="N1744">
        <v>34</v>
      </c>
      <c r="O1744" s="9">
        <f t="shared" si="83"/>
        <v>1.0874999999999999</v>
      </c>
      <c r="P1744" s="10">
        <f>E1744/N1744</f>
        <v>63.970588235294116</v>
      </c>
      <c r="Q1744" t="str">
        <f>LEFT(S1744, SEARCH("/",S1744)-1)</f>
        <v>photography</v>
      </c>
      <c r="R1744" t="str">
        <f>RIGHT(S1744,LEN(S1744)-SEARCH("/",S1744))</f>
        <v>photobooks</v>
      </c>
      <c r="S1744" t="s">
        <v>8285</v>
      </c>
      <c r="T1744" t="b">
        <v>1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 t="s">
        <v>8219</v>
      </c>
      <c r="G1745" t="s">
        <v>8224</v>
      </c>
      <c r="H1745" t="s">
        <v>8246</v>
      </c>
      <c r="I1745">
        <v>1472270340</v>
      </c>
      <c r="J1745" s="14">
        <f t="shared" si="81"/>
        <v>42609.165972222225</v>
      </c>
      <c r="K1745">
        <v>1470348775</v>
      </c>
      <c r="L1745" s="14">
        <f t="shared" si="82"/>
        <v>42586.925636574073</v>
      </c>
      <c r="M1745" t="b">
        <v>0</v>
      </c>
      <c r="N1745">
        <v>67</v>
      </c>
      <c r="O1745" s="9">
        <f t="shared" si="83"/>
        <v>1.0041666666666667</v>
      </c>
      <c r="P1745" s="10">
        <f>E1745/N1745</f>
        <v>89.925373134328353</v>
      </c>
      <c r="Q1745" t="str">
        <f>LEFT(S1745, SEARCH("/",S1745)-1)</f>
        <v>photography</v>
      </c>
      <c r="R1745" t="str">
        <f>RIGHT(S1745,LEN(S1745)-SEARCH("/",S1745))</f>
        <v>photobooks</v>
      </c>
      <c r="S1745" t="s">
        <v>8285</v>
      </c>
      <c r="T1745" t="b">
        <v>1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 t="s">
        <v>8219</v>
      </c>
      <c r="G1746" t="s">
        <v>8225</v>
      </c>
      <c r="H1746" t="s">
        <v>8247</v>
      </c>
      <c r="I1746">
        <v>1425821477</v>
      </c>
      <c r="J1746" s="14">
        <f t="shared" si="81"/>
        <v>42071.563391203701</v>
      </c>
      <c r="K1746">
        <v>1421937077</v>
      </c>
      <c r="L1746" s="14">
        <f t="shared" si="82"/>
        <v>42026.605057870373</v>
      </c>
      <c r="M1746" t="b">
        <v>0</v>
      </c>
      <c r="N1746">
        <v>70</v>
      </c>
      <c r="O1746" s="9">
        <f t="shared" si="83"/>
        <v>1.1845454545454546</v>
      </c>
      <c r="P1746" s="10">
        <f>E1746/N1746</f>
        <v>93.071428571428569</v>
      </c>
      <c r="Q1746" t="str">
        <f>LEFT(S1746, SEARCH("/",S1746)-1)</f>
        <v>photography</v>
      </c>
      <c r="R1746" t="str">
        <f>RIGHT(S1746,LEN(S1746)-SEARCH("/",S1746))</f>
        <v>photobooks</v>
      </c>
      <c r="S1746" t="s">
        <v>8285</v>
      </c>
      <c r="T1746" t="b">
        <v>1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 t="s">
        <v>8219</v>
      </c>
      <c r="G1747" t="s">
        <v>8224</v>
      </c>
      <c r="H1747" t="s">
        <v>8246</v>
      </c>
      <c r="I1747">
        <v>1482372000</v>
      </c>
      <c r="J1747" s="14">
        <f t="shared" si="81"/>
        <v>42726.083333333328</v>
      </c>
      <c r="K1747">
        <v>1479276838</v>
      </c>
      <c r="L1747" s="14">
        <f t="shared" si="82"/>
        <v>42690.259699074071</v>
      </c>
      <c r="M1747" t="b">
        <v>0</v>
      </c>
      <c r="N1747">
        <v>89</v>
      </c>
      <c r="O1747" s="9">
        <f t="shared" si="83"/>
        <v>1.1401428571428571</v>
      </c>
      <c r="P1747" s="10">
        <f>E1747/N1747</f>
        <v>89.674157303370791</v>
      </c>
      <c r="Q1747" t="str">
        <f>LEFT(S1747, SEARCH("/",S1747)-1)</f>
        <v>photography</v>
      </c>
      <c r="R1747" t="str">
        <f>RIGHT(S1747,LEN(S1747)-SEARCH("/",S1747))</f>
        <v>photobooks</v>
      </c>
      <c r="S1747" t="s">
        <v>8285</v>
      </c>
      <c r="T1747" t="b">
        <v>1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 t="s">
        <v>8219</v>
      </c>
      <c r="G1748" t="s">
        <v>8224</v>
      </c>
      <c r="H1748" t="s">
        <v>8246</v>
      </c>
      <c r="I1748">
        <v>1479952800</v>
      </c>
      <c r="J1748" s="14">
        <f t="shared" si="81"/>
        <v>42698.083333333328</v>
      </c>
      <c r="K1748">
        <v>1477368867</v>
      </c>
      <c r="L1748" s="14">
        <f t="shared" si="82"/>
        <v>42668.176701388889</v>
      </c>
      <c r="M1748" t="b">
        <v>0</v>
      </c>
      <c r="N1748">
        <v>107</v>
      </c>
      <c r="O1748" s="9">
        <f t="shared" si="83"/>
        <v>1.4810000000000001</v>
      </c>
      <c r="P1748" s="10">
        <f>E1748/N1748</f>
        <v>207.61682242990653</v>
      </c>
      <c r="Q1748" t="str">
        <f>LEFT(S1748, SEARCH("/",S1748)-1)</f>
        <v>photography</v>
      </c>
      <c r="R1748" t="str">
        <f>RIGHT(S1748,LEN(S1748)-SEARCH("/",S1748))</f>
        <v>photobooks</v>
      </c>
      <c r="S1748" t="s">
        <v>8285</v>
      </c>
      <c r="T1748" t="b">
        <v>1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 t="s">
        <v>8219</v>
      </c>
      <c r="G1749" t="s">
        <v>8225</v>
      </c>
      <c r="H1749" t="s">
        <v>8247</v>
      </c>
      <c r="I1749">
        <v>1447426800</v>
      </c>
      <c r="J1749" s="14">
        <f t="shared" si="81"/>
        <v>42321.625</v>
      </c>
      <c r="K1749">
        <v>1444904830</v>
      </c>
      <c r="L1749" s="14">
        <f t="shared" si="82"/>
        <v>42292.435532407406</v>
      </c>
      <c r="M1749" t="b">
        <v>0</v>
      </c>
      <c r="N1749">
        <v>159</v>
      </c>
      <c r="O1749" s="9">
        <f t="shared" si="83"/>
        <v>1.0495555555555556</v>
      </c>
      <c r="P1749" s="10">
        <f>E1749/N1749</f>
        <v>59.408805031446541</v>
      </c>
      <c r="Q1749" t="str">
        <f>LEFT(S1749, SEARCH("/",S1749)-1)</f>
        <v>photography</v>
      </c>
      <c r="R1749" t="str">
        <f>RIGHT(S1749,LEN(S1749)-SEARCH("/",S1749))</f>
        <v>photobooks</v>
      </c>
      <c r="S1749" t="s">
        <v>8285</v>
      </c>
      <c r="T1749" t="b">
        <v>1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 t="s">
        <v>8219</v>
      </c>
      <c r="G1750" t="s">
        <v>8229</v>
      </c>
      <c r="H1750" t="s">
        <v>8251</v>
      </c>
      <c r="I1750">
        <v>1441234143</v>
      </c>
      <c r="J1750" s="14">
        <f t="shared" si="81"/>
        <v>42249.950729166667</v>
      </c>
      <c r="K1750">
        <v>1438642143</v>
      </c>
      <c r="L1750" s="14">
        <f t="shared" si="82"/>
        <v>42219.950729166667</v>
      </c>
      <c r="M1750" t="b">
        <v>0</v>
      </c>
      <c r="N1750">
        <v>181</v>
      </c>
      <c r="O1750" s="9">
        <f t="shared" si="83"/>
        <v>1.29948</v>
      </c>
      <c r="P1750" s="10">
        <f>E1750/N1750</f>
        <v>358.97237569060775</v>
      </c>
      <c r="Q1750" t="str">
        <f>LEFT(S1750, SEARCH("/",S1750)-1)</f>
        <v>photography</v>
      </c>
      <c r="R1750" t="str">
        <f>RIGHT(S1750,LEN(S1750)-SEARCH("/",S1750))</f>
        <v>photobooks</v>
      </c>
      <c r="S1750" t="s">
        <v>8285</v>
      </c>
      <c r="T1750" t="b">
        <v>1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 t="s">
        <v>8219</v>
      </c>
      <c r="G1751" t="s">
        <v>8243</v>
      </c>
      <c r="H1751" t="s">
        <v>8249</v>
      </c>
      <c r="I1751">
        <v>1488394800</v>
      </c>
      <c r="J1751" s="14">
        <f t="shared" si="81"/>
        <v>42795.791666666672</v>
      </c>
      <c r="K1751">
        <v>1485213921</v>
      </c>
      <c r="L1751" s="14">
        <f t="shared" si="82"/>
        <v>42758.975937499999</v>
      </c>
      <c r="M1751" t="b">
        <v>0</v>
      </c>
      <c r="N1751">
        <v>131</v>
      </c>
      <c r="O1751" s="9">
        <f t="shared" si="83"/>
        <v>1.2348756218905472</v>
      </c>
      <c r="P1751" s="10">
        <f>E1751/N1751</f>
        <v>94.736641221374043</v>
      </c>
      <c r="Q1751" t="str">
        <f>LEFT(S1751, SEARCH("/",S1751)-1)</f>
        <v>photography</v>
      </c>
      <c r="R1751" t="str">
        <f>RIGHT(S1751,LEN(S1751)-SEARCH("/",S1751))</f>
        <v>photobooks</v>
      </c>
      <c r="S1751" t="s">
        <v>8285</v>
      </c>
      <c r="T1751" t="b">
        <v>1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 t="s">
        <v>8219</v>
      </c>
      <c r="G1752" t="s">
        <v>8224</v>
      </c>
      <c r="H1752" t="s">
        <v>8246</v>
      </c>
      <c r="I1752">
        <v>1461096304</v>
      </c>
      <c r="J1752" s="14">
        <f t="shared" si="81"/>
        <v>42479.836851851855</v>
      </c>
      <c r="K1752">
        <v>1458936304</v>
      </c>
      <c r="L1752" s="14">
        <f t="shared" si="82"/>
        <v>42454.836851851855</v>
      </c>
      <c r="M1752" t="b">
        <v>0</v>
      </c>
      <c r="N1752">
        <v>125</v>
      </c>
      <c r="O1752" s="9">
        <f t="shared" si="83"/>
        <v>2.0162</v>
      </c>
      <c r="P1752" s="10">
        <f>E1752/N1752</f>
        <v>80.647999999999996</v>
      </c>
      <c r="Q1752" t="str">
        <f>LEFT(S1752, SEARCH("/",S1752)-1)</f>
        <v>photography</v>
      </c>
      <c r="R1752" t="str">
        <f>RIGHT(S1752,LEN(S1752)-SEARCH("/",S1752))</f>
        <v>photobooks</v>
      </c>
      <c r="S1752" t="s">
        <v>8285</v>
      </c>
      <c r="T1752" t="b">
        <v>1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 t="s">
        <v>8219</v>
      </c>
      <c r="G1753" t="s">
        <v>8224</v>
      </c>
      <c r="H1753" t="s">
        <v>8246</v>
      </c>
      <c r="I1753">
        <v>1426787123</v>
      </c>
      <c r="J1753" s="14">
        <f t="shared" si="81"/>
        <v>42082.739849537036</v>
      </c>
      <c r="K1753">
        <v>1424198723</v>
      </c>
      <c r="L1753" s="14">
        <f t="shared" si="82"/>
        <v>42052.7815162037</v>
      </c>
      <c r="M1753" t="b">
        <v>0</v>
      </c>
      <c r="N1753">
        <v>61</v>
      </c>
      <c r="O1753" s="9">
        <f t="shared" si="83"/>
        <v>1.0289999999999999</v>
      </c>
      <c r="P1753" s="10">
        <f>E1753/N1753</f>
        <v>168.68852459016392</v>
      </c>
      <c r="Q1753" t="str">
        <f>LEFT(S1753, SEARCH("/",S1753)-1)</f>
        <v>photography</v>
      </c>
      <c r="R1753" t="str">
        <f>RIGHT(S1753,LEN(S1753)-SEARCH("/",S1753))</f>
        <v>photobooks</v>
      </c>
      <c r="S1753" t="s">
        <v>8285</v>
      </c>
      <c r="T1753" t="b">
        <v>1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 t="s">
        <v>8219</v>
      </c>
      <c r="G1754" t="s">
        <v>8225</v>
      </c>
      <c r="H1754" t="s">
        <v>8247</v>
      </c>
      <c r="I1754">
        <v>1476425082</v>
      </c>
      <c r="J1754" s="14">
        <f t="shared" si="81"/>
        <v>42657.253263888888</v>
      </c>
      <c r="K1754">
        <v>1473833082</v>
      </c>
      <c r="L1754" s="14">
        <f t="shared" si="82"/>
        <v>42627.253263888888</v>
      </c>
      <c r="M1754" t="b">
        <v>0</v>
      </c>
      <c r="N1754">
        <v>90</v>
      </c>
      <c r="O1754" s="9">
        <f t="shared" si="83"/>
        <v>2.6016666666666666</v>
      </c>
      <c r="P1754" s="10">
        <f>E1754/N1754</f>
        <v>34.68888888888889</v>
      </c>
      <c r="Q1754" t="str">
        <f>LEFT(S1754, SEARCH("/",S1754)-1)</f>
        <v>photography</v>
      </c>
      <c r="R1754" t="str">
        <f>RIGHT(S1754,LEN(S1754)-SEARCH("/",S1754))</f>
        <v>photobooks</v>
      </c>
      <c r="S1754" t="s">
        <v>8285</v>
      </c>
      <c r="T1754" t="b">
        <v>1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 t="s">
        <v>8219</v>
      </c>
      <c r="G1755" t="s">
        <v>8232</v>
      </c>
      <c r="H1755" t="s">
        <v>8253</v>
      </c>
      <c r="I1755">
        <v>1458579568</v>
      </c>
      <c r="J1755" s="14">
        <f t="shared" si="81"/>
        <v>42450.707962962959</v>
      </c>
      <c r="K1755">
        <v>1455991168</v>
      </c>
      <c r="L1755" s="14">
        <f t="shared" si="82"/>
        <v>42420.74962962963</v>
      </c>
      <c r="M1755" t="b">
        <v>0</v>
      </c>
      <c r="N1755">
        <v>35</v>
      </c>
      <c r="O1755" s="9">
        <f t="shared" si="83"/>
        <v>1.08</v>
      </c>
      <c r="P1755" s="10">
        <f>E1755/N1755</f>
        <v>462.85714285714283</v>
      </c>
      <c r="Q1755" t="str">
        <f>LEFT(S1755, SEARCH("/",S1755)-1)</f>
        <v>photography</v>
      </c>
      <c r="R1755" t="str">
        <f>RIGHT(S1755,LEN(S1755)-SEARCH("/",S1755))</f>
        <v>photobooks</v>
      </c>
      <c r="S1755" t="s">
        <v>8285</v>
      </c>
      <c r="T1755" t="b">
        <v>1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 t="s">
        <v>8219</v>
      </c>
      <c r="G1756" t="s">
        <v>8229</v>
      </c>
      <c r="H1756" t="s">
        <v>8251</v>
      </c>
      <c r="I1756">
        <v>1428091353</v>
      </c>
      <c r="J1756" s="14">
        <f t="shared" si="81"/>
        <v>42097.835104166668</v>
      </c>
      <c r="K1756">
        <v>1425502953</v>
      </c>
      <c r="L1756" s="14">
        <f t="shared" si="82"/>
        <v>42067.876770833333</v>
      </c>
      <c r="M1756" t="b">
        <v>0</v>
      </c>
      <c r="N1756">
        <v>90</v>
      </c>
      <c r="O1756" s="9">
        <f t="shared" si="83"/>
        <v>1.1052941176470588</v>
      </c>
      <c r="P1756" s="10">
        <f>E1756/N1756</f>
        <v>104.38888888888889</v>
      </c>
      <c r="Q1756" t="str">
        <f>LEFT(S1756, SEARCH("/",S1756)-1)</f>
        <v>photography</v>
      </c>
      <c r="R1756" t="str">
        <f>RIGHT(S1756,LEN(S1756)-SEARCH("/",S1756))</f>
        <v>photobooks</v>
      </c>
      <c r="S1756" t="s">
        <v>8285</v>
      </c>
      <c r="T1756" t="b">
        <v>1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 t="s">
        <v>8219</v>
      </c>
      <c r="G1757" t="s">
        <v>8224</v>
      </c>
      <c r="H1757" t="s">
        <v>8246</v>
      </c>
      <c r="I1757">
        <v>1444071361</v>
      </c>
      <c r="J1757" s="14">
        <f t="shared" si="81"/>
        <v>42282.788900462961</v>
      </c>
      <c r="K1757">
        <v>1441479361</v>
      </c>
      <c r="L1757" s="14">
        <f t="shared" si="82"/>
        <v>42252.788900462961</v>
      </c>
      <c r="M1757" t="b">
        <v>0</v>
      </c>
      <c r="N1757">
        <v>4</v>
      </c>
      <c r="O1757" s="9">
        <f t="shared" si="83"/>
        <v>1.2</v>
      </c>
      <c r="P1757" s="10">
        <f>E1757/N1757</f>
        <v>7.5</v>
      </c>
      <c r="Q1757" t="str">
        <f>LEFT(S1757, SEARCH("/",S1757)-1)</f>
        <v>photography</v>
      </c>
      <c r="R1757" t="str">
        <f>RIGHT(S1757,LEN(S1757)-SEARCH("/",S1757))</f>
        <v>photobooks</v>
      </c>
      <c r="S1757" t="s">
        <v>8285</v>
      </c>
      <c r="T1757" t="b">
        <v>1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 t="s">
        <v>8219</v>
      </c>
      <c r="G1758" t="s">
        <v>8224</v>
      </c>
      <c r="H1758" t="s">
        <v>8246</v>
      </c>
      <c r="I1758">
        <v>1472443269</v>
      </c>
      <c r="J1758" s="14">
        <f t="shared" si="81"/>
        <v>42611.167465277773</v>
      </c>
      <c r="K1758">
        <v>1468987269</v>
      </c>
      <c r="L1758" s="14">
        <f t="shared" si="82"/>
        <v>42571.167465277773</v>
      </c>
      <c r="M1758" t="b">
        <v>0</v>
      </c>
      <c r="N1758">
        <v>120</v>
      </c>
      <c r="O1758" s="9">
        <f t="shared" si="83"/>
        <v>1.0282909090909091</v>
      </c>
      <c r="P1758" s="10">
        <f>E1758/N1758</f>
        <v>47.13</v>
      </c>
      <c r="Q1758" t="str">
        <f>LEFT(S1758, SEARCH("/",S1758)-1)</f>
        <v>photography</v>
      </c>
      <c r="R1758" t="str">
        <f>RIGHT(S1758,LEN(S1758)-SEARCH("/",S1758))</f>
        <v>photobooks</v>
      </c>
      <c r="S1758" t="s">
        <v>8285</v>
      </c>
      <c r="T1758" t="b">
        <v>1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 t="s">
        <v>8219</v>
      </c>
      <c r="G1759" t="s">
        <v>8224</v>
      </c>
      <c r="H1759" t="s">
        <v>8246</v>
      </c>
      <c r="I1759">
        <v>1485631740</v>
      </c>
      <c r="J1759" s="14">
        <f t="shared" si="81"/>
        <v>42763.811805555553</v>
      </c>
      <c r="K1759">
        <v>1483041083</v>
      </c>
      <c r="L1759" s="14">
        <f t="shared" si="82"/>
        <v>42733.827349537038</v>
      </c>
      <c r="M1759" t="b">
        <v>0</v>
      </c>
      <c r="N1759">
        <v>14</v>
      </c>
      <c r="O1759" s="9">
        <f t="shared" si="83"/>
        <v>1.1599999999999999</v>
      </c>
      <c r="P1759" s="10">
        <f>E1759/N1759</f>
        <v>414.28571428571428</v>
      </c>
      <c r="Q1759" t="str">
        <f>LEFT(S1759, SEARCH("/",S1759)-1)</f>
        <v>photography</v>
      </c>
      <c r="R1759" t="str">
        <f>RIGHT(S1759,LEN(S1759)-SEARCH("/",S1759))</f>
        <v>photobooks</v>
      </c>
      <c r="S1759" t="s">
        <v>8285</v>
      </c>
      <c r="T1759" t="b">
        <v>1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 t="s">
        <v>8219</v>
      </c>
      <c r="G1760" t="s">
        <v>8224</v>
      </c>
      <c r="H1760" t="s">
        <v>8246</v>
      </c>
      <c r="I1760">
        <v>1468536992</v>
      </c>
      <c r="J1760" s="14">
        <f t="shared" si="81"/>
        <v>42565.955925925926</v>
      </c>
      <c r="K1760">
        <v>1463352992</v>
      </c>
      <c r="L1760" s="14">
        <f t="shared" si="82"/>
        <v>42505.955925925926</v>
      </c>
      <c r="M1760" t="b">
        <v>0</v>
      </c>
      <c r="N1760">
        <v>27</v>
      </c>
      <c r="O1760" s="9">
        <f t="shared" si="83"/>
        <v>1.147</v>
      </c>
      <c r="P1760" s="10">
        <f>E1760/N1760</f>
        <v>42.481481481481481</v>
      </c>
      <c r="Q1760" t="str">
        <f>LEFT(S1760, SEARCH("/",S1760)-1)</f>
        <v>photography</v>
      </c>
      <c r="R1760" t="str">
        <f>RIGHT(S1760,LEN(S1760)-SEARCH("/",S1760))</f>
        <v>photobooks</v>
      </c>
      <c r="S1760" t="s">
        <v>8285</v>
      </c>
      <c r="T1760" t="b">
        <v>1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 t="s">
        <v>8219</v>
      </c>
      <c r="G1761" t="s">
        <v>8224</v>
      </c>
      <c r="H1761" t="s">
        <v>8246</v>
      </c>
      <c r="I1761">
        <v>1427309629</v>
      </c>
      <c r="J1761" s="14">
        <f t="shared" si="81"/>
        <v>42088.787372685183</v>
      </c>
      <c r="K1761">
        <v>1425585229</v>
      </c>
      <c r="L1761" s="14">
        <f t="shared" si="82"/>
        <v>42068.829039351855</v>
      </c>
      <c r="M1761" t="b">
        <v>0</v>
      </c>
      <c r="N1761">
        <v>49</v>
      </c>
      <c r="O1761" s="9">
        <f t="shared" si="83"/>
        <v>1.0660000000000001</v>
      </c>
      <c r="P1761" s="10">
        <f>E1761/N1761</f>
        <v>108.77551020408163</v>
      </c>
      <c r="Q1761" t="str">
        <f>LEFT(S1761, SEARCH("/",S1761)-1)</f>
        <v>photography</v>
      </c>
      <c r="R1761" t="str">
        <f>RIGHT(S1761,LEN(S1761)-SEARCH("/",S1761))</f>
        <v>photobooks</v>
      </c>
      <c r="S1761" t="s">
        <v>8285</v>
      </c>
      <c r="T1761" t="b">
        <v>1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 t="s">
        <v>8219</v>
      </c>
      <c r="G1762" t="s">
        <v>8224</v>
      </c>
      <c r="H1762" t="s">
        <v>8246</v>
      </c>
      <c r="I1762">
        <v>1456416513</v>
      </c>
      <c r="J1762" s="14">
        <f t="shared" si="81"/>
        <v>42425.67260416667</v>
      </c>
      <c r="K1762">
        <v>1454688513</v>
      </c>
      <c r="L1762" s="14">
        <f t="shared" si="82"/>
        <v>42405.67260416667</v>
      </c>
      <c r="M1762" t="b">
        <v>0</v>
      </c>
      <c r="N1762">
        <v>102</v>
      </c>
      <c r="O1762" s="9">
        <f t="shared" si="83"/>
        <v>1.6544000000000001</v>
      </c>
      <c r="P1762" s="10">
        <f>E1762/N1762</f>
        <v>81.098039215686271</v>
      </c>
      <c r="Q1762" t="str">
        <f>LEFT(S1762, SEARCH("/",S1762)-1)</f>
        <v>photography</v>
      </c>
      <c r="R1762" t="str">
        <f>RIGHT(S1762,LEN(S1762)-SEARCH("/",S1762))</f>
        <v>photobooks</v>
      </c>
      <c r="S1762" t="s">
        <v>8285</v>
      </c>
      <c r="T1762" t="b">
        <v>1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 t="s">
        <v>8219</v>
      </c>
      <c r="G1763" t="s">
        <v>8225</v>
      </c>
      <c r="H1763" t="s">
        <v>8247</v>
      </c>
      <c r="I1763">
        <v>1442065060</v>
      </c>
      <c r="J1763" s="14">
        <f t="shared" si="81"/>
        <v>42259.567824074074</v>
      </c>
      <c r="K1763">
        <v>1437745060</v>
      </c>
      <c r="L1763" s="14">
        <f t="shared" si="82"/>
        <v>42209.567824074074</v>
      </c>
      <c r="M1763" t="b">
        <v>0</v>
      </c>
      <c r="N1763">
        <v>3</v>
      </c>
      <c r="O1763" s="9">
        <f t="shared" si="83"/>
        <v>1.55</v>
      </c>
      <c r="P1763" s="10">
        <f>E1763/N1763</f>
        <v>51.666666666666664</v>
      </c>
      <c r="Q1763" t="str">
        <f>LEFT(S1763, SEARCH("/",S1763)-1)</f>
        <v>photography</v>
      </c>
      <c r="R1763" t="str">
        <f>RIGHT(S1763,LEN(S1763)-SEARCH("/",S1763))</f>
        <v>photobooks</v>
      </c>
      <c r="S1763" t="s">
        <v>8285</v>
      </c>
      <c r="T1763" t="b">
        <v>1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 t="s">
        <v>8219</v>
      </c>
      <c r="G1764" t="s">
        <v>8224</v>
      </c>
      <c r="H1764" t="s">
        <v>8246</v>
      </c>
      <c r="I1764">
        <v>1457739245</v>
      </c>
      <c r="J1764" s="14">
        <f t="shared" si="81"/>
        <v>42440.982002314813</v>
      </c>
      <c r="K1764">
        <v>1455147245</v>
      </c>
      <c r="L1764" s="14">
        <f t="shared" si="82"/>
        <v>42410.982002314813</v>
      </c>
      <c r="M1764" t="b">
        <v>0</v>
      </c>
      <c r="N1764">
        <v>25</v>
      </c>
      <c r="O1764" s="9">
        <f t="shared" si="83"/>
        <v>8.85</v>
      </c>
      <c r="P1764" s="10">
        <f>E1764/N1764</f>
        <v>35.4</v>
      </c>
      <c r="Q1764" t="str">
        <f>LEFT(S1764, SEARCH("/",S1764)-1)</f>
        <v>photography</v>
      </c>
      <c r="R1764" t="str">
        <f>RIGHT(S1764,LEN(S1764)-SEARCH("/",S1764))</f>
        <v>photobooks</v>
      </c>
      <c r="S1764" t="s">
        <v>8285</v>
      </c>
      <c r="T1764" t="b">
        <v>1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 t="s">
        <v>8219</v>
      </c>
      <c r="G1765" t="s">
        <v>8224</v>
      </c>
      <c r="H1765" t="s">
        <v>8246</v>
      </c>
      <c r="I1765">
        <v>1477255840</v>
      </c>
      <c r="J1765" s="14">
        <f t="shared" si="81"/>
        <v>42666.868518518517</v>
      </c>
      <c r="K1765">
        <v>1474663840</v>
      </c>
      <c r="L1765" s="14">
        <f t="shared" si="82"/>
        <v>42636.868518518517</v>
      </c>
      <c r="M1765" t="b">
        <v>0</v>
      </c>
      <c r="N1765">
        <v>118</v>
      </c>
      <c r="O1765" s="9">
        <f t="shared" si="83"/>
        <v>1.0190833333333333</v>
      </c>
      <c r="P1765" s="10">
        <f>E1765/N1765</f>
        <v>103.63559322033899</v>
      </c>
      <c r="Q1765" t="str">
        <f>LEFT(S1765, SEARCH("/",S1765)-1)</f>
        <v>photography</v>
      </c>
      <c r="R1765" t="str">
        <f>RIGHT(S1765,LEN(S1765)-SEARCH("/",S1765))</f>
        <v>photobooks</v>
      </c>
      <c r="S1765" t="s">
        <v>8285</v>
      </c>
      <c r="T1765" t="b">
        <v>1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6" t="s">
        <v>8221</v>
      </c>
      <c r="G1766" t="s">
        <v>8225</v>
      </c>
      <c r="H1766" t="s">
        <v>8247</v>
      </c>
      <c r="I1766">
        <v>1407065979</v>
      </c>
      <c r="J1766" s="14">
        <f t="shared" si="81"/>
        <v>41854.485868055555</v>
      </c>
      <c r="K1766">
        <v>1404560379</v>
      </c>
      <c r="L1766" s="14">
        <f t="shared" si="82"/>
        <v>41825.485868055555</v>
      </c>
      <c r="M1766" t="b">
        <v>1</v>
      </c>
      <c r="N1766">
        <v>39</v>
      </c>
      <c r="O1766" s="9">
        <f t="shared" si="83"/>
        <v>0.19600000000000001</v>
      </c>
      <c r="P1766" s="10">
        <f>E1766/N1766</f>
        <v>55.282051282051285</v>
      </c>
      <c r="Q1766" t="str">
        <f>LEFT(S1766, SEARCH("/",S1766)-1)</f>
        <v>photography</v>
      </c>
      <c r="R1766" t="str">
        <f>RIGHT(S1766,LEN(S1766)-SEARCH("/",S1766))</f>
        <v>photobooks</v>
      </c>
      <c r="S1766" t="s">
        <v>8285</v>
      </c>
      <c r="T1766" t="b">
        <v>0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6" t="s">
        <v>8221</v>
      </c>
      <c r="G1767" t="s">
        <v>8224</v>
      </c>
      <c r="H1767" t="s">
        <v>8246</v>
      </c>
      <c r="I1767">
        <v>1407972712</v>
      </c>
      <c r="J1767" s="14">
        <f t="shared" si="81"/>
        <v>41864.980462962965</v>
      </c>
      <c r="K1767">
        <v>1405380712</v>
      </c>
      <c r="L1767" s="14">
        <f t="shared" si="82"/>
        <v>41834.980462962965</v>
      </c>
      <c r="M1767" t="b">
        <v>1</v>
      </c>
      <c r="N1767">
        <v>103</v>
      </c>
      <c r="O1767" s="9">
        <f t="shared" si="83"/>
        <v>0.59467839999999994</v>
      </c>
      <c r="P1767" s="10">
        <f>E1767/N1767</f>
        <v>72.16970873786407</v>
      </c>
      <c r="Q1767" t="str">
        <f>LEFT(S1767, SEARCH("/",S1767)-1)</f>
        <v>photography</v>
      </c>
      <c r="R1767" t="str">
        <f>RIGHT(S1767,LEN(S1767)-SEARCH("/",S1767))</f>
        <v>photobooks</v>
      </c>
      <c r="S1767" t="s">
        <v>8285</v>
      </c>
      <c r="T1767" t="b">
        <v>0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6" t="s">
        <v>8221</v>
      </c>
      <c r="G1768" t="s">
        <v>8226</v>
      </c>
      <c r="H1768" t="s">
        <v>8248</v>
      </c>
      <c r="I1768">
        <v>1408999088</v>
      </c>
      <c r="J1768" s="14">
        <f t="shared" si="81"/>
        <v>41876.859814814816</v>
      </c>
      <c r="K1768">
        <v>1407184688</v>
      </c>
      <c r="L1768" s="14">
        <f t="shared" si="82"/>
        <v>41855.859814814816</v>
      </c>
      <c r="M1768" t="b">
        <v>1</v>
      </c>
      <c r="N1768">
        <v>0</v>
      </c>
      <c r="O1768" s="9">
        <f t="shared" si="83"/>
        <v>0</v>
      </c>
      <c r="P1768" s="10" t="e">
        <f>E1768/N1768</f>
        <v>#DIV/0!</v>
      </c>
      <c r="Q1768" t="str">
        <f>LEFT(S1768, SEARCH("/",S1768)-1)</f>
        <v>photography</v>
      </c>
      <c r="R1768" t="str">
        <f>RIGHT(S1768,LEN(S1768)-SEARCH("/",S1768))</f>
        <v>photobooks</v>
      </c>
      <c r="S1768" t="s">
        <v>8285</v>
      </c>
      <c r="T1768" t="b">
        <v>0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6" t="s">
        <v>8221</v>
      </c>
      <c r="G1769" t="s">
        <v>8224</v>
      </c>
      <c r="H1769" t="s">
        <v>8246</v>
      </c>
      <c r="I1769">
        <v>1407080884</v>
      </c>
      <c r="J1769" s="14">
        <f t="shared" si="81"/>
        <v>41854.658379629633</v>
      </c>
      <c r="K1769">
        <v>1404488884</v>
      </c>
      <c r="L1769" s="14">
        <f t="shared" si="82"/>
        <v>41824.658379629633</v>
      </c>
      <c r="M1769" t="b">
        <v>1</v>
      </c>
      <c r="N1769">
        <v>39</v>
      </c>
      <c r="O1769" s="9">
        <f t="shared" si="83"/>
        <v>0.4572</v>
      </c>
      <c r="P1769" s="10">
        <f>E1769/N1769</f>
        <v>58.615384615384613</v>
      </c>
      <c r="Q1769" t="str">
        <f>LEFT(S1769, SEARCH("/",S1769)-1)</f>
        <v>photography</v>
      </c>
      <c r="R1769" t="str">
        <f>RIGHT(S1769,LEN(S1769)-SEARCH("/",S1769))</f>
        <v>photobooks</v>
      </c>
      <c r="S1769" t="s">
        <v>8285</v>
      </c>
      <c r="T1769" t="b">
        <v>0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6" t="s">
        <v>8221</v>
      </c>
      <c r="G1770" t="s">
        <v>8224</v>
      </c>
      <c r="H1770" t="s">
        <v>8246</v>
      </c>
      <c r="I1770">
        <v>1411824444</v>
      </c>
      <c r="J1770" s="14">
        <f t="shared" si="81"/>
        <v>41909.560694444444</v>
      </c>
      <c r="K1770">
        <v>1406640444</v>
      </c>
      <c r="L1770" s="14">
        <f t="shared" si="82"/>
        <v>41849.560694444444</v>
      </c>
      <c r="M1770" t="b">
        <v>1</v>
      </c>
      <c r="N1770">
        <v>15</v>
      </c>
      <c r="O1770" s="9">
        <f t="shared" si="83"/>
        <v>3.7400000000000003E-2</v>
      </c>
      <c r="P1770" s="10">
        <f>E1770/N1770</f>
        <v>12.466666666666667</v>
      </c>
      <c r="Q1770" t="str">
        <f>LEFT(S1770, SEARCH("/",S1770)-1)</f>
        <v>photography</v>
      </c>
      <c r="R1770" t="str">
        <f>RIGHT(S1770,LEN(S1770)-SEARCH("/",S1770))</f>
        <v>photobooks</v>
      </c>
      <c r="S1770" t="s">
        <v>8285</v>
      </c>
      <c r="T1770" t="b">
        <v>0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6" t="s">
        <v>8221</v>
      </c>
      <c r="G1771" t="s">
        <v>8224</v>
      </c>
      <c r="H1771" t="s">
        <v>8246</v>
      </c>
      <c r="I1771">
        <v>1421177959</v>
      </c>
      <c r="J1771" s="14">
        <f t="shared" si="81"/>
        <v>42017.818969907406</v>
      </c>
      <c r="K1771">
        <v>1418585959</v>
      </c>
      <c r="L1771" s="14">
        <f t="shared" si="82"/>
        <v>41987.818969907406</v>
      </c>
      <c r="M1771" t="b">
        <v>1</v>
      </c>
      <c r="N1771">
        <v>22</v>
      </c>
      <c r="O1771" s="9">
        <f t="shared" si="83"/>
        <v>2.7025E-2</v>
      </c>
      <c r="P1771" s="10">
        <f>E1771/N1771</f>
        <v>49.136363636363633</v>
      </c>
      <c r="Q1771" t="str">
        <f>LEFT(S1771, SEARCH("/",S1771)-1)</f>
        <v>photography</v>
      </c>
      <c r="R1771" t="str">
        <f>RIGHT(S1771,LEN(S1771)-SEARCH("/",S1771))</f>
        <v>photobooks</v>
      </c>
      <c r="S1771" t="s">
        <v>8285</v>
      </c>
      <c r="T1771" t="b">
        <v>0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6" t="s">
        <v>8221</v>
      </c>
      <c r="G1772" t="s">
        <v>8224</v>
      </c>
      <c r="H1772" t="s">
        <v>8246</v>
      </c>
      <c r="I1772">
        <v>1413312194</v>
      </c>
      <c r="J1772" s="14">
        <f t="shared" si="81"/>
        <v>41926.780023148152</v>
      </c>
      <c r="K1772">
        <v>1410288194</v>
      </c>
      <c r="L1772" s="14">
        <f t="shared" si="82"/>
        <v>41891.780023148152</v>
      </c>
      <c r="M1772" t="b">
        <v>1</v>
      </c>
      <c r="N1772">
        <v>92</v>
      </c>
      <c r="O1772" s="9">
        <f t="shared" si="83"/>
        <v>0.56514285714285717</v>
      </c>
      <c r="P1772" s="10">
        <f>E1772/N1772</f>
        <v>150.5</v>
      </c>
      <c r="Q1772" t="str">
        <f>LEFT(S1772, SEARCH("/",S1772)-1)</f>
        <v>photography</v>
      </c>
      <c r="R1772" t="str">
        <f>RIGHT(S1772,LEN(S1772)-SEARCH("/",S1772))</f>
        <v>photobooks</v>
      </c>
      <c r="S1772" t="s">
        <v>8285</v>
      </c>
      <c r="T1772" t="b">
        <v>0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6" t="s">
        <v>8221</v>
      </c>
      <c r="G1773" t="s">
        <v>8225</v>
      </c>
      <c r="H1773" t="s">
        <v>8247</v>
      </c>
      <c r="I1773">
        <v>1414107040</v>
      </c>
      <c r="J1773" s="14">
        <f t="shared" si="81"/>
        <v>41935.979629629626</v>
      </c>
      <c r="K1773">
        <v>1411515040</v>
      </c>
      <c r="L1773" s="14">
        <f t="shared" si="82"/>
        <v>41905.979629629626</v>
      </c>
      <c r="M1773" t="b">
        <v>1</v>
      </c>
      <c r="N1773">
        <v>25</v>
      </c>
      <c r="O1773" s="9">
        <f t="shared" si="83"/>
        <v>0.21309523809523809</v>
      </c>
      <c r="P1773" s="10">
        <f>E1773/N1773</f>
        <v>35.799999999999997</v>
      </c>
      <c r="Q1773" t="str">
        <f>LEFT(S1773, SEARCH("/",S1773)-1)</f>
        <v>photography</v>
      </c>
      <c r="R1773" t="str">
        <f>RIGHT(S1773,LEN(S1773)-SEARCH("/",S1773))</f>
        <v>photobooks</v>
      </c>
      <c r="S1773" t="s">
        <v>8285</v>
      </c>
      <c r="T1773" t="b">
        <v>0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6" t="s">
        <v>8221</v>
      </c>
      <c r="G1774" t="s">
        <v>8225</v>
      </c>
      <c r="H1774" t="s">
        <v>8247</v>
      </c>
      <c r="I1774">
        <v>1404666836</v>
      </c>
      <c r="J1774" s="14">
        <f t="shared" si="81"/>
        <v>41826.718009259261</v>
      </c>
      <c r="K1774">
        <v>1399482836</v>
      </c>
      <c r="L1774" s="14">
        <f t="shared" si="82"/>
        <v>41766.718009259261</v>
      </c>
      <c r="M1774" t="b">
        <v>1</v>
      </c>
      <c r="N1774">
        <v>19</v>
      </c>
      <c r="O1774" s="9">
        <f t="shared" si="83"/>
        <v>0.156</v>
      </c>
      <c r="P1774" s="10">
        <f>E1774/N1774</f>
        <v>45.157894736842103</v>
      </c>
      <c r="Q1774" t="str">
        <f>LEFT(S1774, SEARCH("/",S1774)-1)</f>
        <v>photography</v>
      </c>
      <c r="R1774" t="str">
        <f>RIGHT(S1774,LEN(S1774)-SEARCH("/",S1774))</f>
        <v>photobooks</v>
      </c>
      <c r="S1774" t="s">
        <v>8285</v>
      </c>
      <c r="T1774" t="b">
        <v>0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6" t="s">
        <v>8221</v>
      </c>
      <c r="G1775" t="s">
        <v>8224</v>
      </c>
      <c r="H1775" t="s">
        <v>8246</v>
      </c>
      <c r="I1775">
        <v>1421691298</v>
      </c>
      <c r="J1775" s="14">
        <f t="shared" si="81"/>
        <v>42023.760393518518</v>
      </c>
      <c r="K1775">
        <v>1417803298</v>
      </c>
      <c r="L1775" s="14">
        <f t="shared" si="82"/>
        <v>41978.760393518518</v>
      </c>
      <c r="M1775" t="b">
        <v>1</v>
      </c>
      <c r="N1775">
        <v>19</v>
      </c>
      <c r="O1775" s="9">
        <f t="shared" si="83"/>
        <v>6.2566666666666673E-2</v>
      </c>
      <c r="P1775" s="10">
        <f>E1775/N1775</f>
        <v>98.78947368421052</v>
      </c>
      <c r="Q1775" t="str">
        <f>LEFT(S1775, SEARCH("/",S1775)-1)</f>
        <v>photography</v>
      </c>
      <c r="R1775" t="str">
        <f>RIGHT(S1775,LEN(S1775)-SEARCH("/",S1775))</f>
        <v>photobooks</v>
      </c>
      <c r="S1775" t="s">
        <v>8285</v>
      </c>
      <c r="T1775" t="b">
        <v>0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6" t="s">
        <v>8221</v>
      </c>
      <c r="G1776" t="s">
        <v>8224</v>
      </c>
      <c r="H1776" t="s">
        <v>8246</v>
      </c>
      <c r="I1776">
        <v>1417273140</v>
      </c>
      <c r="J1776" s="14">
        <f t="shared" si="81"/>
        <v>41972.624305555553</v>
      </c>
      <c r="K1776">
        <v>1413609292</v>
      </c>
      <c r="L1776" s="14">
        <f t="shared" si="82"/>
        <v>41930.218657407408</v>
      </c>
      <c r="M1776" t="b">
        <v>1</v>
      </c>
      <c r="N1776">
        <v>13</v>
      </c>
      <c r="O1776" s="9">
        <f t="shared" si="83"/>
        <v>0.4592</v>
      </c>
      <c r="P1776" s="10">
        <f>E1776/N1776</f>
        <v>88.307692307692307</v>
      </c>
      <c r="Q1776" t="str">
        <f>LEFT(S1776, SEARCH("/",S1776)-1)</f>
        <v>photography</v>
      </c>
      <c r="R1776" t="str">
        <f>RIGHT(S1776,LEN(S1776)-SEARCH("/",S1776))</f>
        <v>photobooks</v>
      </c>
      <c r="S1776" t="s">
        <v>8285</v>
      </c>
      <c r="T1776" t="b">
        <v>0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6" t="s">
        <v>8221</v>
      </c>
      <c r="G1777" t="s">
        <v>8224</v>
      </c>
      <c r="H1777" t="s">
        <v>8246</v>
      </c>
      <c r="I1777">
        <v>1414193160</v>
      </c>
      <c r="J1777" s="14">
        <f t="shared" si="81"/>
        <v>41936.976388888885</v>
      </c>
      <c r="K1777">
        <v>1410305160</v>
      </c>
      <c r="L1777" s="14">
        <f t="shared" si="82"/>
        <v>41891.976388888885</v>
      </c>
      <c r="M1777" t="b">
        <v>1</v>
      </c>
      <c r="N1777">
        <v>124</v>
      </c>
      <c r="O1777" s="9">
        <f t="shared" si="83"/>
        <v>0.65101538461538466</v>
      </c>
      <c r="P1777" s="10">
        <f>E1777/N1777</f>
        <v>170.62903225806451</v>
      </c>
      <c r="Q1777" t="str">
        <f>LEFT(S1777, SEARCH("/",S1777)-1)</f>
        <v>photography</v>
      </c>
      <c r="R1777" t="str">
        <f>RIGHT(S1777,LEN(S1777)-SEARCH("/",S1777))</f>
        <v>photobooks</v>
      </c>
      <c r="S1777" t="s">
        <v>8285</v>
      </c>
      <c r="T1777" t="b">
        <v>0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6" t="s">
        <v>8221</v>
      </c>
      <c r="G1778" t="s">
        <v>8225</v>
      </c>
      <c r="H1778" t="s">
        <v>8247</v>
      </c>
      <c r="I1778">
        <v>1414623471</v>
      </c>
      <c r="J1778" s="14">
        <f t="shared" si="81"/>
        <v>41941.95684027778</v>
      </c>
      <c r="K1778">
        <v>1411513071</v>
      </c>
      <c r="L1778" s="14">
        <f t="shared" si="82"/>
        <v>41905.95684027778</v>
      </c>
      <c r="M1778" t="b">
        <v>1</v>
      </c>
      <c r="N1778">
        <v>4</v>
      </c>
      <c r="O1778" s="9">
        <f t="shared" si="83"/>
        <v>6.7000000000000004E-2</v>
      </c>
      <c r="P1778" s="10">
        <f>E1778/N1778</f>
        <v>83.75</v>
      </c>
      <c r="Q1778" t="str">
        <f>LEFT(S1778, SEARCH("/",S1778)-1)</f>
        <v>photography</v>
      </c>
      <c r="R1778" t="str">
        <f>RIGHT(S1778,LEN(S1778)-SEARCH("/",S1778))</f>
        <v>photobooks</v>
      </c>
      <c r="S1778" t="s">
        <v>8285</v>
      </c>
      <c r="T1778" t="b">
        <v>0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6" t="s">
        <v>8221</v>
      </c>
      <c r="G1779" t="s">
        <v>8233</v>
      </c>
      <c r="H1779" t="s">
        <v>8249</v>
      </c>
      <c r="I1779">
        <v>1424421253</v>
      </c>
      <c r="J1779" s="14">
        <f t="shared" si="81"/>
        <v>42055.357094907406</v>
      </c>
      <c r="K1779">
        <v>1421829253</v>
      </c>
      <c r="L1779" s="14">
        <f t="shared" si="82"/>
        <v>42025.357094907406</v>
      </c>
      <c r="M1779" t="b">
        <v>1</v>
      </c>
      <c r="N1779">
        <v>10</v>
      </c>
      <c r="O1779" s="9">
        <f t="shared" si="83"/>
        <v>0.135625</v>
      </c>
      <c r="P1779" s="10">
        <f>E1779/N1779</f>
        <v>65.099999999999994</v>
      </c>
      <c r="Q1779" t="str">
        <f>LEFT(S1779, SEARCH("/",S1779)-1)</f>
        <v>photography</v>
      </c>
      <c r="R1779" t="str">
        <f>RIGHT(S1779,LEN(S1779)-SEARCH("/",S1779))</f>
        <v>photobooks</v>
      </c>
      <c r="S1779" t="s">
        <v>8285</v>
      </c>
      <c r="T1779" t="b">
        <v>0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6" t="s">
        <v>8221</v>
      </c>
      <c r="G1780" t="s">
        <v>8224</v>
      </c>
      <c r="H1780" t="s">
        <v>8246</v>
      </c>
      <c r="I1780">
        <v>1427485395</v>
      </c>
      <c r="J1780" s="14">
        <f t="shared" si="81"/>
        <v>42090.821701388893</v>
      </c>
      <c r="K1780">
        <v>1423600995</v>
      </c>
      <c r="L1780" s="14">
        <f t="shared" si="82"/>
        <v>42045.86336805555</v>
      </c>
      <c r="M1780" t="b">
        <v>1</v>
      </c>
      <c r="N1780">
        <v>15</v>
      </c>
      <c r="O1780" s="9">
        <f t="shared" si="83"/>
        <v>1.9900000000000001E-2</v>
      </c>
      <c r="P1780" s="10">
        <f>E1780/N1780</f>
        <v>66.333333333333329</v>
      </c>
      <c r="Q1780" t="str">
        <f>LEFT(S1780, SEARCH("/",S1780)-1)</f>
        <v>photography</v>
      </c>
      <c r="R1780" t="str">
        <f>RIGHT(S1780,LEN(S1780)-SEARCH("/",S1780))</f>
        <v>photobooks</v>
      </c>
      <c r="S1780" t="s">
        <v>8285</v>
      </c>
      <c r="T1780" t="b">
        <v>0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6" t="s">
        <v>8221</v>
      </c>
      <c r="G1781" t="s">
        <v>8224</v>
      </c>
      <c r="H1781" t="s">
        <v>8246</v>
      </c>
      <c r="I1781">
        <v>1472834180</v>
      </c>
      <c r="J1781" s="14">
        <f t="shared" si="81"/>
        <v>42615.691898148143</v>
      </c>
      <c r="K1781">
        <v>1470242180</v>
      </c>
      <c r="L1781" s="14">
        <f t="shared" si="82"/>
        <v>42585.691898148143</v>
      </c>
      <c r="M1781" t="b">
        <v>1</v>
      </c>
      <c r="N1781">
        <v>38</v>
      </c>
      <c r="O1781" s="9">
        <f t="shared" si="83"/>
        <v>0.36236363636363639</v>
      </c>
      <c r="P1781" s="10">
        <f>E1781/N1781</f>
        <v>104.89473684210526</v>
      </c>
      <c r="Q1781" t="str">
        <f>LEFT(S1781, SEARCH("/",S1781)-1)</f>
        <v>photography</v>
      </c>
      <c r="R1781" t="str">
        <f>RIGHT(S1781,LEN(S1781)-SEARCH("/",S1781))</f>
        <v>photobooks</v>
      </c>
      <c r="S1781" t="s">
        <v>8285</v>
      </c>
      <c r="T1781" t="b">
        <v>0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6" t="s">
        <v>8221</v>
      </c>
      <c r="G1782" t="s">
        <v>8224</v>
      </c>
      <c r="H1782" t="s">
        <v>8246</v>
      </c>
      <c r="I1782">
        <v>1467469510</v>
      </c>
      <c r="J1782" s="14">
        <f t="shared" si="81"/>
        <v>42553.600810185184</v>
      </c>
      <c r="K1782">
        <v>1462285510</v>
      </c>
      <c r="L1782" s="14">
        <f t="shared" si="82"/>
        <v>42493.600810185184</v>
      </c>
      <c r="M1782" t="b">
        <v>1</v>
      </c>
      <c r="N1782">
        <v>152</v>
      </c>
      <c r="O1782" s="9">
        <f t="shared" si="83"/>
        <v>0.39743333333333336</v>
      </c>
      <c r="P1782" s="10">
        <f>E1782/N1782</f>
        <v>78.440789473684205</v>
      </c>
      <c r="Q1782" t="str">
        <f>LEFT(S1782, SEARCH("/",S1782)-1)</f>
        <v>photography</v>
      </c>
      <c r="R1782" t="str">
        <f>RIGHT(S1782,LEN(S1782)-SEARCH("/",S1782))</f>
        <v>photobooks</v>
      </c>
      <c r="S1782" t="s">
        <v>8285</v>
      </c>
      <c r="T1782" t="b">
        <v>0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6" t="s">
        <v>8221</v>
      </c>
      <c r="G1783" t="s">
        <v>8224</v>
      </c>
      <c r="H1783" t="s">
        <v>8246</v>
      </c>
      <c r="I1783">
        <v>1473950945</v>
      </c>
      <c r="J1783" s="14">
        <f t="shared" si="81"/>
        <v>42628.617418981477</v>
      </c>
      <c r="K1783">
        <v>1471272545</v>
      </c>
      <c r="L1783" s="14">
        <f t="shared" si="82"/>
        <v>42597.617418981477</v>
      </c>
      <c r="M1783" t="b">
        <v>1</v>
      </c>
      <c r="N1783">
        <v>24</v>
      </c>
      <c r="O1783" s="9">
        <f t="shared" si="83"/>
        <v>0.25763636363636366</v>
      </c>
      <c r="P1783" s="10">
        <f>E1783/N1783</f>
        <v>59.041666666666664</v>
      </c>
      <c r="Q1783" t="str">
        <f>LEFT(S1783, SEARCH("/",S1783)-1)</f>
        <v>photography</v>
      </c>
      <c r="R1783" t="str">
        <f>RIGHT(S1783,LEN(S1783)-SEARCH("/",S1783))</f>
        <v>photobooks</v>
      </c>
      <c r="S1783" t="s">
        <v>8285</v>
      </c>
      <c r="T1783" t="b">
        <v>0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6" t="s">
        <v>8221</v>
      </c>
      <c r="G1784" t="s">
        <v>8224</v>
      </c>
      <c r="H1784" t="s">
        <v>8246</v>
      </c>
      <c r="I1784">
        <v>1456062489</v>
      </c>
      <c r="J1784" s="14">
        <f t="shared" si="81"/>
        <v>42421.575104166666</v>
      </c>
      <c r="K1784">
        <v>1453211289</v>
      </c>
      <c r="L1784" s="14">
        <f t="shared" si="82"/>
        <v>42388.575104166666</v>
      </c>
      <c r="M1784" t="b">
        <v>1</v>
      </c>
      <c r="N1784">
        <v>76</v>
      </c>
      <c r="O1784" s="9">
        <f t="shared" si="83"/>
        <v>0.15491428571428573</v>
      </c>
      <c r="P1784" s="10">
        <f>E1784/N1784</f>
        <v>71.34210526315789</v>
      </c>
      <c r="Q1784" t="str">
        <f>LEFT(S1784, SEARCH("/",S1784)-1)</f>
        <v>photography</v>
      </c>
      <c r="R1784" t="str">
        <f>RIGHT(S1784,LEN(S1784)-SEARCH("/",S1784))</f>
        <v>photobooks</v>
      </c>
      <c r="S1784" t="s">
        <v>8285</v>
      </c>
      <c r="T1784" t="b">
        <v>0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6" t="s">
        <v>8221</v>
      </c>
      <c r="G1785" t="s">
        <v>8224</v>
      </c>
      <c r="H1785" t="s">
        <v>8246</v>
      </c>
      <c r="I1785">
        <v>1432248478</v>
      </c>
      <c r="J1785" s="14">
        <f t="shared" si="81"/>
        <v>42145.949976851851</v>
      </c>
      <c r="K1785">
        <v>1429656478</v>
      </c>
      <c r="L1785" s="14">
        <f t="shared" si="82"/>
        <v>42115.949976851851</v>
      </c>
      <c r="M1785" t="b">
        <v>1</v>
      </c>
      <c r="N1785">
        <v>185</v>
      </c>
      <c r="O1785" s="9">
        <f t="shared" si="83"/>
        <v>0.236925</v>
      </c>
      <c r="P1785" s="10">
        <f>E1785/N1785</f>
        <v>51.227027027027027</v>
      </c>
      <c r="Q1785" t="str">
        <f>LEFT(S1785, SEARCH("/",S1785)-1)</f>
        <v>photography</v>
      </c>
      <c r="R1785" t="str">
        <f>RIGHT(S1785,LEN(S1785)-SEARCH("/",S1785))</f>
        <v>photobooks</v>
      </c>
      <c r="S1785" t="s">
        <v>8285</v>
      </c>
      <c r="T1785" t="b">
        <v>0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6" t="s">
        <v>8221</v>
      </c>
      <c r="G1786" t="s">
        <v>8224</v>
      </c>
      <c r="H1786" t="s">
        <v>8246</v>
      </c>
      <c r="I1786">
        <v>1422674700</v>
      </c>
      <c r="J1786" s="14">
        <f t="shared" si="81"/>
        <v>42035.142361111109</v>
      </c>
      <c r="K1786">
        <v>1419954240</v>
      </c>
      <c r="L1786" s="14">
        <f t="shared" si="82"/>
        <v>42003.655555555553</v>
      </c>
      <c r="M1786" t="b">
        <v>1</v>
      </c>
      <c r="N1786">
        <v>33</v>
      </c>
      <c r="O1786" s="9">
        <f t="shared" si="83"/>
        <v>0.39760000000000001</v>
      </c>
      <c r="P1786" s="10">
        <f>E1786/N1786</f>
        <v>60.242424242424242</v>
      </c>
      <c r="Q1786" t="str">
        <f>LEFT(S1786, SEARCH("/",S1786)-1)</f>
        <v>photography</v>
      </c>
      <c r="R1786" t="str">
        <f>RIGHT(S1786,LEN(S1786)-SEARCH("/",S1786))</f>
        <v>photobooks</v>
      </c>
      <c r="S1786" t="s">
        <v>8285</v>
      </c>
      <c r="T1786" t="b">
        <v>0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6" t="s">
        <v>8221</v>
      </c>
      <c r="G1787" t="s">
        <v>8224</v>
      </c>
      <c r="H1787" t="s">
        <v>8246</v>
      </c>
      <c r="I1787">
        <v>1413417600</v>
      </c>
      <c r="J1787" s="14">
        <f t="shared" si="81"/>
        <v>41928</v>
      </c>
      <c r="K1787">
        <v>1410750855</v>
      </c>
      <c r="L1787" s="14">
        <f t="shared" si="82"/>
        <v>41897.134895833333</v>
      </c>
      <c r="M1787" t="b">
        <v>1</v>
      </c>
      <c r="N1787">
        <v>108</v>
      </c>
      <c r="O1787" s="9">
        <f t="shared" si="83"/>
        <v>0.20220833333333332</v>
      </c>
      <c r="P1787" s="10">
        <f>E1787/N1787</f>
        <v>44.935185185185183</v>
      </c>
      <c r="Q1787" t="str">
        <f>LEFT(S1787, SEARCH("/",S1787)-1)</f>
        <v>photography</v>
      </c>
      <c r="R1787" t="str">
        <f>RIGHT(S1787,LEN(S1787)-SEARCH("/",S1787))</f>
        <v>photobooks</v>
      </c>
      <c r="S1787" t="s">
        <v>8285</v>
      </c>
      <c r="T1787" t="b">
        <v>0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6" t="s">
        <v>8221</v>
      </c>
      <c r="G1788" t="s">
        <v>8233</v>
      </c>
      <c r="H1788" t="s">
        <v>8249</v>
      </c>
      <c r="I1788">
        <v>1418649177</v>
      </c>
      <c r="J1788" s="14">
        <f t="shared" si="81"/>
        <v>41988.550659722227</v>
      </c>
      <c r="K1788">
        <v>1416057177</v>
      </c>
      <c r="L1788" s="14">
        <f t="shared" si="82"/>
        <v>41958.550659722227</v>
      </c>
      <c r="M1788" t="b">
        <v>1</v>
      </c>
      <c r="N1788">
        <v>29</v>
      </c>
      <c r="O1788" s="9">
        <f t="shared" si="83"/>
        <v>0.47631578947368419</v>
      </c>
      <c r="P1788" s="10">
        <f>E1788/N1788</f>
        <v>31.206896551724139</v>
      </c>
      <c r="Q1788" t="str">
        <f>LEFT(S1788, SEARCH("/",S1788)-1)</f>
        <v>photography</v>
      </c>
      <c r="R1788" t="str">
        <f>RIGHT(S1788,LEN(S1788)-SEARCH("/",S1788))</f>
        <v>photobooks</v>
      </c>
      <c r="S1788" t="s">
        <v>8285</v>
      </c>
      <c r="T1788" t="b">
        <v>0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6" t="s">
        <v>8221</v>
      </c>
      <c r="G1789" t="s">
        <v>8224</v>
      </c>
      <c r="H1789" t="s">
        <v>8246</v>
      </c>
      <c r="I1789">
        <v>1428158637</v>
      </c>
      <c r="J1789" s="14">
        <f t="shared" si="81"/>
        <v>42098.613854166666</v>
      </c>
      <c r="K1789">
        <v>1425570237</v>
      </c>
      <c r="L1789" s="14">
        <f t="shared" si="82"/>
        <v>42068.65552083333</v>
      </c>
      <c r="M1789" t="b">
        <v>1</v>
      </c>
      <c r="N1789">
        <v>24</v>
      </c>
      <c r="O1789" s="9">
        <f t="shared" si="83"/>
        <v>0.15329999999999999</v>
      </c>
      <c r="P1789" s="10">
        <f>E1789/N1789</f>
        <v>63.875</v>
      </c>
      <c r="Q1789" t="str">
        <f>LEFT(S1789, SEARCH("/",S1789)-1)</f>
        <v>photography</v>
      </c>
      <c r="R1789" t="str">
        <f>RIGHT(S1789,LEN(S1789)-SEARCH("/",S1789))</f>
        <v>photobooks</v>
      </c>
      <c r="S1789" t="s">
        <v>8285</v>
      </c>
      <c r="T1789" t="b">
        <v>0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6" t="s">
        <v>8221</v>
      </c>
      <c r="G1790" t="s">
        <v>8225</v>
      </c>
      <c r="H1790" t="s">
        <v>8247</v>
      </c>
      <c r="I1790">
        <v>1414795542</v>
      </c>
      <c r="J1790" s="14">
        <f t="shared" si="81"/>
        <v>41943.94840277778</v>
      </c>
      <c r="K1790">
        <v>1412203542</v>
      </c>
      <c r="L1790" s="14">
        <f t="shared" si="82"/>
        <v>41913.94840277778</v>
      </c>
      <c r="M1790" t="b">
        <v>1</v>
      </c>
      <c r="N1790">
        <v>4</v>
      </c>
      <c r="O1790" s="9">
        <f t="shared" si="83"/>
        <v>1.3818181818181818E-2</v>
      </c>
      <c r="P1790" s="10">
        <f>E1790/N1790</f>
        <v>19</v>
      </c>
      <c r="Q1790" t="str">
        <f>LEFT(S1790, SEARCH("/",S1790)-1)</f>
        <v>photography</v>
      </c>
      <c r="R1790" t="str">
        <f>RIGHT(S1790,LEN(S1790)-SEARCH("/",S1790))</f>
        <v>photobooks</v>
      </c>
      <c r="S1790" t="s">
        <v>8285</v>
      </c>
      <c r="T1790" t="b">
        <v>0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6" t="s">
        <v>8221</v>
      </c>
      <c r="G1791" t="s">
        <v>8224</v>
      </c>
      <c r="H1791" t="s">
        <v>8246</v>
      </c>
      <c r="I1791">
        <v>1421042403</v>
      </c>
      <c r="J1791" s="14">
        <f t="shared" si="81"/>
        <v>42016.250034722223</v>
      </c>
      <c r="K1791">
        <v>1415858403</v>
      </c>
      <c r="L1791" s="14">
        <f t="shared" si="82"/>
        <v>41956.250034722223</v>
      </c>
      <c r="M1791" t="b">
        <v>1</v>
      </c>
      <c r="N1791">
        <v>4</v>
      </c>
      <c r="O1791" s="9">
        <f t="shared" si="83"/>
        <v>5.0000000000000001E-3</v>
      </c>
      <c r="P1791" s="10">
        <f>E1791/N1791</f>
        <v>10</v>
      </c>
      <c r="Q1791" t="str">
        <f>LEFT(S1791, SEARCH("/",S1791)-1)</f>
        <v>photography</v>
      </c>
      <c r="R1791" t="str">
        <f>RIGHT(S1791,LEN(S1791)-SEARCH("/",S1791))</f>
        <v>photobooks</v>
      </c>
      <c r="S1791" t="s">
        <v>8285</v>
      </c>
      <c r="T1791" t="b">
        <v>0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6" t="s">
        <v>8221</v>
      </c>
      <c r="G1792" t="s">
        <v>8224</v>
      </c>
      <c r="H1792" t="s">
        <v>8246</v>
      </c>
      <c r="I1792">
        <v>1423152678</v>
      </c>
      <c r="J1792" s="14">
        <f t="shared" si="81"/>
        <v>42040.674513888887</v>
      </c>
      <c r="K1792">
        <v>1420560678</v>
      </c>
      <c r="L1792" s="14">
        <f t="shared" si="82"/>
        <v>42010.674513888887</v>
      </c>
      <c r="M1792" t="b">
        <v>1</v>
      </c>
      <c r="N1792">
        <v>15</v>
      </c>
      <c r="O1792" s="9">
        <f t="shared" si="83"/>
        <v>4.9575757575757579E-2</v>
      </c>
      <c r="P1792" s="10">
        <f>E1792/N1792</f>
        <v>109.06666666666666</v>
      </c>
      <c r="Q1792" t="str">
        <f>LEFT(S1792, SEARCH("/",S1792)-1)</f>
        <v>photography</v>
      </c>
      <c r="R1792" t="str">
        <f>RIGHT(S1792,LEN(S1792)-SEARCH("/",S1792))</f>
        <v>photobooks</v>
      </c>
      <c r="S1792" t="s">
        <v>8285</v>
      </c>
      <c r="T1792" t="b">
        <v>0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6" t="s">
        <v>8221</v>
      </c>
      <c r="G1793" t="s">
        <v>8225</v>
      </c>
      <c r="H1793" t="s">
        <v>8247</v>
      </c>
      <c r="I1793">
        <v>1422553565</v>
      </c>
      <c r="J1793" s="14">
        <f t="shared" si="81"/>
        <v>42033.740335648152</v>
      </c>
      <c r="K1793">
        <v>1417369565</v>
      </c>
      <c r="L1793" s="14">
        <f t="shared" si="82"/>
        <v>41973.740335648152</v>
      </c>
      <c r="M1793" t="b">
        <v>1</v>
      </c>
      <c r="N1793">
        <v>4</v>
      </c>
      <c r="O1793" s="9">
        <f t="shared" si="83"/>
        <v>3.5666666666666666E-2</v>
      </c>
      <c r="P1793" s="10">
        <f>E1793/N1793</f>
        <v>26.75</v>
      </c>
      <c r="Q1793" t="str">
        <f>LEFT(S1793, SEARCH("/",S1793)-1)</f>
        <v>photography</v>
      </c>
      <c r="R1793" t="str">
        <f>RIGHT(S1793,LEN(S1793)-SEARCH("/",S1793))</f>
        <v>photobooks</v>
      </c>
      <c r="S1793" t="s">
        <v>8285</v>
      </c>
      <c r="T1793" t="b">
        <v>0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6" t="s">
        <v>8221</v>
      </c>
      <c r="G1794" t="s">
        <v>8224</v>
      </c>
      <c r="H1794" t="s">
        <v>8246</v>
      </c>
      <c r="I1794">
        <v>1439189940</v>
      </c>
      <c r="J1794" s="14">
        <f t="shared" si="81"/>
        <v>42226.290972222225</v>
      </c>
      <c r="K1794">
        <v>1435970682</v>
      </c>
      <c r="L1794" s="14">
        <f t="shared" si="82"/>
        <v>42189.031041666662</v>
      </c>
      <c r="M1794" t="b">
        <v>1</v>
      </c>
      <c r="N1794">
        <v>139</v>
      </c>
      <c r="O1794" s="9">
        <f t="shared" si="83"/>
        <v>0.61124000000000001</v>
      </c>
      <c r="P1794" s="10">
        <f>E1794/N1794</f>
        <v>109.93525179856115</v>
      </c>
      <c r="Q1794" t="str">
        <f>LEFT(S1794, SEARCH("/",S1794)-1)</f>
        <v>photography</v>
      </c>
      <c r="R1794" t="str">
        <f>RIGHT(S1794,LEN(S1794)-SEARCH("/",S1794))</f>
        <v>photobooks</v>
      </c>
      <c r="S1794" t="s">
        <v>8285</v>
      </c>
      <c r="T1794" t="b">
        <v>0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6" t="s">
        <v>8221</v>
      </c>
      <c r="G1795" t="s">
        <v>8226</v>
      </c>
      <c r="H1795" t="s">
        <v>8248</v>
      </c>
      <c r="I1795">
        <v>1417127040</v>
      </c>
      <c r="J1795" s="14">
        <f t="shared" ref="J1795:J1858" si="84">(I1795/86400)+DATE(1970,1,1)</f>
        <v>41970.933333333334</v>
      </c>
      <c r="K1795">
        <v>1414531440</v>
      </c>
      <c r="L1795" s="14">
        <f t="shared" ref="L1795:L1858" si="85">(K1795/86400)+DATE(1970,1,1)</f>
        <v>41940.891666666663</v>
      </c>
      <c r="M1795" t="b">
        <v>1</v>
      </c>
      <c r="N1795">
        <v>2</v>
      </c>
      <c r="O1795" s="9">
        <f t="shared" ref="O1795:O1858" si="86">E1795/D1795</f>
        <v>1.3333333333333334E-2</v>
      </c>
      <c r="P1795" s="10">
        <f>E1795/N1795</f>
        <v>20</v>
      </c>
      <c r="Q1795" t="str">
        <f>LEFT(S1795, SEARCH("/",S1795)-1)</f>
        <v>photography</v>
      </c>
      <c r="R1795" t="str">
        <f>RIGHT(S1795,LEN(S1795)-SEARCH("/",S1795))</f>
        <v>photobooks</v>
      </c>
      <c r="S1795" t="s">
        <v>8285</v>
      </c>
      <c r="T1795" t="b">
        <v>0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6" t="s">
        <v>8221</v>
      </c>
      <c r="G1796" t="s">
        <v>8224</v>
      </c>
      <c r="H1796" t="s">
        <v>8246</v>
      </c>
      <c r="I1796">
        <v>1423660422</v>
      </c>
      <c r="J1796" s="14">
        <f t="shared" si="84"/>
        <v>42046.551180555558</v>
      </c>
      <c r="K1796">
        <v>1420636422</v>
      </c>
      <c r="L1796" s="14">
        <f t="shared" si="85"/>
        <v>42011.551180555558</v>
      </c>
      <c r="M1796" t="b">
        <v>1</v>
      </c>
      <c r="N1796">
        <v>18</v>
      </c>
      <c r="O1796" s="9">
        <f t="shared" si="86"/>
        <v>0.11077777777777778</v>
      </c>
      <c r="P1796" s="10">
        <f>E1796/N1796</f>
        <v>55.388888888888886</v>
      </c>
      <c r="Q1796" t="str">
        <f>LEFT(S1796, SEARCH("/",S1796)-1)</f>
        <v>photography</v>
      </c>
      <c r="R1796" t="str">
        <f>RIGHT(S1796,LEN(S1796)-SEARCH("/",S1796))</f>
        <v>photobooks</v>
      </c>
      <c r="S1796" t="s">
        <v>8285</v>
      </c>
      <c r="T1796" t="b">
        <v>0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6" t="s">
        <v>8221</v>
      </c>
      <c r="G1797" t="s">
        <v>8236</v>
      </c>
      <c r="H1797" t="s">
        <v>8249</v>
      </c>
      <c r="I1797">
        <v>1476460800</v>
      </c>
      <c r="J1797" s="14">
        <f t="shared" si="84"/>
        <v>42657.666666666672</v>
      </c>
      <c r="K1797">
        <v>1473922541</v>
      </c>
      <c r="L1797" s="14">
        <f t="shared" si="85"/>
        <v>42628.288668981477</v>
      </c>
      <c r="M1797" t="b">
        <v>1</v>
      </c>
      <c r="N1797">
        <v>81</v>
      </c>
      <c r="O1797" s="9">
        <f t="shared" si="86"/>
        <v>0.38735714285714284</v>
      </c>
      <c r="P1797" s="10">
        <f>E1797/N1797</f>
        <v>133.90123456790124</v>
      </c>
      <c r="Q1797" t="str">
        <f>LEFT(S1797, SEARCH("/",S1797)-1)</f>
        <v>photography</v>
      </c>
      <c r="R1797" t="str">
        <f>RIGHT(S1797,LEN(S1797)-SEARCH("/",S1797))</f>
        <v>photobooks</v>
      </c>
      <c r="S1797" t="s">
        <v>8285</v>
      </c>
      <c r="T1797" t="b">
        <v>0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6" t="s">
        <v>8221</v>
      </c>
      <c r="G1798" t="s">
        <v>8225</v>
      </c>
      <c r="H1798" t="s">
        <v>8247</v>
      </c>
      <c r="I1798">
        <v>1469356366</v>
      </c>
      <c r="J1798" s="14">
        <f t="shared" si="84"/>
        <v>42575.439421296294</v>
      </c>
      <c r="K1798">
        <v>1464172366</v>
      </c>
      <c r="L1798" s="14">
        <f t="shared" si="85"/>
        <v>42515.439421296294</v>
      </c>
      <c r="M1798" t="b">
        <v>1</v>
      </c>
      <c r="N1798">
        <v>86</v>
      </c>
      <c r="O1798" s="9">
        <f t="shared" si="86"/>
        <v>0.22052631578947368</v>
      </c>
      <c r="P1798" s="10">
        <f>E1798/N1798</f>
        <v>48.720930232558139</v>
      </c>
      <c r="Q1798" t="str">
        <f>LEFT(S1798, SEARCH("/",S1798)-1)</f>
        <v>photography</v>
      </c>
      <c r="R1798" t="str">
        <f>RIGHT(S1798,LEN(S1798)-SEARCH("/",S1798))</f>
        <v>photobooks</v>
      </c>
      <c r="S1798" t="s">
        <v>8285</v>
      </c>
      <c r="T1798" t="b">
        <v>0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6" t="s">
        <v>8221</v>
      </c>
      <c r="G1799" t="s">
        <v>8224</v>
      </c>
      <c r="H1799" t="s">
        <v>8246</v>
      </c>
      <c r="I1799">
        <v>1481809189</v>
      </c>
      <c r="J1799" s="14">
        <f t="shared" si="84"/>
        <v>42719.56931712963</v>
      </c>
      <c r="K1799">
        <v>1479217189</v>
      </c>
      <c r="L1799" s="14">
        <f t="shared" si="85"/>
        <v>42689.56931712963</v>
      </c>
      <c r="M1799" t="b">
        <v>1</v>
      </c>
      <c r="N1799">
        <v>140</v>
      </c>
      <c r="O1799" s="9">
        <f t="shared" si="86"/>
        <v>0.67549999999999999</v>
      </c>
      <c r="P1799" s="10">
        <f>E1799/N1799</f>
        <v>48.25</v>
      </c>
      <c r="Q1799" t="str">
        <f>LEFT(S1799, SEARCH("/",S1799)-1)</f>
        <v>photography</v>
      </c>
      <c r="R1799" t="str">
        <f>RIGHT(S1799,LEN(S1799)-SEARCH("/",S1799))</f>
        <v>photobooks</v>
      </c>
      <c r="S1799" t="s">
        <v>8285</v>
      </c>
      <c r="T1799" t="b">
        <v>0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6" t="s">
        <v>8221</v>
      </c>
      <c r="G1800" t="s">
        <v>8224</v>
      </c>
      <c r="H1800" t="s">
        <v>8246</v>
      </c>
      <c r="I1800">
        <v>1454572233</v>
      </c>
      <c r="J1800" s="14">
        <f t="shared" si="84"/>
        <v>42404.32677083333</v>
      </c>
      <c r="K1800">
        <v>1449388233</v>
      </c>
      <c r="L1800" s="14">
        <f t="shared" si="85"/>
        <v>42344.32677083333</v>
      </c>
      <c r="M1800" t="b">
        <v>1</v>
      </c>
      <c r="N1800">
        <v>37</v>
      </c>
      <c r="O1800" s="9">
        <f t="shared" si="86"/>
        <v>0.136375</v>
      </c>
      <c r="P1800" s="10">
        <f>E1800/N1800</f>
        <v>58.972972972972975</v>
      </c>
      <c r="Q1800" t="str">
        <f>LEFT(S1800, SEARCH("/",S1800)-1)</f>
        <v>photography</v>
      </c>
      <c r="R1800" t="str">
        <f>RIGHT(S1800,LEN(S1800)-SEARCH("/",S1800))</f>
        <v>photobooks</v>
      </c>
      <c r="S1800" t="s">
        <v>8285</v>
      </c>
      <c r="T1800" t="b">
        <v>0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6" t="s">
        <v>8221</v>
      </c>
      <c r="G1801" t="s">
        <v>8225</v>
      </c>
      <c r="H1801" t="s">
        <v>8247</v>
      </c>
      <c r="I1801">
        <v>1415740408</v>
      </c>
      <c r="J1801" s="14">
        <f t="shared" si="84"/>
        <v>41954.884351851855</v>
      </c>
      <c r="K1801">
        <v>1414008808</v>
      </c>
      <c r="L1801" s="14">
        <f t="shared" si="85"/>
        <v>41934.842685185184</v>
      </c>
      <c r="M1801" t="b">
        <v>1</v>
      </c>
      <c r="N1801">
        <v>6</v>
      </c>
      <c r="O1801" s="9">
        <f t="shared" si="86"/>
        <v>1.7457500000000001E-2</v>
      </c>
      <c r="P1801" s="10">
        <f>E1801/N1801</f>
        <v>11.638333333333334</v>
      </c>
      <c r="Q1801" t="str">
        <f>LEFT(S1801, SEARCH("/",S1801)-1)</f>
        <v>photography</v>
      </c>
      <c r="R1801" t="str">
        <f>RIGHT(S1801,LEN(S1801)-SEARCH("/",S1801))</f>
        <v>photobooks</v>
      </c>
      <c r="S1801" t="s">
        <v>8285</v>
      </c>
      <c r="T1801" t="b">
        <v>0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6" t="s">
        <v>8221</v>
      </c>
      <c r="G1802" t="s">
        <v>8225</v>
      </c>
      <c r="H1802" t="s">
        <v>8247</v>
      </c>
      <c r="I1802">
        <v>1476109970</v>
      </c>
      <c r="J1802" s="14">
        <f t="shared" si="84"/>
        <v>42653.606134259258</v>
      </c>
      <c r="K1802">
        <v>1473517970</v>
      </c>
      <c r="L1802" s="14">
        <f t="shared" si="85"/>
        <v>42623.606134259258</v>
      </c>
      <c r="M1802" t="b">
        <v>1</v>
      </c>
      <c r="N1802">
        <v>113</v>
      </c>
      <c r="O1802" s="9">
        <f t="shared" si="86"/>
        <v>0.20449632511889321</v>
      </c>
      <c r="P1802" s="10">
        <f>E1802/N1802</f>
        <v>83.716814159292042</v>
      </c>
      <c r="Q1802" t="str">
        <f>LEFT(S1802, SEARCH("/",S1802)-1)</f>
        <v>photography</v>
      </c>
      <c r="R1802" t="str">
        <f>RIGHT(S1802,LEN(S1802)-SEARCH("/",S1802))</f>
        <v>photobooks</v>
      </c>
      <c r="S1802" t="s">
        <v>8285</v>
      </c>
      <c r="T1802" t="b">
        <v>0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6" t="s">
        <v>8221</v>
      </c>
      <c r="G1803" t="s">
        <v>8225</v>
      </c>
      <c r="H1803" t="s">
        <v>8247</v>
      </c>
      <c r="I1803">
        <v>1450181400</v>
      </c>
      <c r="J1803" s="14">
        <f t="shared" si="84"/>
        <v>42353.506944444445</v>
      </c>
      <c r="K1803">
        <v>1447429868</v>
      </c>
      <c r="L1803" s="14">
        <f t="shared" si="85"/>
        <v>42321.660509259258</v>
      </c>
      <c r="M1803" t="b">
        <v>1</v>
      </c>
      <c r="N1803">
        <v>37</v>
      </c>
      <c r="O1803" s="9">
        <f t="shared" si="86"/>
        <v>0.13852941176470587</v>
      </c>
      <c r="P1803" s="10">
        <f>E1803/N1803</f>
        <v>63.648648648648646</v>
      </c>
      <c r="Q1803" t="str">
        <f>LEFT(S1803, SEARCH("/",S1803)-1)</f>
        <v>photography</v>
      </c>
      <c r="R1803" t="str">
        <f>RIGHT(S1803,LEN(S1803)-SEARCH("/",S1803))</f>
        <v>photobooks</v>
      </c>
      <c r="S1803" t="s">
        <v>8285</v>
      </c>
      <c r="T1803" t="b">
        <v>0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6" t="s">
        <v>8221</v>
      </c>
      <c r="G1804" t="s">
        <v>8236</v>
      </c>
      <c r="H1804" t="s">
        <v>8249</v>
      </c>
      <c r="I1804">
        <v>1435442340</v>
      </c>
      <c r="J1804" s="14">
        <f t="shared" si="84"/>
        <v>42182.915972222225</v>
      </c>
      <c r="K1804">
        <v>1433416830</v>
      </c>
      <c r="L1804" s="14">
        <f t="shared" si="85"/>
        <v>42159.47256944445</v>
      </c>
      <c r="M1804" t="b">
        <v>1</v>
      </c>
      <c r="N1804">
        <v>18</v>
      </c>
      <c r="O1804" s="9">
        <f t="shared" si="86"/>
        <v>0.48485714285714288</v>
      </c>
      <c r="P1804" s="10">
        <f>E1804/N1804</f>
        <v>94.277777777777771</v>
      </c>
      <c r="Q1804" t="str">
        <f>LEFT(S1804, SEARCH("/",S1804)-1)</f>
        <v>photography</v>
      </c>
      <c r="R1804" t="str">
        <f>RIGHT(S1804,LEN(S1804)-SEARCH("/",S1804))</f>
        <v>photobooks</v>
      </c>
      <c r="S1804" t="s">
        <v>8285</v>
      </c>
      <c r="T1804" t="b">
        <v>0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6" t="s">
        <v>8221</v>
      </c>
      <c r="G1805" t="s">
        <v>8224</v>
      </c>
      <c r="H1805" t="s">
        <v>8246</v>
      </c>
      <c r="I1805">
        <v>1423878182</v>
      </c>
      <c r="J1805" s="14">
        <f t="shared" si="84"/>
        <v>42049.071550925924</v>
      </c>
      <c r="K1805">
        <v>1421199782</v>
      </c>
      <c r="L1805" s="14">
        <f t="shared" si="85"/>
        <v>42018.071550925924</v>
      </c>
      <c r="M1805" t="b">
        <v>1</v>
      </c>
      <c r="N1805">
        <v>75</v>
      </c>
      <c r="O1805" s="9">
        <f t="shared" si="86"/>
        <v>0.308</v>
      </c>
      <c r="P1805" s="10">
        <f>E1805/N1805</f>
        <v>71.86666666666666</v>
      </c>
      <c r="Q1805" t="str">
        <f>LEFT(S1805, SEARCH("/",S1805)-1)</f>
        <v>photography</v>
      </c>
      <c r="R1805" t="str">
        <f>RIGHT(S1805,LEN(S1805)-SEARCH("/",S1805))</f>
        <v>photobooks</v>
      </c>
      <c r="S1805" t="s">
        <v>8285</v>
      </c>
      <c r="T1805" t="b">
        <v>0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6" t="s">
        <v>8221</v>
      </c>
      <c r="G1806" t="s">
        <v>8224</v>
      </c>
      <c r="H1806" t="s">
        <v>8246</v>
      </c>
      <c r="I1806">
        <v>1447521404</v>
      </c>
      <c r="J1806" s="14">
        <f t="shared" si="84"/>
        <v>42322.719953703709</v>
      </c>
      <c r="K1806">
        <v>1444061804</v>
      </c>
      <c r="L1806" s="14">
        <f t="shared" si="85"/>
        <v>42282.678287037037</v>
      </c>
      <c r="M1806" t="b">
        <v>1</v>
      </c>
      <c r="N1806">
        <v>52</v>
      </c>
      <c r="O1806" s="9">
        <f t="shared" si="86"/>
        <v>0.35174193548387095</v>
      </c>
      <c r="P1806" s="10">
        <f>E1806/N1806</f>
        <v>104.84615384615384</v>
      </c>
      <c r="Q1806" t="str">
        <f>LEFT(S1806, SEARCH("/",S1806)-1)</f>
        <v>photography</v>
      </c>
      <c r="R1806" t="str">
        <f>RIGHT(S1806,LEN(S1806)-SEARCH("/",S1806))</f>
        <v>photobooks</v>
      </c>
      <c r="S1806" t="s">
        <v>8285</v>
      </c>
      <c r="T1806" t="b">
        <v>0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6" t="s">
        <v>8221</v>
      </c>
      <c r="G1807" t="s">
        <v>8236</v>
      </c>
      <c r="H1807" t="s">
        <v>8249</v>
      </c>
      <c r="I1807">
        <v>1443808800</v>
      </c>
      <c r="J1807" s="14">
        <f t="shared" si="84"/>
        <v>42279.75</v>
      </c>
      <c r="K1807">
        <v>1441048658</v>
      </c>
      <c r="L1807" s="14">
        <f t="shared" si="85"/>
        <v>42247.803912037038</v>
      </c>
      <c r="M1807" t="b">
        <v>1</v>
      </c>
      <c r="N1807">
        <v>122</v>
      </c>
      <c r="O1807" s="9">
        <f t="shared" si="86"/>
        <v>0.36404444444444445</v>
      </c>
      <c r="P1807" s="10">
        <f>E1807/N1807</f>
        <v>67.139344262295083</v>
      </c>
      <c r="Q1807" t="str">
        <f>LEFT(S1807, SEARCH("/",S1807)-1)</f>
        <v>photography</v>
      </c>
      <c r="R1807" t="str">
        <f>RIGHT(S1807,LEN(S1807)-SEARCH("/",S1807))</f>
        <v>photobooks</v>
      </c>
      <c r="S1807" t="s">
        <v>8285</v>
      </c>
      <c r="T1807" t="b">
        <v>0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6" t="s">
        <v>8221</v>
      </c>
      <c r="G1808" t="s">
        <v>8225</v>
      </c>
      <c r="H1808" t="s">
        <v>8247</v>
      </c>
      <c r="I1808">
        <v>1412090349</v>
      </c>
      <c r="J1808" s="14">
        <f t="shared" si="84"/>
        <v>41912.638298611113</v>
      </c>
      <c r="K1808">
        <v>1409066349</v>
      </c>
      <c r="L1808" s="14">
        <f t="shared" si="85"/>
        <v>41877.638298611113</v>
      </c>
      <c r="M1808" t="b">
        <v>1</v>
      </c>
      <c r="N1808">
        <v>8</v>
      </c>
      <c r="O1808" s="9">
        <f t="shared" si="86"/>
        <v>2.955E-2</v>
      </c>
      <c r="P1808" s="10">
        <f>E1808/N1808</f>
        <v>73.875</v>
      </c>
      <c r="Q1808" t="str">
        <f>LEFT(S1808, SEARCH("/",S1808)-1)</f>
        <v>photography</v>
      </c>
      <c r="R1808" t="str">
        <f>RIGHT(S1808,LEN(S1808)-SEARCH("/",S1808))</f>
        <v>photobooks</v>
      </c>
      <c r="S1808" t="s">
        <v>8285</v>
      </c>
      <c r="T1808" t="b">
        <v>0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6" t="s">
        <v>8221</v>
      </c>
      <c r="G1809" t="s">
        <v>8224</v>
      </c>
      <c r="H1809" t="s">
        <v>8246</v>
      </c>
      <c r="I1809">
        <v>1411868313</v>
      </c>
      <c r="J1809" s="14">
        <f t="shared" si="84"/>
        <v>41910.068437499998</v>
      </c>
      <c r="K1809">
        <v>1409276313</v>
      </c>
      <c r="L1809" s="14">
        <f t="shared" si="85"/>
        <v>41880.068437499998</v>
      </c>
      <c r="M1809" t="b">
        <v>1</v>
      </c>
      <c r="N1809">
        <v>8</v>
      </c>
      <c r="O1809" s="9">
        <f t="shared" si="86"/>
        <v>0.1106</v>
      </c>
      <c r="P1809" s="10">
        <f>E1809/N1809</f>
        <v>69.125</v>
      </c>
      <c r="Q1809" t="str">
        <f>LEFT(S1809, SEARCH("/",S1809)-1)</f>
        <v>photography</v>
      </c>
      <c r="R1809" t="str">
        <f>RIGHT(S1809,LEN(S1809)-SEARCH("/",S1809))</f>
        <v>photobooks</v>
      </c>
      <c r="S1809" t="s">
        <v>8285</v>
      </c>
      <c r="T1809" t="b">
        <v>0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6" t="s">
        <v>8221</v>
      </c>
      <c r="G1810" t="s">
        <v>8224</v>
      </c>
      <c r="H1810" t="s">
        <v>8246</v>
      </c>
      <c r="I1810">
        <v>1486830030</v>
      </c>
      <c r="J1810" s="14">
        <f t="shared" si="84"/>
        <v>42777.680902777778</v>
      </c>
      <c r="K1810">
        <v>1483806030</v>
      </c>
      <c r="L1810" s="14">
        <f t="shared" si="85"/>
        <v>42742.680902777778</v>
      </c>
      <c r="M1810" t="b">
        <v>1</v>
      </c>
      <c r="N1810">
        <v>96</v>
      </c>
      <c r="O1810" s="9">
        <f t="shared" si="86"/>
        <v>0.41407142857142859</v>
      </c>
      <c r="P1810" s="10">
        <f>E1810/N1810</f>
        <v>120.77083333333333</v>
      </c>
      <c r="Q1810" t="str">
        <f>LEFT(S1810, SEARCH("/",S1810)-1)</f>
        <v>photography</v>
      </c>
      <c r="R1810" t="str">
        <f>RIGHT(S1810,LEN(S1810)-SEARCH("/",S1810))</f>
        <v>photobooks</v>
      </c>
      <c r="S1810" t="s">
        <v>8285</v>
      </c>
      <c r="T1810" t="b">
        <v>0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6" t="s">
        <v>8221</v>
      </c>
      <c r="G1811" t="s">
        <v>8229</v>
      </c>
      <c r="H1811" t="s">
        <v>8251</v>
      </c>
      <c r="I1811">
        <v>1425246439</v>
      </c>
      <c r="J1811" s="14">
        <f t="shared" si="84"/>
        <v>42064.907858796301</v>
      </c>
      <c r="K1811">
        <v>1422222439</v>
      </c>
      <c r="L1811" s="14">
        <f t="shared" si="85"/>
        <v>42029.907858796301</v>
      </c>
      <c r="M1811" t="b">
        <v>1</v>
      </c>
      <c r="N1811">
        <v>9</v>
      </c>
      <c r="O1811" s="9">
        <f t="shared" si="86"/>
        <v>0.10857142857142857</v>
      </c>
      <c r="P1811" s="10">
        <f>E1811/N1811</f>
        <v>42.222222222222221</v>
      </c>
      <c r="Q1811" t="str">
        <f>LEFT(S1811, SEARCH("/",S1811)-1)</f>
        <v>photography</v>
      </c>
      <c r="R1811" t="str">
        <f>RIGHT(S1811,LEN(S1811)-SEARCH("/",S1811))</f>
        <v>photobooks</v>
      </c>
      <c r="S1811" t="s">
        <v>8285</v>
      </c>
      <c r="T1811" t="b">
        <v>0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6" t="s">
        <v>8221</v>
      </c>
      <c r="G1812" t="s">
        <v>8224</v>
      </c>
      <c r="H1812" t="s">
        <v>8246</v>
      </c>
      <c r="I1812">
        <v>1408657826</v>
      </c>
      <c r="J1812" s="14">
        <f t="shared" si="84"/>
        <v>41872.91002314815</v>
      </c>
      <c r="K1812">
        <v>1407621026</v>
      </c>
      <c r="L1812" s="14">
        <f t="shared" si="85"/>
        <v>41860.91002314815</v>
      </c>
      <c r="M1812" t="b">
        <v>0</v>
      </c>
      <c r="N1812">
        <v>2</v>
      </c>
      <c r="O1812" s="9">
        <f t="shared" si="86"/>
        <v>3.3333333333333333E-2</v>
      </c>
      <c r="P1812" s="10">
        <f>E1812/N1812</f>
        <v>7.5</v>
      </c>
      <c r="Q1812" t="str">
        <f>LEFT(S1812, SEARCH("/",S1812)-1)</f>
        <v>photography</v>
      </c>
      <c r="R1812" t="str">
        <f>RIGHT(S1812,LEN(S1812)-SEARCH("/",S1812))</f>
        <v>photobooks</v>
      </c>
      <c r="S1812" t="s">
        <v>8285</v>
      </c>
      <c r="T1812" t="b">
        <v>0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6" t="s">
        <v>8221</v>
      </c>
      <c r="G1813" t="s">
        <v>8224</v>
      </c>
      <c r="H1813" t="s">
        <v>8246</v>
      </c>
      <c r="I1813">
        <v>1414123200</v>
      </c>
      <c r="J1813" s="14">
        <f t="shared" si="84"/>
        <v>41936.166666666664</v>
      </c>
      <c r="K1813">
        <v>1408962270</v>
      </c>
      <c r="L1813" s="14">
        <f t="shared" si="85"/>
        <v>41876.433680555558</v>
      </c>
      <c r="M1813" t="b">
        <v>0</v>
      </c>
      <c r="N1813">
        <v>26</v>
      </c>
      <c r="O1813" s="9">
        <f t="shared" si="86"/>
        <v>7.407407407407407E-4</v>
      </c>
      <c r="P1813" s="10">
        <f>E1813/N1813</f>
        <v>1.5384615384615385</v>
      </c>
      <c r="Q1813" t="str">
        <f>LEFT(S1813, SEARCH("/",S1813)-1)</f>
        <v>photography</v>
      </c>
      <c r="R1813" t="str">
        <f>RIGHT(S1813,LEN(S1813)-SEARCH("/",S1813))</f>
        <v>photobooks</v>
      </c>
      <c r="S1813" t="s">
        <v>8285</v>
      </c>
      <c r="T1813" t="b">
        <v>0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6" t="s">
        <v>8221</v>
      </c>
      <c r="G1814" t="s">
        <v>8225</v>
      </c>
      <c r="H1814" t="s">
        <v>8247</v>
      </c>
      <c r="I1814">
        <v>1467531536</v>
      </c>
      <c r="J1814" s="14">
        <f t="shared" si="84"/>
        <v>42554.318703703699</v>
      </c>
      <c r="K1814">
        <v>1464939536</v>
      </c>
      <c r="L1814" s="14">
        <f t="shared" si="85"/>
        <v>42524.318703703699</v>
      </c>
      <c r="M1814" t="b">
        <v>0</v>
      </c>
      <c r="N1814">
        <v>23</v>
      </c>
      <c r="O1814" s="9">
        <f t="shared" si="86"/>
        <v>0.13307692307692306</v>
      </c>
      <c r="P1814" s="10">
        <f>E1814/N1814</f>
        <v>37.608695652173914</v>
      </c>
      <c r="Q1814" t="str">
        <f>LEFT(S1814, SEARCH("/",S1814)-1)</f>
        <v>photography</v>
      </c>
      <c r="R1814" t="str">
        <f>RIGHT(S1814,LEN(S1814)-SEARCH("/",S1814))</f>
        <v>photobooks</v>
      </c>
      <c r="S1814" t="s">
        <v>8285</v>
      </c>
      <c r="T1814" t="b">
        <v>0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6" t="s">
        <v>8221</v>
      </c>
      <c r="G1815" t="s">
        <v>8225</v>
      </c>
      <c r="H1815" t="s">
        <v>8247</v>
      </c>
      <c r="I1815">
        <v>1407532812</v>
      </c>
      <c r="J1815" s="14">
        <f t="shared" si="84"/>
        <v>41859.889027777775</v>
      </c>
      <c r="K1815">
        <v>1404940812</v>
      </c>
      <c r="L1815" s="14">
        <f t="shared" si="85"/>
        <v>41829.889027777775</v>
      </c>
      <c r="M1815" t="b">
        <v>0</v>
      </c>
      <c r="N1815">
        <v>0</v>
      </c>
      <c r="O1815" s="9">
        <f t="shared" si="86"/>
        <v>0</v>
      </c>
      <c r="P1815" s="10" t="e">
        <f>E1815/N1815</f>
        <v>#DIV/0!</v>
      </c>
      <c r="Q1815" t="str">
        <f>LEFT(S1815, SEARCH("/",S1815)-1)</f>
        <v>photography</v>
      </c>
      <c r="R1815" t="str">
        <f>RIGHT(S1815,LEN(S1815)-SEARCH("/",S1815))</f>
        <v>photobooks</v>
      </c>
      <c r="S1815" t="s">
        <v>8285</v>
      </c>
      <c r="T1815" t="b">
        <v>0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6" t="s">
        <v>8221</v>
      </c>
      <c r="G1816" t="s">
        <v>8225</v>
      </c>
      <c r="H1816" t="s">
        <v>8247</v>
      </c>
      <c r="I1816">
        <v>1425108736</v>
      </c>
      <c r="J1816" s="14">
        <f t="shared" si="84"/>
        <v>42063.314074074078</v>
      </c>
      <c r="K1816">
        <v>1422516736</v>
      </c>
      <c r="L1816" s="14">
        <f t="shared" si="85"/>
        <v>42033.314074074078</v>
      </c>
      <c r="M1816" t="b">
        <v>0</v>
      </c>
      <c r="N1816">
        <v>140</v>
      </c>
      <c r="O1816" s="9">
        <f t="shared" si="86"/>
        <v>0.49183333333333334</v>
      </c>
      <c r="P1816" s="10">
        <f>E1816/N1816</f>
        <v>42.157142857142858</v>
      </c>
      <c r="Q1816" t="str">
        <f>LEFT(S1816, SEARCH("/",S1816)-1)</f>
        <v>photography</v>
      </c>
      <c r="R1816" t="str">
        <f>RIGHT(S1816,LEN(S1816)-SEARCH("/",S1816))</f>
        <v>photobooks</v>
      </c>
      <c r="S1816" t="s">
        <v>8285</v>
      </c>
      <c r="T1816" t="b">
        <v>0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6" t="s">
        <v>8221</v>
      </c>
      <c r="G1817" t="s">
        <v>8224</v>
      </c>
      <c r="H1817" t="s">
        <v>8246</v>
      </c>
      <c r="I1817">
        <v>1435787137</v>
      </c>
      <c r="J1817" s="14">
        <f t="shared" si="84"/>
        <v>42186.906678240739</v>
      </c>
      <c r="K1817">
        <v>1434577537</v>
      </c>
      <c r="L1817" s="14">
        <f t="shared" si="85"/>
        <v>42172.906678240739</v>
      </c>
      <c r="M1817" t="b">
        <v>0</v>
      </c>
      <c r="N1817">
        <v>0</v>
      </c>
      <c r="O1817" s="9">
        <f t="shared" si="86"/>
        <v>0</v>
      </c>
      <c r="P1817" s="10" t="e">
        <f>E1817/N1817</f>
        <v>#DIV/0!</v>
      </c>
      <c r="Q1817" t="str">
        <f>LEFT(S1817, SEARCH("/",S1817)-1)</f>
        <v>photography</v>
      </c>
      <c r="R1817" t="str">
        <f>RIGHT(S1817,LEN(S1817)-SEARCH("/",S1817))</f>
        <v>photobooks</v>
      </c>
      <c r="S1817" t="s">
        <v>8285</v>
      </c>
      <c r="T1817" t="b">
        <v>0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6" t="s">
        <v>8221</v>
      </c>
      <c r="G1818" t="s">
        <v>8240</v>
      </c>
      <c r="H1818" t="s">
        <v>8257</v>
      </c>
      <c r="I1818">
        <v>1469473200</v>
      </c>
      <c r="J1818" s="14">
        <f t="shared" si="84"/>
        <v>42576.791666666672</v>
      </c>
      <c r="K1818">
        <v>1467061303</v>
      </c>
      <c r="L1818" s="14">
        <f t="shared" si="85"/>
        <v>42548.876192129625</v>
      </c>
      <c r="M1818" t="b">
        <v>0</v>
      </c>
      <c r="N1818">
        <v>6</v>
      </c>
      <c r="O1818" s="9">
        <f t="shared" si="86"/>
        <v>2.036E-2</v>
      </c>
      <c r="P1818" s="10">
        <f>E1818/N1818</f>
        <v>84.833333333333329</v>
      </c>
      <c r="Q1818" t="str">
        <f>LEFT(S1818, SEARCH("/",S1818)-1)</f>
        <v>photography</v>
      </c>
      <c r="R1818" t="str">
        <f>RIGHT(S1818,LEN(S1818)-SEARCH("/",S1818))</f>
        <v>photobooks</v>
      </c>
      <c r="S1818" t="s">
        <v>8285</v>
      </c>
      <c r="T1818" t="b">
        <v>0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6" t="s">
        <v>8221</v>
      </c>
      <c r="G1819" t="s">
        <v>8224</v>
      </c>
      <c r="H1819" t="s">
        <v>8246</v>
      </c>
      <c r="I1819">
        <v>1485759540</v>
      </c>
      <c r="J1819" s="14">
        <f t="shared" si="84"/>
        <v>42765.290972222225</v>
      </c>
      <c r="K1819">
        <v>1480607607</v>
      </c>
      <c r="L1819" s="14">
        <f t="shared" si="85"/>
        <v>42705.662118055552</v>
      </c>
      <c r="M1819" t="b">
        <v>0</v>
      </c>
      <c r="N1819">
        <v>100</v>
      </c>
      <c r="O1819" s="9">
        <f t="shared" si="86"/>
        <v>0.52327777777777773</v>
      </c>
      <c r="P1819" s="10">
        <f>E1819/N1819</f>
        <v>94.19</v>
      </c>
      <c r="Q1819" t="str">
        <f>LEFT(S1819, SEARCH("/",S1819)-1)</f>
        <v>photography</v>
      </c>
      <c r="R1819" t="str">
        <f>RIGHT(S1819,LEN(S1819)-SEARCH("/",S1819))</f>
        <v>photobooks</v>
      </c>
      <c r="S1819" t="s">
        <v>8285</v>
      </c>
      <c r="T1819" t="b">
        <v>0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6" t="s">
        <v>8221</v>
      </c>
      <c r="G1820" t="s">
        <v>8224</v>
      </c>
      <c r="H1820" t="s">
        <v>8246</v>
      </c>
      <c r="I1820">
        <v>1428035850</v>
      </c>
      <c r="J1820" s="14">
        <f t="shared" si="84"/>
        <v>42097.192708333328</v>
      </c>
      <c r="K1820">
        <v>1425447450</v>
      </c>
      <c r="L1820" s="14">
        <f t="shared" si="85"/>
        <v>42067.234375</v>
      </c>
      <c r="M1820" t="b">
        <v>0</v>
      </c>
      <c r="N1820">
        <v>0</v>
      </c>
      <c r="O1820" s="9">
        <f t="shared" si="86"/>
        <v>0</v>
      </c>
      <c r="P1820" s="10" t="e">
        <f>E1820/N1820</f>
        <v>#DIV/0!</v>
      </c>
      <c r="Q1820" t="str">
        <f>LEFT(S1820, SEARCH("/",S1820)-1)</f>
        <v>photography</v>
      </c>
      <c r="R1820" t="str">
        <f>RIGHT(S1820,LEN(S1820)-SEARCH("/",S1820))</f>
        <v>photobooks</v>
      </c>
      <c r="S1820" t="s">
        <v>8285</v>
      </c>
      <c r="T1820" t="b">
        <v>0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6" t="s">
        <v>8221</v>
      </c>
      <c r="G1821" t="s">
        <v>8224</v>
      </c>
      <c r="H1821" t="s">
        <v>8246</v>
      </c>
      <c r="I1821">
        <v>1406743396</v>
      </c>
      <c r="J1821" s="14">
        <f t="shared" si="84"/>
        <v>41850.752268518518</v>
      </c>
      <c r="K1821">
        <v>1404151396</v>
      </c>
      <c r="L1821" s="14">
        <f t="shared" si="85"/>
        <v>41820.752268518518</v>
      </c>
      <c r="M1821" t="b">
        <v>0</v>
      </c>
      <c r="N1821">
        <v>4</v>
      </c>
      <c r="O1821" s="9">
        <f t="shared" si="86"/>
        <v>2.0833333333333332E-2</v>
      </c>
      <c r="P1821" s="10">
        <f>E1821/N1821</f>
        <v>6.25</v>
      </c>
      <c r="Q1821" t="str">
        <f>LEFT(S1821, SEARCH("/",S1821)-1)</f>
        <v>photography</v>
      </c>
      <c r="R1821" t="str">
        <f>RIGHT(S1821,LEN(S1821)-SEARCH("/",S1821))</f>
        <v>photobooks</v>
      </c>
      <c r="S1821" t="s">
        <v>8285</v>
      </c>
      <c r="T1821" t="b">
        <v>0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6" t="s">
        <v>8221</v>
      </c>
      <c r="G1822" t="s">
        <v>8224</v>
      </c>
      <c r="H1822" t="s">
        <v>8246</v>
      </c>
      <c r="I1822">
        <v>1427850090</v>
      </c>
      <c r="J1822" s="14">
        <f t="shared" si="84"/>
        <v>42095.042708333334</v>
      </c>
      <c r="K1822">
        <v>1425261690</v>
      </c>
      <c r="L1822" s="14">
        <f t="shared" si="85"/>
        <v>42065.084374999999</v>
      </c>
      <c r="M1822" t="b">
        <v>0</v>
      </c>
      <c r="N1822">
        <v>8</v>
      </c>
      <c r="O1822" s="9">
        <f t="shared" si="86"/>
        <v>6.565384615384616E-2</v>
      </c>
      <c r="P1822" s="10">
        <f>E1822/N1822</f>
        <v>213.375</v>
      </c>
      <c r="Q1822" t="str">
        <f>LEFT(S1822, SEARCH("/",S1822)-1)</f>
        <v>photography</v>
      </c>
      <c r="R1822" t="str">
        <f>RIGHT(S1822,LEN(S1822)-SEARCH("/",S1822))</f>
        <v>photobooks</v>
      </c>
      <c r="S1822" t="s">
        <v>8285</v>
      </c>
      <c r="T1822" t="b">
        <v>0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 t="s">
        <v>8219</v>
      </c>
      <c r="G1823" t="s">
        <v>8224</v>
      </c>
      <c r="H1823" t="s">
        <v>8246</v>
      </c>
      <c r="I1823">
        <v>1330760367</v>
      </c>
      <c r="J1823" s="14">
        <f t="shared" si="84"/>
        <v>40971.319062499999</v>
      </c>
      <c r="K1823">
        <v>1326872367</v>
      </c>
      <c r="L1823" s="14">
        <f t="shared" si="85"/>
        <v>40926.319062499999</v>
      </c>
      <c r="M1823" t="b">
        <v>0</v>
      </c>
      <c r="N1823">
        <v>57</v>
      </c>
      <c r="O1823" s="9">
        <f t="shared" si="86"/>
        <v>1.3489</v>
      </c>
      <c r="P1823" s="10">
        <f>E1823/N1823</f>
        <v>59.162280701754383</v>
      </c>
      <c r="Q1823" t="str">
        <f>LEFT(S1823, SEARCH("/",S1823)-1)</f>
        <v>music</v>
      </c>
      <c r="R1823" t="str">
        <f>RIGHT(S1823,LEN(S1823)-SEARCH("/",S1823))</f>
        <v>rock</v>
      </c>
      <c r="S1823" t="s">
        <v>8276</v>
      </c>
      <c r="T1823" t="b">
        <v>1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 t="s">
        <v>8219</v>
      </c>
      <c r="G1824" t="s">
        <v>8229</v>
      </c>
      <c r="H1824" t="s">
        <v>8251</v>
      </c>
      <c r="I1824">
        <v>1391194860</v>
      </c>
      <c r="J1824" s="14">
        <f t="shared" si="84"/>
        <v>41670.792361111111</v>
      </c>
      <c r="K1824">
        <v>1388084862</v>
      </c>
      <c r="L1824" s="14">
        <f t="shared" si="85"/>
        <v>41634.797013888892</v>
      </c>
      <c r="M1824" t="b">
        <v>0</v>
      </c>
      <c r="N1824">
        <v>11</v>
      </c>
      <c r="O1824" s="9">
        <f t="shared" si="86"/>
        <v>1</v>
      </c>
      <c r="P1824" s="10">
        <f>E1824/N1824</f>
        <v>27.272727272727273</v>
      </c>
      <c r="Q1824" t="str">
        <f>LEFT(S1824, SEARCH("/",S1824)-1)</f>
        <v>music</v>
      </c>
      <c r="R1824" t="str">
        <f>RIGHT(S1824,LEN(S1824)-SEARCH("/",S1824))</f>
        <v>rock</v>
      </c>
      <c r="S1824" t="s">
        <v>8276</v>
      </c>
      <c r="T1824" t="b">
        <v>1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 t="s">
        <v>8219</v>
      </c>
      <c r="G1825" t="s">
        <v>8224</v>
      </c>
      <c r="H1825" t="s">
        <v>8246</v>
      </c>
      <c r="I1825">
        <v>1351095976</v>
      </c>
      <c r="J1825" s="14">
        <f t="shared" si="84"/>
        <v>41206.684907407405</v>
      </c>
      <c r="K1825">
        <v>1348503976</v>
      </c>
      <c r="L1825" s="14">
        <f t="shared" si="85"/>
        <v>41176.684907407405</v>
      </c>
      <c r="M1825" t="b">
        <v>0</v>
      </c>
      <c r="N1825">
        <v>33</v>
      </c>
      <c r="O1825" s="9">
        <f t="shared" si="86"/>
        <v>1.1585714285714286</v>
      </c>
      <c r="P1825" s="10">
        <f>E1825/N1825</f>
        <v>24.575757575757574</v>
      </c>
      <c r="Q1825" t="str">
        <f>LEFT(S1825, SEARCH("/",S1825)-1)</f>
        <v>music</v>
      </c>
      <c r="R1825" t="str">
        <f>RIGHT(S1825,LEN(S1825)-SEARCH("/",S1825))</f>
        <v>rock</v>
      </c>
      <c r="S1825" t="s">
        <v>8276</v>
      </c>
      <c r="T1825" t="b">
        <v>1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 t="s">
        <v>8219</v>
      </c>
      <c r="G1826" t="s">
        <v>8224</v>
      </c>
      <c r="H1826" t="s">
        <v>8246</v>
      </c>
      <c r="I1826">
        <v>1389146880</v>
      </c>
      <c r="J1826" s="14">
        <f t="shared" si="84"/>
        <v>41647.088888888888</v>
      </c>
      <c r="K1826">
        <v>1387403967</v>
      </c>
      <c r="L1826" s="14">
        <f t="shared" si="85"/>
        <v>41626.916284722218</v>
      </c>
      <c r="M1826" t="b">
        <v>0</v>
      </c>
      <c r="N1826">
        <v>40</v>
      </c>
      <c r="O1826" s="9">
        <f t="shared" si="86"/>
        <v>1.0006666666666666</v>
      </c>
      <c r="P1826" s="10">
        <f>E1826/N1826</f>
        <v>75.05</v>
      </c>
      <c r="Q1826" t="str">
        <f>LEFT(S1826, SEARCH("/",S1826)-1)</f>
        <v>music</v>
      </c>
      <c r="R1826" t="str">
        <f>RIGHT(S1826,LEN(S1826)-SEARCH("/",S1826))</f>
        <v>rock</v>
      </c>
      <c r="S1826" t="s">
        <v>8276</v>
      </c>
      <c r="T1826" t="b">
        <v>1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 t="s">
        <v>8219</v>
      </c>
      <c r="G1827" t="s">
        <v>8224</v>
      </c>
      <c r="H1827" t="s">
        <v>8246</v>
      </c>
      <c r="I1827">
        <v>1373572903</v>
      </c>
      <c r="J1827" s="14">
        <f t="shared" si="84"/>
        <v>41466.83452546296</v>
      </c>
      <c r="K1827">
        <v>1371585703</v>
      </c>
      <c r="L1827" s="14">
        <f t="shared" si="85"/>
        <v>41443.83452546296</v>
      </c>
      <c r="M1827" t="b">
        <v>0</v>
      </c>
      <c r="N1827">
        <v>50</v>
      </c>
      <c r="O1827" s="9">
        <f t="shared" si="86"/>
        <v>1.0505</v>
      </c>
      <c r="P1827" s="10">
        <f>E1827/N1827</f>
        <v>42.02</v>
      </c>
      <c r="Q1827" t="str">
        <f>LEFT(S1827, SEARCH("/",S1827)-1)</f>
        <v>music</v>
      </c>
      <c r="R1827" t="str">
        <f>RIGHT(S1827,LEN(S1827)-SEARCH("/",S1827))</f>
        <v>rock</v>
      </c>
      <c r="S1827" t="s">
        <v>8276</v>
      </c>
      <c r="T1827" t="b">
        <v>1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 t="s">
        <v>8219</v>
      </c>
      <c r="G1828" t="s">
        <v>8224</v>
      </c>
      <c r="H1828" t="s">
        <v>8246</v>
      </c>
      <c r="I1828">
        <v>1392675017</v>
      </c>
      <c r="J1828" s="14">
        <f t="shared" si="84"/>
        <v>41687.923807870371</v>
      </c>
      <c r="K1828">
        <v>1390083017</v>
      </c>
      <c r="L1828" s="14">
        <f t="shared" si="85"/>
        <v>41657.923807870371</v>
      </c>
      <c r="M1828" t="b">
        <v>0</v>
      </c>
      <c r="N1828">
        <v>38</v>
      </c>
      <c r="O1828" s="9">
        <f t="shared" si="86"/>
        <v>1.01</v>
      </c>
      <c r="P1828" s="10">
        <f>E1828/N1828</f>
        <v>53.157894736842103</v>
      </c>
      <c r="Q1828" t="str">
        <f>LEFT(S1828, SEARCH("/",S1828)-1)</f>
        <v>music</v>
      </c>
      <c r="R1828" t="str">
        <f>RIGHT(S1828,LEN(S1828)-SEARCH("/",S1828))</f>
        <v>rock</v>
      </c>
      <c r="S1828" t="s">
        <v>8276</v>
      </c>
      <c r="T1828" t="b">
        <v>1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 t="s">
        <v>8219</v>
      </c>
      <c r="G1829" t="s">
        <v>8224</v>
      </c>
      <c r="H1829" t="s">
        <v>8246</v>
      </c>
      <c r="I1829">
        <v>1299138561</v>
      </c>
      <c r="J1829" s="14">
        <f t="shared" si="84"/>
        <v>40605.325937499998</v>
      </c>
      <c r="K1829">
        <v>1294818561</v>
      </c>
      <c r="L1829" s="14">
        <f t="shared" si="85"/>
        <v>40555.325937499998</v>
      </c>
      <c r="M1829" t="b">
        <v>0</v>
      </c>
      <c r="N1829">
        <v>96</v>
      </c>
      <c r="O1829" s="9">
        <f t="shared" si="86"/>
        <v>1.0066250000000001</v>
      </c>
      <c r="P1829" s="10">
        <f>E1829/N1829</f>
        <v>83.885416666666671</v>
      </c>
      <c r="Q1829" t="str">
        <f>LEFT(S1829, SEARCH("/",S1829)-1)</f>
        <v>music</v>
      </c>
      <c r="R1829" t="str">
        <f>RIGHT(S1829,LEN(S1829)-SEARCH("/",S1829))</f>
        <v>rock</v>
      </c>
      <c r="S1829" t="s">
        <v>8276</v>
      </c>
      <c r="T1829" t="b">
        <v>1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 t="s">
        <v>8219</v>
      </c>
      <c r="G1830" t="s">
        <v>8224</v>
      </c>
      <c r="H1830" t="s">
        <v>8246</v>
      </c>
      <c r="I1830">
        <v>1399672800</v>
      </c>
      <c r="J1830" s="14">
        <f t="shared" si="84"/>
        <v>41768.916666666664</v>
      </c>
      <c r="K1830">
        <v>1396906530</v>
      </c>
      <c r="L1830" s="14">
        <f t="shared" si="85"/>
        <v>41736.899652777778</v>
      </c>
      <c r="M1830" t="b">
        <v>0</v>
      </c>
      <c r="N1830">
        <v>48</v>
      </c>
      <c r="O1830" s="9">
        <f t="shared" si="86"/>
        <v>1.0016</v>
      </c>
      <c r="P1830" s="10">
        <f>E1830/N1830</f>
        <v>417.33333333333331</v>
      </c>
      <c r="Q1830" t="str">
        <f>LEFT(S1830, SEARCH("/",S1830)-1)</f>
        <v>music</v>
      </c>
      <c r="R1830" t="str">
        <f>RIGHT(S1830,LEN(S1830)-SEARCH("/",S1830))</f>
        <v>rock</v>
      </c>
      <c r="S1830" t="s">
        <v>8276</v>
      </c>
      <c r="T1830" t="b">
        <v>1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 t="s">
        <v>8219</v>
      </c>
      <c r="G1831" t="s">
        <v>8224</v>
      </c>
      <c r="H1831" t="s">
        <v>8246</v>
      </c>
      <c r="I1831">
        <v>1295647200</v>
      </c>
      <c r="J1831" s="14">
        <f t="shared" si="84"/>
        <v>40564.916666666664</v>
      </c>
      <c r="K1831">
        <v>1291428371</v>
      </c>
      <c r="L1831" s="14">
        <f t="shared" si="85"/>
        <v>40516.087627314817</v>
      </c>
      <c r="M1831" t="b">
        <v>0</v>
      </c>
      <c r="N1831">
        <v>33</v>
      </c>
      <c r="O1831" s="9">
        <f t="shared" si="86"/>
        <v>1.6668333333333334</v>
      </c>
      <c r="P1831" s="10">
        <f>E1831/N1831</f>
        <v>75.765151515151516</v>
      </c>
      <c r="Q1831" t="str">
        <f>LEFT(S1831, SEARCH("/",S1831)-1)</f>
        <v>music</v>
      </c>
      <c r="R1831" t="str">
        <f>RIGHT(S1831,LEN(S1831)-SEARCH("/",S1831))</f>
        <v>rock</v>
      </c>
      <c r="S1831" t="s">
        <v>8276</v>
      </c>
      <c r="T1831" t="b">
        <v>1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 t="s">
        <v>8219</v>
      </c>
      <c r="G1832" t="s">
        <v>8224</v>
      </c>
      <c r="H1832" t="s">
        <v>8246</v>
      </c>
      <c r="I1832">
        <v>1393259107</v>
      </c>
      <c r="J1832" s="14">
        <f t="shared" si="84"/>
        <v>41694.684108796297</v>
      </c>
      <c r="K1832">
        <v>1390667107</v>
      </c>
      <c r="L1832" s="14">
        <f t="shared" si="85"/>
        <v>41664.684108796297</v>
      </c>
      <c r="M1832" t="b">
        <v>0</v>
      </c>
      <c r="N1832">
        <v>226</v>
      </c>
      <c r="O1832" s="9">
        <f t="shared" si="86"/>
        <v>1.0153333333333334</v>
      </c>
      <c r="P1832" s="10">
        <f>E1832/N1832</f>
        <v>67.389380530973455</v>
      </c>
      <c r="Q1832" t="str">
        <f>LEFT(S1832, SEARCH("/",S1832)-1)</f>
        <v>music</v>
      </c>
      <c r="R1832" t="str">
        <f>RIGHT(S1832,LEN(S1832)-SEARCH("/",S1832))</f>
        <v>rock</v>
      </c>
      <c r="S1832" t="s">
        <v>8276</v>
      </c>
      <c r="T1832" t="b">
        <v>1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 t="s">
        <v>8219</v>
      </c>
      <c r="G1833" t="s">
        <v>8224</v>
      </c>
      <c r="H1833" t="s">
        <v>8246</v>
      </c>
      <c r="I1833">
        <v>1336866863</v>
      </c>
      <c r="J1833" s="14">
        <f t="shared" si="84"/>
        <v>41041.996099537035</v>
      </c>
      <c r="K1833">
        <v>1335570863</v>
      </c>
      <c r="L1833" s="14">
        <f t="shared" si="85"/>
        <v>41026.996099537035</v>
      </c>
      <c r="M1833" t="b">
        <v>0</v>
      </c>
      <c r="N1833">
        <v>14</v>
      </c>
      <c r="O1833" s="9">
        <f t="shared" si="86"/>
        <v>1.03</v>
      </c>
      <c r="P1833" s="10">
        <f>E1833/N1833</f>
        <v>73.571428571428569</v>
      </c>
      <c r="Q1833" t="str">
        <f>LEFT(S1833, SEARCH("/",S1833)-1)</f>
        <v>music</v>
      </c>
      <c r="R1833" t="str">
        <f>RIGHT(S1833,LEN(S1833)-SEARCH("/",S1833))</f>
        <v>rock</v>
      </c>
      <c r="S1833" t="s">
        <v>8276</v>
      </c>
      <c r="T1833" t="b">
        <v>1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 t="s">
        <v>8219</v>
      </c>
      <c r="G1834" t="s">
        <v>8224</v>
      </c>
      <c r="H1834" t="s">
        <v>8246</v>
      </c>
      <c r="I1834">
        <v>1299243427</v>
      </c>
      <c r="J1834" s="14">
        <f t="shared" si="84"/>
        <v>40606.539664351854</v>
      </c>
      <c r="K1834">
        <v>1296651427</v>
      </c>
      <c r="L1834" s="14">
        <f t="shared" si="85"/>
        <v>40576.539664351854</v>
      </c>
      <c r="M1834" t="b">
        <v>0</v>
      </c>
      <c r="N1834">
        <v>20</v>
      </c>
      <c r="O1834" s="9">
        <f t="shared" si="86"/>
        <v>1.4285714285714286</v>
      </c>
      <c r="P1834" s="10">
        <f>E1834/N1834</f>
        <v>25</v>
      </c>
      <c r="Q1834" t="str">
        <f>LEFT(S1834, SEARCH("/",S1834)-1)</f>
        <v>music</v>
      </c>
      <c r="R1834" t="str">
        <f>RIGHT(S1834,LEN(S1834)-SEARCH("/",S1834))</f>
        <v>rock</v>
      </c>
      <c r="S1834" t="s">
        <v>8276</v>
      </c>
      <c r="T1834" t="b">
        <v>1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 t="s">
        <v>8219</v>
      </c>
      <c r="G1835" t="s">
        <v>8224</v>
      </c>
      <c r="H1835" t="s">
        <v>8246</v>
      </c>
      <c r="I1835">
        <v>1362211140</v>
      </c>
      <c r="J1835" s="14">
        <f t="shared" si="84"/>
        <v>41335.332638888889</v>
      </c>
      <c r="K1835">
        <v>1359421403</v>
      </c>
      <c r="L1835" s="14">
        <f t="shared" si="85"/>
        <v>41303.044016203705</v>
      </c>
      <c r="M1835" t="b">
        <v>0</v>
      </c>
      <c r="N1835">
        <v>25</v>
      </c>
      <c r="O1835" s="9">
        <f t="shared" si="86"/>
        <v>2.625</v>
      </c>
      <c r="P1835" s="10">
        <f>E1835/N1835</f>
        <v>42</v>
      </c>
      <c r="Q1835" t="str">
        <f>LEFT(S1835, SEARCH("/",S1835)-1)</f>
        <v>music</v>
      </c>
      <c r="R1835" t="str">
        <f>RIGHT(S1835,LEN(S1835)-SEARCH("/",S1835))</f>
        <v>rock</v>
      </c>
      <c r="S1835" t="s">
        <v>8276</v>
      </c>
      <c r="T1835" t="b">
        <v>1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 t="s">
        <v>8219</v>
      </c>
      <c r="G1836" t="s">
        <v>8224</v>
      </c>
      <c r="H1836" t="s">
        <v>8246</v>
      </c>
      <c r="I1836">
        <v>1422140895</v>
      </c>
      <c r="J1836" s="14">
        <f t="shared" si="84"/>
        <v>42028.964062500003</v>
      </c>
      <c r="K1836">
        <v>1418684895</v>
      </c>
      <c r="L1836" s="14">
        <f t="shared" si="85"/>
        <v>41988.964062500003</v>
      </c>
      <c r="M1836" t="b">
        <v>0</v>
      </c>
      <c r="N1836">
        <v>90</v>
      </c>
      <c r="O1836" s="9">
        <f t="shared" si="86"/>
        <v>1.1805000000000001</v>
      </c>
      <c r="P1836" s="10">
        <f>E1836/N1836</f>
        <v>131.16666666666666</v>
      </c>
      <c r="Q1836" t="str">
        <f>LEFT(S1836, SEARCH("/",S1836)-1)</f>
        <v>music</v>
      </c>
      <c r="R1836" t="str">
        <f>RIGHT(S1836,LEN(S1836)-SEARCH("/",S1836))</f>
        <v>rock</v>
      </c>
      <c r="S1836" t="s">
        <v>8276</v>
      </c>
      <c r="T1836" t="b">
        <v>1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 t="s">
        <v>8219</v>
      </c>
      <c r="G1837" t="s">
        <v>8225</v>
      </c>
      <c r="H1837" t="s">
        <v>8247</v>
      </c>
      <c r="I1837">
        <v>1459439471</v>
      </c>
      <c r="J1837" s="14">
        <f t="shared" si="84"/>
        <v>42460.660543981481</v>
      </c>
      <c r="K1837">
        <v>1456851071</v>
      </c>
      <c r="L1837" s="14">
        <f t="shared" si="85"/>
        <v>42430.702210648145</v>
      </c>
      <c r="M1837" t="b">
        <v>0</v>
      </c>
      <c r="N1837">
        <v>11</v>
      </c>
      <c r="O1837" s="9">
        <f t="shared" si="86"/>
        <v>1.04</v>
      </c>
      <c r="P1837" s="10">
        <f>E1837/N1837</f>
        <v>47.272727272727273</v>
      </c>
      <c r="Q1837" t="str">
        <f>LEFT(S1837, SEARCH("/",S1837)-1)</f>
        <v>music</v>
      </c>
      <c r="R1837" t="str">
        <f>RIGHT(S1837,LEN(S1837)-SEARCH("/",S1837))</f>
        <v>rock</v>
      </c>
      <c r="S1837" t="s">
        <v>8276</v>
      </c>
      <c r="T1837" t="b">
        <v>1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 t="s">
        <v>8219</v>
      </c>
      <c r="G1838" t="s">
        <v>8224</v>
      </c>
      <c r="H1838" t="s">
        <v>8246</v>
      </c>
      <c r="I1838">
        <v>1361129129</v>
      </c>
      <c r="J1838" s="14">
        <f t="shared" si="84"/>
        <v>41322.809363425928</v>
      </c>
      <c r="K1838">
        <v>1359660329</v>
      </c>
      <c r="L1838" s="14">
        <f t="shared" si="85"/>
        <v>41305.809363425928</v>
      </c>
      <c r="M1838" t="b">
        <v>0</v>
      </c>
      <c r="N1838">
        <v>55</v>
      </c>
      <c r="O1838" s="9">
        <f t="shared" si="86"/>
        <v>2.0034000000000001</v>
      </c>
      <c r="P1838" s="10">
        <f>E1838/N1838</f>
        <v>182.12727272727273</v>
      </c>
      <c r="Q1838" t="str">
        <f>LEFT(S1838, SEARCH("/",S1838)-1)</f>
        <v>music</v>
      </c>
      <c r="R1838" t="str">
        <f>RIGHT(S1838,LEN(S1838)-SEARCH("/",S1838))</f>
        <v>rock</v>
      </c>
      <c r="S1838" t="s">
        <v>8276</v>
      </c>
      <c r="T1838" t="b">
        <v>1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 t="s">
        <v>8219</v>
      </c>
      <c r="G1839" t="s">
        <v>8224</v>
      </c>
      <c r="H1839" t="s">
        <v>8246</v>
      </c>
      <c r="I1839">
        <v>1332029335</v>
      </c>
      <c r="J1839" s="14">
        <f t="shared" si="84"/>
        <v>40986.006192129629</v>
      </c>
      <c r="K1839">
        <v>1326848935</v>
      </c>
      <c r="L1839" s="14">
        <f t="shared" si="85"/>
        <v>40926.047858796301</v>
      </c>
      <c r="M1839" t="b">
        <v>0</v>
      </c>
      <c r="N1839">
        <v>30</v>
      </c>
      <c r="O1839" s="9">
        <f t="shared" si="86"/>
        <v>3.0683333333333334</v>
      </c>
      <c r="P1839" s="10">
        <f>E1839/N1839</f>
        <v>61.366666666666667</v>
      </c>
      <c r="Q1839" t="str">
        <f>LEFT(S1839, SEARCH("/",S1839)-1)</f>
        <v>music</v>
      </c>
      <c r="R1839" t="str">
        <f>RIGHT(S1839,LEN(S1839)-SEARCH("/",S1839))</f>
        <v>rock</v>
      </c>
      <c r="S1839" t="s">
        <v>8276</v>
      </c>
      <c r="T1839" t="b">
        <v>1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 t="s">
        <v>8219</v>
      </c>
      <c r="G1840" t="s">
        <v>8224</v>
      </c>
      <c r="H1840" t="s">
        <v>8246</v>
      </c>
      <c r="I1840">
        <v>1317438000</v>
      </c>
      <c r="J1840" s="14">
        <f t="shared" si="84"/>
        <v>40817.125</v>
      </c>
      <c r="K1840">
        <v>1314989557</v>
      </c>
      <c r="L1840" s="14">
        <f t="shared" si="85"/>
        <v>40788.786539351851</v>
      </c>
      <c r="M1840" t="b">
        <v>0</v>
      </c>
      <c r="N1840">
        <v>28</v>
      </c>
      <c r="O1840" s="9">
        <f t="shared" si="86"/>
        <v>1.00149</v>
      </c>
      <c r="P1840" s="10">
        <f>E1840/N1840</f>
        <v>35.767499999999998</v>
      </c>
      <c r="Q1840" t="str">
        <f>LEFT(S1840, SEARCH("/",S1840)-1)</f>
        <v>music</v>
      </c>
      <c r="R1840" t="str">
        <f>RIGHT(S1840,LEN(S1840)-SEARCH("/",S1840))</f>
        <v>rock</v>
      </c>
      <c r="S1840" t="s">
        <v>8276</v>
      </c>
      <c r="T1840" t="b">
        <v>1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 t="s">
        <v>8219</v>
      </c>
      <c r="G1841" t="s">
        <v>8224</v>
      </c>
      <c r="H1841" t="s">
        <v>8246</v>
      </c>
      <c r="I1841">
        <v>1475342382</v>
      </c>
      <c r="J1841" s="14">
        <f t="shared" si="84"/>
        <v>42644.722013888888</v>
      </c>
      <c r="K1841">
        <v>1472750382</v>
      </c>
      <c r="L1841" s="14">
        <f t="shared" si="85"/>
        <v>42614.722013888888</v>
      </c>
      <c r="M1841" t="b">
        <v>0</v>
      </c>
      <c r="N1841">
        <v>45</v>
      </c>
      <c r="O1841" s="9">
        <f t="shared" si="86"/>
        <v>2.0529999999999999</v>
      </c>
      <c r="P1841" s="10">
        <f>E1841/N1841</f>
        <v>45.62222222222222</v>
      </c>
      <c r="Q1841" t="str">
        <f>LEFT(S1841, SEARCH("/",S1841)-1)</f>
        <v>music</v>
      </c>
      <c r="R1841" t="str">
        <f>RIGHT(S1841,LEN(S1841)-SEARCH("/",S1841))</f>
        <v>rock</v>
      </c>
      <c r="S1841" t="s">
        <v>8276</v>
      </c>
      <c r="T1841" t="b">
        <v>1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 t="s">
        <v>8219</v>
      </c>
      <c r="G1842" t="s">
        <v>8224</v>
      </c>
      <c r="H1842" t="s">
        <v>8246</v>
      </c>
      <c r="I1842">
        <v>1367902740</v>
      </c>
      <c r="J1842" s="14">
        <f t="shared" si="84"/>
        <v>41401.207638888889</v>
      </c>
      <c r="K1842">
        <v>1366251510</v>
      </c>
      <c r="L1842" s="14">
        <f t="shared" si="85"/>
        <v>41382.096180555556</v>
      </c>
      <c r="M1842" t="b">
        <v>0</v>
      </c>
      <c r="N1842">
        <v>13</v>
      </c>
      <c r="O1842" s="9">
        <f t="shared" si="86"/>
        <v>1.0888888888888888</v>
      </c>
      <c r="P1842" s="10">
        <f>E1842/N1842</f>
        <v>75.384615384615387</v>
      </c>
      <c r="Q1842" t="str">
        <f>LEFT(S1842, SEARCH("/",S1842)-1)</f>
        <v>music</v>
      </c>
      <c r="R1842" t="str">
        <f>RIGHT(S1842,LEN(S1842)-SEARCH("/",S1842))</f>
        <v>rock</v>
      </c>
      <c r="S1842" t="s">
        <v>8276</v>
      </c>
      <c r="T1842" t="b">
        <v>1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 t="s">
        <v>8219</v>
      </c>
      <c r="G1843" t="s">
        <v>8224</v>
      </c>
      <c r="H1843" t="s">
        <v>8246</v>
      </c>
      <c r="I1843">
        <v>1400561940</v>
      </c>
      <c r="J1843" s="14">
        <f t="shared" si="84"/>
        <v>41779.207638888889</v>
      </c>
      <c r="K1843">
        <v>1397679445</v>
      </c>
      <c r="L1843" s="14">
        <f t="shared" si="85"/>
        <v>41745.84542824074</v>
      </c>
      <c r="M1843" t="b">
        <v>0</v>
      </c>
      <c r="N1843">
        <v>40</v>
      </c>
      <c r="O1843" s="9">
        <f t="shared" si="86"/>
        <v>1.0175000000000001</v>
      </c>
      <c r="P1843" s="10">
        <f>E1843/N1843</f>
        <v>50.875</v>
      </c>
      <c r="Q1843" t="str">
        <f>LEFT(S1843, SEARCH("/",S1843)-1)</f>
        <v>music</v>
      </c>
      <c r="R1843" t="str">
        <f>RIGHT(S1843,LEN(S1843)-SEARCH("/",S1843))</f>
        <v>rock</v>
      </c>
      <c r="S1843" t="s">
        <v>8276</v>
      </c>
      <c r="T1843" t="b">
        <v>1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 t="s">
        <v>8219</v>
      </c>
      <c r="G1844" t="s">
        <v>8224</v>
      </c>
      <c r="H1844" t="s">
        <v>8246</v>
      </c>
      <c r="I1844">
        <v>1425275940</v>
      </c>
      <c r="J1844" s="14">
        <f t="shared" si="84"/>
        <v>42065.249305555553</v>
      </c>
      <c r="K1844">
        <v>1422371381</v>
      </c>
      <c r="L1844" s="14">
        <f t="shared" si="85"/>
        <v>42031.631724537037</v>
      </c>
      <c r="M1844" t="b">
        <v>0</v>
      </c>
      <c r="N1844">
        <v>21</v>
      </c>
      <c r="O1844" s="9">
        <f t="shared" si="86"/>
        <v>1.2524999999999999</v>
      </c>
      <c r="P1844" s="10">
        <f>E1844/N1844</f>
        <v>119.28571428571429</v>
      </c>
      <c r="Q1844" t="str">
        <f>LEFT(S1844, SEARCH("/",S1844)-1)</f>
        <v>music</v>
      </c>
      <c r="R1844" t="str">
        <f>RIGHT(S1844,LEN(S1844)-SEARCH("/",S1844))</f>
        <v>rock</v>
      </c>
      <c r="S1844" t="s">
        <v>8276</v>
      </c>
      <c r="T1844" t="b">
        <v>1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 t="s">
        <v>8219</v>
      </c>
      <c r="G1845" t="s">
        <v>8224</v>
      </c>
      <c r="H1845" t="s">
        <v>8246</v>
      </c>
      <c r="I1845">
        <v>1298245954</v>
      </c>
      <c r="J1845" s="14">
        <f t="shared" si="84"/>
        <v>40594.994837962964</v>
      </c>
      <c r="K1845">
        <v>1295653954</v>
      </c>
      <c r="L1845" s="14">
        <f t="shared" si="85"/>
        <v>40564.994837962964</v>
      </c>
      <c r="M1845" t="b">
        <v>0</v>
      </c>
      <c r="N1845">
        <v>134</v>
      </c>
      <c r="O1845" s="9">
        <f t="shared" si="86"/>
        <v>1.2400610000000001</v>
      </c>
      <c r="P1845" s="10">
        <f>E1845/N1845</f>
        <v>92.541865671641801</v>
      </c>
      <c r="Q1845" t="str">
        <f>LEFT(S1845, SEARCH("/",S1845)-1)</f>
        <v>music</v>
      </c>
      <c r="R1845" t="str">
        <f>RIGHT(S1845,LEN(S1845)-SEARCH("/",S1845))</f>
        <v>rock</v>
      </c>
      <c r="S1845" t="s">
        <v>8276</v>
      </c>
      <c r="T1845" t="b">
        <v>1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 t="s">
        <v>8219</v>
      </c>
      <c r="G1846" t="s">
        <v>8224</v>
      </c>
      <c r="H1846" t="s">
        <v>8246</v>
      </c>
      <c r="I1846">
        <v>1307761200</v>
      </c>
      <c r="J1846" s="14">
        <f t="shared" si="84"/>
        <v>40705.125</v>
      </c>
      <c r="K1846">
        <v>1304464914</v>
      </c>
      <c r="L1846" s="14">
        <f t="shared" si="85"/>
        <v>40666.973541666666</v>
      </c>
      <c r="M1846" t="b">
        <v>0</v>
      </c>
      <c r="N1846">
        <v>20</v>
      </c>
      <c r="O1846" s="9">
        <f t="shared" si="86"/>
        <v>1.014</v>
      </c>
      <c r="P1846" s="10">
        <f>E1846/N1846</f>
        <v>76.05</v>
      </c>
      <c r="Q1846" t="str">
        <f>LEFT(S1846, SEARCH("/",S1846)-1)</f>
        <v>music</v>
      </c>
      <c r="R1846" t="str">
        <f>RIGHT(S1846,LEN(S1846)-SEARCH("/",S1846))</f>
        <v>rock</v>
      </c>
      <c r="S1846" t="s">
        <v>8276</v>
      </c>
      <c r="T1846" t="b">
        <v>1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 t="s">
        <v>8219</v>
      </c>
      <c r="G1847" t="s">
        <v>8224</v>
      </c>
      <c r="H1847" t="s">
        <v>8246</v>
      </c>
      <c r="I1847">
        <v>1466139300</v>
      </c>
      <c r="J1847" s="14">
        <f t="shared" si="84"/>
        <v>42538.204861111109</v>
      </c>
      <c r="K1847">
        <v>1464854398</v>
      </c>
      <c r="L1847" s="14">
        <f t="shared" si="85"/>
        <v>42523.333310185189</v>
      </c>
      <c r="M1847" t="b">
        <v>0</v>
      </c>
      <c r="N1847">
        <v>19</v>
      </c>
      <c r="O1847" s="9">
        <f t="shared" si="86"/>
        <v>1</v>
      </c>
      <c r="P1847" s="10">
        <f>E1847/N1847</f>
        <v>52.631578947368418</v>
      </c>
      <c r="Q1847" t="str">
        <f>LEFT(S1847, SEARCH("/",S1847)-1)</f>
        <v>music</v>
      </c>
      <c r="R1847" t="str">
        <f>RIGHT(S1847,LEN(S1847)-SEARCH("/",S1847))</f>
        <v>rock</v>
      </c>
      <c r="S1847" t="s">
        <v>8276</v>
      </c>
      <c r="T1847" t="b">
        <v>1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 t="s">
        <v>8219</v>
      </c>
      <c r="G1848" t="s">
        <v>8224</v>
      </c>
      <c r="H1848" t="s">
        <v>8246</v>
      </c>
      <c r="I1848">
        <v>1355585777</v>
      </c>
      <c r="J1848" s="14">
        <f t="shared" si="84"/>
        <v>41258.650196759263</v>
      </c>
      <c r="K1848">
        <v>1352993777</v>
      </c>
      <c r="L1848" s="14">
        <f t="shared" si="85"/>
        <v>41228.650196759263</v>
      </c>
      <c r="M1848" t="b">
        <v>0</v>
      </c>
      <c r="N1848">
        <v>209</v>
      </c>
      <c r="O1848" s="9">
        <f t="shared" si="86"/>
        <v>1.3792666666666666</v>
      </c>
      <c r="P1848" s="10">
        <f>E1848/N1848</f>
        <v>98.990430622009569</v>
      </c>
      <c r="Q1848" t="str">
        <f>LEFT(S1848, SEARCH("/",S1848)-1)</f>
        <v>music</v>
      </c>
      <c r="R1848" t="str">
        <f>RIGHT(S1848,LEN(S1848)-SEARCH("/",S1848))</f>
        <v>rock</v>
      </c>
      <c r="S1848" t="s">
        <v>8276</v>
      </c>
      <c r="T1848" t="b">
        <v>1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 t="s">
        <v>8219</v>
      </c>
      <c r="G1849" t="s">
        <v>8224</v>
      </c>
      <c r="H1849" t="s">
        <v>8246</v>
      </c>
      <c r="I1849">
        <v>1429594832</v>
      </c>
      <c r="J1849" s="14">
        <f t="shared" si="84"/>
        <v>42115.236481481479</v>
      </c>
      <c r="K1849">
        <v>1427780432</v>
      </c>
      <c r="L1849" s="14">
        <f t="shared" si="85"/>
        <v>42094.236481481479</v>
      </c>
      <c r="M1849" t="b">
        <v>0</v>
      </c>
      <c r="N1849">
        <v>38</v>
      </c>
      <c r="O1849" s="9">
        <f t="shared" si="86"/>
        <v>1.2088000000000001</v>
      </c>
      <c r="P1849" s="10">
        <f>E1849/N1849</f>
        <v>79.526315789473685</v>
      </c>
      <c r="Q1849" t="str">
        <f>LEFT(S1849, SEARCH("/",S1849)-1)</f>
        <v>music</v>
      </c>
      <c r="R1849" t="str">
        <f>RIGHT(S1849,LEN(S1849)-SEARCH("/",S1849))</f>
        <v>rock</v>
      </c>
      <c r="S1849" t="s">
        <v>8276</v>
      </c>
      <c r="T1849" t="b">
        <v>1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 t="s">
        <v>8219</v>
      </c>
      <c r="G1850" t="s">
        <v>8224</v>
      </c>
      <c r="H1850" t="s">
        <v>8246</v>
      </c>
      <c r="I1850">
        <v>1312095540</v>
      </c>
      <c r="J1850" s="14">
        <f t="shared" si="84"/>
        <v>40755.290972222225</v>
      </c>
      <c r="K1850">
        <v>1306608888</v>
      </c>
      <c r="L1850" s="14">
        <f t="shared" si="85"/>
        <v>40691.788055555553</v>
      </c>
      <c r="M1850" t="b">
        <v>0</v>
      </c>
      <c r="N1850">
        <v>24</v>
      </c>
      <c r="O1850" s="9">
        <f t="shared" si="86"/>
        <v>1.0736666666666668</v>
      </c>
      <c r="P1850" s="10">
        <f>E1850/N1850</f>
        <v>134.20833333333334</v>
      </c>
      <c r="Q1850" t="str">
        <f>LEFT(S1850, SEARCH("/",S1850)-1)</f>
        <v>music</v>
      </c>
      <c r="R1850" t="str">
        <f>RIGHT(S1850,LEN(S1850)-SEARCH("/",S1850))</f>
        <v>rock</v>
      </c>
      <c r="S1850" t="s">
        <v>8276</v>
      </c>
      <c r="T1850" t="b">
        <v>1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 t="s">
        <v>8219</v>
      </c>
      <c r="G1851" t="s">
        <v>8224</v>
      </c>
      <c r="H1851" t="s">
        <v>8246</v>
      </c>
      <c r="I1851">
        <v>1350505059</v>
      </c>
      <c r="J1851" s="14">
        <f t="shared" si="84"/>
        <v>41199.845590277779</v>
      </c>
      <c r="K1851">
        <v>1347913059</v>
      </c>
      <c r="L1851" s="14">
        <f t="shared" si="85"/>
        <v>41169.845590277779</v>
      </c>
      <c r="M1851" t="b">
        <v>0</v>
      </c>
      <c r="N1851">
        <v>8</v>
      </c>
      <c r="O1851" s="9">
        <f t="shared" si="86"/>
        <v>1.0033333333333334</v>
      </c>
      <c r="P1851" s="10">
        <f>E1851/N1851</f>
        <v>37.625</v>
      </c>
      <c r="Q1851" t="str">
        <f>LEFT(S1851, SEARCH("/",S1851)-1)</f>
        <v>music</v>
      </c>
      <c r="R1851" t="str">
        <f>RIGHT(S1851,LEN(S1851)-SEARCH("/",S1851))</f>
        <v>rock</v>
      </c>
      <c r="S1851" t="s">
        <v>8276</v>
      </c>
      <c r="T1851" t="b">
        <v>1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 t="s">
        <v>8219</v>
      </c>
      <c r="G1852" t="s">
        <v>8224</v>
      </c>
      <c r="H1852" t="s">
        <v>8246</v>
      </c>
      <c r="I1852">
        <v>1405033300</v>
      </c>
      <c r="J1852" s="14">
        <f t="shared" si="84"/>
        <v>41830.959490740745</v>
      </c>
      <c r="K1852">
        <v>1402441300</v>
      </c>
      <c r="L1852" s="14">
        <f t="shared" si="85"/>
        <v>41800.959490740745</v>
      </c>
      <c r="M1852" t="b">
        <v>0</v>
      </c>
      <c r="N1852">
        <v>179</v>
      </c>
      <c r="O1852" s="9">
        <f t="shared" si="86"/>
        <v>1.0152222222222222</v>
      </c>
      <c r="P1852" s="10">
        <f>E1852/N1852</f>
        <v>51.044692737430168</v>
      </c>
      <c r="Q1852" t="str">
        <f>LEFT(S1852, SEARCH("/",S1852)-1)</f>
        <v>music</v>
      </c>
      <c r="R1852" t="str">
        <f>RIGHT(S1852,LEN(S1852)-SEARCH("/",S1852))</f>
        <v>rock</v>
      </c>
      <c r="S1852" t="s">
        <v>8276</v>
      </c>
      <c r="T1852" t="b">
        <v>1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 t="s">
        <v>8219</v>
      </c>
      <c r="G1853" t="s">
        <v>8224</v>
      </c>
      <c r="H1853" t="s">
        <v>8246</v>
      </c>
      <c r="I1853">
        <v>1406509200</v>
      </c>
      <c r="J1853" s="14">
        <f t="shared" si="84"/>
        <v>41848.041666666664</v>
      </c>
      <c r="K1853">
        <v>1404769538</v>
      </c>
      <c r="L1853" s="14">
        <f t="shared" si="85"/>
        <v>41827.906689814816</v>
      </c>
      <c r="M1853" t="b">
        <v>0</v>
      </c>
      <c r="N1853">
        <v>26</v>
      </c>
      <c r="O1853" s="9">
        <f t="shared" si="86"/>
        <v>1.0007692307692309</v>
      </c>
      <c r="P1853" s="10">
        <f>E1853/N1853</f>
        <v>50.03846153846154</v>
      </c>
      <c r="Q1853" t="str">
        <f>LEFT(S1853, SEARCH("/",S1853)-1)</f>
        <v>music</v>
      </c>
      <c r="R1853" t="str">
        <f>RIGHT(S1853,LEN(S1853)-SEARCH("/",S1853))</f>
        <v>rock</v>
      </c>
      <c r="S1853" t="s">
        <v>8276</v>
      </c>
      <c r="T1853" t="b">
        <v>1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 t="s">
        <v>8219</v>
      </c>
      <c r="G1854" t="s">
        <v>8224</v>
      </c>
      <c r="H1854" t="s">
        <v>8246</v>
      </c>
      <c r="I1854">
        <v>1429920000</v>
      </c>
      <c r="J1854" s="14">
        <f t="shared" si="84"/>
        <v>42119</v>
      </c>
      <c r="K1854">
        <v>1426703452</v>
      </c>
      <c r="L1854" s="14">
        <f t="shared" si="85"/>
        <v>42081.77143518519</v>
      </c>
      <c r="M1854" t="b">
        <v>0</v>
      </c>
      <c r="N1854">
        <v>131</v>
      </c>
      <c r="O1854" s="9">
        <f t="shared" si="86"/>
        <v>1.1696666666666666</v>
      </c>
      <c r="P1854" s="10">
        <f>E1854/N1854</f>
        <v>133.93129770992365</v>
      </c>
      <c r="Q1854" t="str">
        <f>LEFT(S1854, SEARCH("/",S1854)-1)</f>
        <v>music</v>
      </c>
      <c r="R1854" t="str">
        <f>RIGHT(S1854,LEN(S1854)-SEARCH("/",S1854))</f>
        <v>rock</v>
      </c>
      <c r="S1854" t="s">
        <v>8276</v>
      </c>
      <c r="T1854" t="b">
        <v>1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 t="s">
        <v>8219</v>
      </c>
      <c r="G1855" t="s">
        <v>8224</v>
      </c>
      <c r="H1855" t="s">
        <v>8246</v>
      </c>
      <c r="I1855">
        <v>1352860017</v>
      </c>
      <c r="J1855" s="14">
        <f t="shared" si="84"/>
        <v>41227.102048611108</v>
      </c>
      <c r="K1855">
        <v>1348536417</v>
      </c>
      <c r="L1855" s="14">
        <f t="shared" si="85"/>
        <v>41177.060381944444</v>
      </c>
      <c r="M1855" t="b">
        <v>0</v>
      </c>
      <c r="N1855">
        <v>14</v>
      </c>
      <c r="O1855" s="9">
        <f t="shared" si="86"/>
        <v>1.01875</v>
      </c>
      <c r="P1855" s="10">
        <f>E1855/N1855</f>
        <v>58.214285714285715</v>
      </c>
      <c r="Q1855" t="str">
        <f>LEFT(S1855, SEARCH("/",S1855)-1)</f>
        <v>music</v>
      </c>
      <c r="R1855" t="str">
        <f>RIGHT(S1855,LEN(S1855)-SEARCH("/",S1855))</f>
        <v>rock</v>
      </c>
      <c r="S1855" t="s">
        <v>8276</v>
      </c>
      <c r="T1855" t="b">
        <v>1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 t="s">
        <v>8219</v>
      </c>
      <c r="G1856" t="s">
        <v>8224</v>
      </c>
      <c r="H1856" t="s">
        <v>8246</v>
      </c>
      <c r="I1856">
        <v>1369355437</v>
      </c>
      <c r="J1856" s="14">
        <f t="shared" si="84"/>
        <v>41418.021261574075</v>
      </c>
      <c r="K1856">
        <v>1366763437</v>
      </c>
      <c r="L1856" s="14">
        <f t="shared" si="85"/>
        <v>41388.021261574075</v>
      </c>
      <c r="M1856" t="b">
        <v>0</v>
      </c>
      <c r="N1856">
        <v>174</v>
      </c>
      <c r="O1856" s="9">
        <f t="shared" si="86"/>
        <v>1.0212366666666666</v>
      </c>
      <c r="P1856" s="10">
        <f>E1856/N1856</f>
        <v>88.037643678160919</v>
      </c>
      <c r="Q1856" t="str">
        <f>LEFT(S1856, SEARCH("/",S1856)-1)</f>
        <v>music</v>
      </c>
      <c r="R1856" t="str">
        <f>RIGHT(S1856,LEN(S1856)-SEARCH("/",S1856))</f>
        <v>rock</v>
      </c>
      <c r="S1856" t="s">
        <v>8276</v>
      </c>
      <c r="T1856" t="b">
        <v>1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 t="s">
        <v>8219</v>
      </c>
      <c r="G1857" t="s">
        <v>8229</v>
      </c>
      <c r="H1857" t="s">
        <v>8251</v>
      </c>
      <c r="I1857">
        <v>1389012940</v>
      </c>
      <c r="J1857" s="14">
        <f t="shared" si="84"/>
        <v>41645.538657407407</v>
      </c>
      <c r="K1857">
        <v>1385124940</v>
      </c>
      <c r="L1857" s="14">
        <f t="shared" si="85"/>
        <v>41600.538657407407</v>
      </c>
      <c r="M1857" t="b">
        <v>0</v>
      </c>
      <c r="N1857">
        <v>191</v>
      </c>
      <c r="O1857" s="9">
        <f t="shared" si="86"/>
        <v>1.5405897142857143</v>
      </c>
      <c r="P1857" s="10">
        <f>E1857/N1857</f>
        <v>70.576753926701571</v>
      </c>
      <c r="Q1857" t="str">
        <f>LEFT(S1857, SEARCH("/",S1857)-1)</f>
        <v>music</v>
      </c>
      <c r="R1857" t="str">
        <f>RIGHT(S1857,LEN(S1857)-SEARCH("/",S1857))</f>
        <v>rock</v>
      </c>
      <c r="S1857" t="s">
        <v>8276</v>
      </c>
      <c r="T1857" t="b">
        <v>1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 t="s">
        <v>8219</v>
      </c>
      <c r="G1858" t="s">
        <v>8224</v>
      </c>
      <c r="H1858" t="s">
        <v>8246</v>
      </c>
      <c r="I1858">
        <v>1405715472</v>
      </c>
      <c r="J1858" s="14">
        <f t="shared" si="84"/>
        <v>41838.854999999996</v>
      </c>
      <c r="K1858">
        <v>1403901072</v>
      </c>
      <c r="L1858" s="14">
        <f t="shared" si="85"/>
        <v>41817.854999999996</v>
      </c>
      <c r="M1858" t="b">
        <v>0</v>
      </c>
      <c r="N1858">
        <v>38</v>
      </c>
      <c r="O1858" s="9">
        <f t="shared" si="86"/>
        <v>1.0125</v>
      </c>
      <c r="P1858" s="10">
        <f>E1858/N1858</f>
        <v>53.289473684210527</v>
      </c>
      <c r="Q1858" t="str">
        <f>LEFT(S1858, SEARCH("/",S1858)-1)</f>
        <v>music</v>
      </c>
      <c r="R1858" t="str">
        <f>RIGHT(S1858,LEN(S1858)-SEARCH("/",S1858))</f>
        <v>rock</v>
      </c>
      <c r="S1858" t="s">
        <v>8276</v>
      </c>
      <c r="T1858" t="b">
        <v>1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 t="s">
        <v>8219</v>
      </c>
      <c r="G1859" t="s">
        <v>8224</v>
      </c>
      <c r="H1859" t="s">
        <v>8246</v>
      </c>
      <c r="I1859">
        <v>1410546413</v>
      </c>
      <c r="J1859" s="14">
        <f t="shared" ref="J1859:J1922" si="87">(I1859/86400)+DATE(1970,1,1)</f>
        <v>41894.76866898148</v>
      </c>
      <c r="K1859">
        <v>1407954413</v>
      </c>
      <c r="L1859" s="14">
        <f t="shared" ref="L1859:L1922" si="88">(K1859/86400)+DATE(1970,1,1)</f>
        <v>41864.76866898148</v>
      </c>
      <c r="M1859" t="b">
        <v>0</v>
      </c>
      <c r="N1859">
        <v>22</v>
      </c>
      <c r="O1859" s="9">
        <f t="shared" ref="O1859:O1922" si="89">E1859/D1859</f>
        <v>1</v>
      </c>
      <c r="P1859" s="10">
        <f>E1859/N1859</f>
        <v>136.36363636363637</v>
      </c>
      <c r="Q1859" t="str">
        <f>LEFT(S1859, SEARCH("/",S1859)-1)</f>
        <v>music</v>
      </c>
      <c r="R1859" t="str">
        <f>RIGHT(S1859,LEN(S1859)-SEARCH("/",S1859))</f>
        <v>rock</v>
      </c>
      <c r="S1859" t="s">
        <v>8276</v>
      </c>
      <c r="T1859" t="b">
        <v>1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 t="s">
        <v>8219</v>
      </c>
      <c r="G1860" t="s">
        <v>8224</v>
      </c>
      <c r="H1860" t="s">
        <v>8246</v>
      </c>
      <c r="I1860">
        <v>1324014521</v>
      </c>
      <c r="J1860" s="14">
        <f t="shared" si="87"/>
        <v>40893.242141203707</v>
      </c>
      <c r="K1860">
        <v>1318826921</v>
      </c>
      <c r="L1860" s="14">
        <f t="shared" si="88"/>
        <v>40833.200474537036</v>
      </c>
      <c r="M1860" t="b">
        <v>0</v>
      </c>
      <c r="N1860">
        <v>149</v>
      </c>
      <c r="O1860" s="9">
        <f t="shared" si="89"/>
        <v>1.0874800874800874</v>
      </c>
      <c r="P1860" s="10">
        <f>E1860/N1860</f>
        <v>40.547315436241611</v>
      </c>
      <c r="Q1860" t="str">
        <f>LEFT(S1860, SEARCH("/",S1860)-1)</f>
        <v>music</v>
      </c>
      <c r="R1860" t="str">
        <f>RIGHT(S1860,LEN(S1860)-SEARCH("/",S1860))</f>
        <v>rock</v>
      </c>
      <c r="S1860" t="s">
        <v>8276</v>
      </c>
      <c r="T1860" t="b">
        <v>1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 t="s">
        <v>8219</v>
      </c>
      <c r="G1861" t="s">
        <v>8224</v>
      </c>
      <c r="H1861" t="s">
        <v>8246</v>
      </c>
      <c r="I1861">
        <v>1316716129</v>
      </c>
      <c r="J1861" s="14">
        <f t="shared" si="87"/>
        <v>40808.770011574074</v>
      </c>
      <c r="K1861">
        <v>1314124129</v>
      </c>
      <c r="L1861" s="14">
        <f t="shared" si="88"/>
        <v>40778.770011574074</v>
      </c>
      <c r="M1861" t="b">
        <v>0</v>
      </c>
      <c r="N1861">
        <v>56</v>
      </c>
      <c r="O1861" s="9">
        <f t="shared" si="89"/>
        <v>1.3183333333333334</v>
      </c>
      <c r="P1861" s="10">
        <f>E1861/N1861</f>
        <v>70.625</v>
      </c>
      <c r="Q1861" t="str">
        <f>LEFT(S1861, SEARCH("/",S1861)-1)</f>
        <v>music</v>
      </c>
      <c r="R1861" t="str">
        <f>RIGHT(S1861,LEN(S1861)-SEARCH("/",S1861))</f>
        <v>rock</v>
      </c>
      <c r="S1861" t="s">
        <v>8276</v>
      </c>
      <c r="T1861" t="b">
        <v>1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 t="s">
        <v>8219</v>
      </c>
      <c r="G1862" t="s">
        <v>8224</v>
      </c>
      <c r="H1862" t="s">
        <v>8246</v>
      </c>
      <c r="I1862">
        <v>1391706084</v>
      </c>
      <c r="J1862" s="14">
        <f t="shared" si="87"/>
        <v>41676.70930555556</v>
      </c>
      <c r="K1862">
        <v>1389891684</v>
      </c>
      <c r="L1862" s="14">
        <f t="shared" si="88"/>
        <v>41655.70930555556</v>
      </c>
      <c r="M1862" t="b">
        <v>0</v>
      </c>
      <c r="N1862">
        <v>19</v>
      </c>
      <c r="O1862" s="9">
        <f t="shared" si="89"/>
        <v>1.3346666666666667</v>
      </c>
      <c r="P1862" s="10">
        <f>E1862/N1862</f>
        <v>52.684210526315788</v>
      </c>
      <c r="Q1862" t="str">
        <f>LEFT(S1862, SEARCH("/",S1862)-1)</f>
        <v>music</v>
      </c>
      <c r="R1862" t="str">
        <f>RIGHT(S1862,LEN(S1862)-SEARCH("/",S1862))</f>
        <v>rock</v>
      </c>
      <c r="S1862" t="s">
        <v>8276</v>
      </c>
      <c r="T1862" t="b">
        <v>1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6" t="s">
        <v>8221</v>
      </c>
      <c r="G1863" t="s">
        <v>8225</v>
      </c>
      <c r="H1863" t="s">
        <v>8247</v>
      </c>
      <c r="I1863">
        <v>1422256341</v>
      </c>
      <c r="J1863" s="14">
        <f t="shared" si="87"/>
        <v>42030.300243055557</v>
      </c>
      <c r="K1863">
        <v>1419664341</v>
      </c>
      <c r="L1863" s="14">
        <f t="shared" si="88"/>
        <v>42000.300243055557</v>
      </c>
      <c r="M1863" t="b">
        <v>0</v>
      </c>
      <c r="N1863">
        <v>0</v>
      </c>
      <c r="O1863" s="9">
        <f t="shared" si="89"/>
        <v>0</v>
      </c>
      <c r="P1863" s="10" t="e">
        <f>E1863/N1863</f>
        <v>#DIV/0!</v>
      </c>
      <c r="Q1863" t="str">
        <f>LEFT(S1863, SEARCH("/",S1863)-1)</f>
        <v>games</v>
      </c>
      <c r="R1863" t="str">
        <f>RIGHT(S1863,LEN(S1863)-SEARCH("/",S1863))</f>
        <v>mobile games</v>
      </c>
      <c r="S1863" t="s">
        <v>8283</v>
      </c>
      <c r="T1863" t="b">
        <v>0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6" t="s">
        <v>8221</v>
      </c>
      <c r="G1864" t="s">
        <v>8224</v>
      </c>
      <c r="H1864" t="s">
        <v>8246</v>
      </c>
      <c r="I1864">
        <v>1488958200</v>
      </c>
      <c r="J1864" s="14">
        <f t="shared" si="87"/>
        <v>42802.3125</v>
      </c>
      <c r="K1864">
        <v>1484912974</v>
      </c>
      <c r="L1864" s="14">
        <f t="shared" si="88"/>
        <v>42755.492754629631</v>
      </c>
      <c r="M1864" t="b">
        <v>0</v>
      </c>
      <c r="N1864">
        <v>16</v>
      </c>
      <c r="O1864" s="9">
        <f t="shared" si="89"/>
        <v>8.0833333333333326E-2</v>
      </c>
      <c r="P1864" s="10">
        <f>E1864/N1864</f>
        <v>90.9375</v>
      </c>
      <c r="Q1864" t="str">
        <f>LEFT(S1864, SEARCH("/",S1864)-1)</f>
        <v>games</v>
      </c>
      <c r="R1864" t="str">
        <f>RIGHT(S1864,LEN(S1864)-SEARCH("/",S1864))</f>
        <v>mobile games</v>
      </c>
      <c r="S1864" t="s">
        <v>8283</v>
      </c>
      <c r="T1864" t="b">
        <v>0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6" t="s">
        <v>8221</v>
      </c>
      <c r="G1865" t="s">
        <v>8224</v>
      </c>
      <c r="H1865" t="s">
        <v>8246</v>
      </c>
      <c r="I1865">
        <v>1402600085</v>
      </c>
      <c r="J1865" s="14">
        <f t="shared" si="87"/>
        <v>41802.797280092593</v>
      </c>
      <c r="K1865">
        <v>1400008085</v>
      </c>
      <c r="L1865" s="14">
        <f t="shared" si="88"/>
        <v>41772.797280092593</v>
      </c>
      <c r="M1865" t="b">
        <v>0</v>
      </c>
      <c r="N1865">
        <v>2</v>
      </c>
      <c r="O1865" s="9">
        <f t="shared" si="89"/>
        <v>4.0000000000000001E-3</v>
      </c>
      <c r="P1865" s="10">
        <f>E1865/N1865</f>
        <v>5</v>
      </c>
      <c r="Q1865" t="str">
        <f>LEFT(S1865, SEARCH("/",S1865)-1)</f>
        <v>games</v>
      </c>
      <c r="R1865" t="str">
        <f>RIGHT(S1865,LEN(S1865)-SEARCH("/",S1865))</f>
        <v>mobile games</v>
      </c>
      <c r="S1865" t="s">
        <v>8283</v>
      </c>
      <c r="T1865" t="b">
        <v>0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6" t="s">
        <v>8221</v>
      </c>
      <c r="G1866" t="s">
        <v>8224</v>
      </c>
      <c r="H1866" t="s">
        <v>8246</v>
      </c>
      <c r="I1866">
        <v>1399223500</v>
      </c>
      <c r="J1866" s="14">
        <f t="shared" si="87"/>
        <v>41763.716435185182</v>
      </c>
      <c r="K1866">
        <v>1396631500</v>
      </c>
      <c r="L1866" s="14">
        <f t="shared" si="88"/>
        <v>41733.716435185182</v>
      </c>
      <c r="M1866" t="b">
        <v>0</v>
      </c>
      <c r="N1866">
        <v>48</v>
      </c>
      <c r="O1866" s="9">
        <f t="shared" si="89"/>
        <v>0.42892307692307691</v>
      </c>
      <c r="P1866" s="10">
        <f>E1866/N1866</f>
        <v>58.083333333333336</v>
      </c>
      <c r="Q1866" t="str">
        <f>LEFT(S1866, SEARCH("/",S1866)-1)</f>
        <v>games</v>
      </c>
      <c r="R1866" t="str">
        <f>RIGHT(S1866,LEN(S1866)-SEARCH("/",S1866))</f>
        <v>mobile games</v>
      </c>
      <c r="S1866" t="s">
        <v>8283</v>
      </c>
      <c r="T1866" t="b">
        <v>0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6" t="s">
        <v>8221</v>
      </c>
      <c r="G1867" t="s">
        <v>8225</v>
      </c>
      <c r="H1867" t="s">
        <v>8247</v>
      </c>
      <c r="I1867">
        <v>1478425747</v>
      </c>
      <c r="J1867" s="14">
        <f t="shared" si="87"/>
        <v>42680.409108796295</v>
      </c>
      <c r="K1867">
        <v>1475398147</v>
      </c>
      <c r="L1867" s="14">
        <f t="shared" si="88"/>
        <v>42645.367442129631</v>
      </c>
      <c r="M1867" t="b">
        <v>0</v>
      </c>
      <c r="N1867">
        <v>2</v>
      </c>
      <c r="O1867" s="9">
        <f t="shared" si="89"/>
        <v>3.6363636363636364E-5</v>
      </c>
      <c r="P1867" s="10">
        <f>E1867/N1867</f>
        <v>2</v>
      </c>
      <c r="Q1867" t="str">
        <f>LEFT(S1867, SEARCH("/",S1867)-1)</f>
        <v>games</v>
      </c>
      <c r="R1867" t="str">
        <f>RIGHT(S1867,LEN(S1867)-SEARCH("/",S1867))</f>
        <v>mobile games</v>
      </c>
      <c r="S1867" t="s">
        <v>8283</v>
      </c>
      <c r="T1867" t="b">
        <v>0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6" t="s">
        <v>8221</v>
      </c>
      <c r="G1868" t="s">
        <v>8224</v>
      </c>
      <c r="H1868" t="s">
        <v>8246</v>
      </c>
      <c r="I1868">
        <v>1488340800</v>
      </c>
      <c r="J1868" s="14">
        <f t="shared" si="87"/>
        <v>42795.166666666672</v>
      </c>
      <c r="K1868">
        <v>1483768497</v>
      </c>
      <c r="L1868" s="14">
        <f t="shared" si="88"/>
        <v>42742.246493055558</v>
      </c>
      <c r="M1868" t="b">
        <v>0</v>
      </c>
      <c r="N1868">
        <v>2</v>
      </c>
      <c r="O1868" s="9">
        <f t="shared" si="89"/>
        <v>5.0000000000000001E-3</v>
      </c>
      <c r="P1868" s="10">
        <f>E1868/N1868</f>
        <v>62.5</v>
      </c>
      <c r="Q1868" t="str">
        <f>LEFT(S1868, SEARCH("/",S1868)-1)</f>
        <v>games</v>
      </c>
      <c r="R1868" t="str">
        <f>RIGHT(S1868,LEN(S1868)-SEARCH("/",S1868))</f>
        <v>mobile games</v>
      </c>
      <c r="S1868" t="s">
        <v>8283</v>
      </c>
      <c r="T1868" t="b">
        <v>0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6" t="s">
        <v>8221</v>
      </c>
      <c r="G1869" t="s">
        <v>8224</v>
      </c>
      <c r="H1869" t="s">
        <v>8246</v>
      </c>
      <c r="I1869">
        <v>1478383912</v>
      </c>
      <c r="J1869" s="14">
        <f t="shared" si="87"/>
        <v>42679.924907407403</v>
      </c>
      <c r="K1869">
        <v>1475791912</v>
      </c>
      <c r="L1869" s="14">
        <f t="shared" si="88"/>
        <v>42649.924907407403</v>
      </c>
      <c r="M1869" t="b">
        <v>0</v>
      </c>
      <c r="N1869">
        <v>1</v>
      </c>
      <c r="O1869" s="9">
        <f t="shared" si="89"/>
        <v>5.0000000000000001E-4</v>
      </c>
      <c r="P1869" s="10">
        <f>E1869/N1869</f>
        <v>10</v>
      </c>
      <c r="Q1869" t="str">
        <f>LEFT(S1869, SEARCH("/",S1869)-1)</f>
        <v>games</v>
      </c>
      <c r="R1869" t="str">
        <f>RIGHT(S1869,LEN(S1869)-SEARCH("/",S1869))</f>
        <v>mobile games</v>
      </c>
      <c r="S1869" t="s">
        <v>8283</v>
      </c>
      <c r="T1869" t="b">
        <v>0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6" t="s">
        <v>8221</v>
      </c>
      <c r="G1870" t="s">
        <v>8224</v>
      </c>
      <c r="H1870" t="s">
        <v>8246</v>
      </c>
      <c r="I1870">
        <v>1450166340</v>
      </c>
      <c r="J1870" s="14">
        <f t="shared" si="87"/>
        <v>42353.332638888889</v>
      </c>
      <c r="K1870">
        <v>1448044925</v>
      </c>
      <c r="L1870" s="14">
        <f t="shared" si="88"/>
        <v>42328.779224537036</v>
      </c>
      <c r="M1870" t="b">
        <v>0</v>
      </c>
      <c r="N1870">
        <v>17</v>
      </c>
      <c r="O1870" s="9">
        <f t="shared" si="89"/>
        <v>4.8680000000000001E-2</v>
      </c>
      <c r="P1870" s="10">
        <f>E1870/N1870</f>
        <v>71.588235294117652</v>
      </c>
      <c r="Q1870" t="str">
        <f>LEFT(S1870, SEARCH("/",S1870)-1)</f>
        <v>games</v>
      </c>
      <c r="R1870" t="str">
        <f>RIGHT(S1870,LEN(S1870)-SEARCH("/",S1870))</f>
        <v>mobile games</v>
      </c>
      <c r="S1870" t="s">
        <v>8283</v>
      </c>
      <c r="T1870" t="b">
        <v>0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6" t="s">
        <v>8221</v>
      </c>
      <c r="G1871" t="s">
        <v>8224</v>
      </c>
      <c r="H1871" t="s">
        <v>8246</v>
      </c>
      <c r="I1871">
        <v>1483488249</v>
      </c>
      <c r="J1871" s="14">
        <f t="shared" si="87"/>
        <v>42739.002881944441</v>
      </c>
      <c r="K1871">
        <v>1480896249</v>
      </c>
      <c r="L1871" s="14">
        <f t="shared" si="88"/>
        <v>42709.002881944441</v>
      </c>
      <c r="M1871" t="b">
        <v>0</v>
      </c>
      <c r="N1871">
        <v>0</v>
      </c>
      <c r="O1871" s="9">
        <f t="shared" si="89"/>
        <v>0</v>
      </c>
      <c r="P1871" s="10" t="e">
        <f>E1871/N1871</f>
        <v>#DIV/0!</v>
      </c>
      <c r="Q1871" t="str">
        <f>LEFT(S1871, SEARCH("/",S1871)-1)</f>
        <v>games</v>
      </c>
      <c r="R1871" t="str">
        <f>RIGHT(S1871,LEN(S1871)-SEARCH("/",S1871))</f>
        <v>mobile games</v>
      </c>
      <c r="S1871" t="s">
        <v>8283</v>
      </c>
      <c r="T1871" t="b">
        <v>0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6" t="s">
        <v>8221</v>
      </c>
      <c r="G1872" t="s">
        <v>8224</v>
      </c>
      <c r="H1872" t="s">
        <v>8246</v>
      </c>
      <c r="I1872">
        <v>1454213820</v>
      </c>
      <c r="J1872" s="14">
        <f t="shared" si="87"/>
        <v>42400.178472222222</v>
      </c>
      <c r="K1872">
        <v>1451723535</v>
      </c>
      <c r="L1872" s="14">
        <f t="shared" si="88"/>
        <v>42371.355729166666</v>
      </c>
      <c r="M1872" t="b">
        <v>0</v>
      </c>
      <c r="N1872">
        <v>11</v>
      </c>
      <c r="O1872" s="9">
        <f t="shared" si="89"/>
        <v>0.10314285714285715</v>
      </c>
      <c r="P1872" s="10">
        <f>E1872/N1872</f>
        <v>32.81818181818182</v>
      </c>
      <c r="Q1872" t="str">
        <f>LEFT(S1872, SEARCH("/",S1872)-1)</f>
        <v>games</v>
      </c>
      <c r="R1872" t="str">
        <f>RIGHT(S1872,LEN(S1872)-SEARCH("/",S1872))</f>
        <v>mobile games</v>
      </c>
      <c r="S1872" t="s">
        <v>8283</v>
      </c>
      <c r="T1872" t="b">
        <v>0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6" t="s">
        <v>8221</v>
      </c>
      <c r="G1873" t="s">
        <v>8224</v>
      </c>
      <c r="H1873" t="s">
        <v>8246</v>
      </c>
      <c r="I1873">
        <v>1416512901</v>
      </c>
      <c r="J1873" s="14">
        <f t="shared" si="87"/>
        <v>41963.825243055559</v>
      </c>
      <c r="K1873">
        <v>1413053301</v>
      </c>
      <c r="L1873" s="14">
        <f t="shared" si="88"/>
        <v>41923.783576388887</v>
      </c>
      <c r="M1873" t="b">
        <v>0</v>
      </c>
      <c r="N1873">
        <v>95</v>
      </c>
      <c r="O1873" s="9">
        <f t="shared" si="89"/>
        <v>0.7178461538461538</v>
      </c>
      <c r="P1873" s="10">
        <f>E1873/N1873</f>
        <v>49.11578947368421</v>
      </c>
      <c r="Q1873" t="str">
        <f>LEFT(S1873, SEARCH("/",S1873)-1)</f>
        <v>games</v>
      </c>
      <c r="R1873" t="str">
        <f>RIGHT(S1873,LEN(S1873)-SEARCH("/",S1873))</f>
        <v>mobile games</v>
      </c>
      <c r="S1873" t="s">
        <v>8283</v>
      </c>
      <c r="T1873" t="b">
        <v>0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6" t="s">
        <v>8221</v>
      </c>
      <c r="G1874" t="s">
        <v>8224</v>
      </c>
      <c r="H1874" t="s">
        <v>8246</v>
      </c>
      <c r="I1874">
        <v>1435633602</v>
      </c>
      <c r="J1874" s="14">
        <f t="shared" si="87"/>
        <v>42185.129652777774</v>
      </c>
      <c r="K1874">
        <v>1433041602</v>
      </c>
      <c r="L1874" s="14">
        <f t="shared" si="88"/>
        <v>42155.129652777774</v>
      </c>
      <c r="M1874" t="b">
        <v>0</v>
      </c>
      <c r="N1874">
        <v>13</v>
      </c>
      <c r="O1874" s="9">
        <f t="shared" si="89"/>
        <v>1.06E-2</v>
      </c>
      <c r="P1874" s="10">
        <f>E1874/N1874</f>
        <v>16.307692307692307</v>
      </c>
      <c r="Q1874" t="str">
        <f>LEFT(S1874, SEARCH("/",S1874)-1)</f>
        <v>games</v>
      </c>
      <c r="R1874" t="str">
        <f>RIGHT(S1874,LEN(S1874)-SEARCH("/",S1874))</f>
        <v>mobile games</v>
      </c>
      <c r="S1874" t="s">
        <v>8283</v>
      </c>
      <c r="T1874" t="b">
        <v>0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6" t="s">
        <v>8221</v>
      </c>
      <c r="G1875" t="s">
        <v>8229</v>
      </c>
      <c r="H1875" t="s">
        <v>8251</v>
      </c>
      <c r="I1875">
        <v>1436373900</v>
      </c>
      <c r="J1875" s="14">
        <f t="shared" si="87"/>
        <v>42193.697916666672</v>
      </c>
      <c r="K1875">
        <v>1433861210</v>
      </c>
      <c r="L1875" s="14">
        <f t="shared" si="88"/>
        <v>42164.615856481483</v>
      </c>
      <c r="M1875" t="b">
        <v>0</v>
      </c>
      <c r="N1875">
        <v>2</v>
      </c>
      <c r="O1875" s="9">
        <f t="shared" si="89"/>
        <v>4.4999999999999997E-3</v>
      </c>
      <c r="P1875" s="10">
        <f>E1875/N1875</f>
        <v>18</v>
      </c>
      <c r="Q1875" t="str">
        <f>LEFT(S1875, SEARCH("/",S1875)-1)</f>
        <v>games</v>
      </c>
      <c r="R1875" t="str">
        <f>RIGHT(S1875,LEN(S1875)-SEARCH("/",S1875))</f>
        <v>mobile games</v>
      </c>
      <c r="S1875" t="s">
        <v>8283</v>
      </c>
      <c r="T1875" t="b">
        <v>0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6" t="s">
        <v>8221</v>
      </c>
      <c r="G1876" t="s">
        <v>8224</v>
      </c>
      <c r="H1876" t="s">
        <v>8246</v>
      </c>
      <c r="I1876">
        <v>1467155733</v>
      </c>
      <c r="J1876" s="14">
        <f t="shared" si="87"/>
        <v>42549.969131944439</v>
      </c>
      <c r="K1876">
        <v>1465427733</v>
      </c>
      <c r="L1876" s="14">
        <f t="shared" si="88"/>
        <v>42529.969131944439</v>
      </c>
      <c r="M1876" t="b">
        <v>0</v>
      </c>
      <c r="N1876">
        <v>2</v>
      </c>
      <c r="O1876" s="9">
        <f t="shared" si="89"/>
        <v>1.6249999999999999E-4</v>
      </c>
      <c r="P1876" s="10">
        <f>E1876/N1876</f>
        <v>13</v>
      </c>
      <c r="Q1876" t="str">
        <f>LEFT(S1876, SEARCH("/",S1876)-1)</f>
        <v>games</v>
      </c>
      <c r="R1876" t="str">
        <f>RIGHT(S1876,LEN(S1876)-SEARCH("/",S1876))</f>
        <v>mobile games</v>
      </c>
      <c r="S1876" t="s">
        <v>8283</v>
      </c>
      <c r="T1876" t="b">
        <v>0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6" t="s">
        <v>8221</v>
      </c>
      <c r="G1877" t="s">
        <v>8224</v>
      </c>
      <c r="H1877" t="s">
        <v>8246</v>
      </c>
      <c r="I1877">
        <v>1470519308</v>
      </c>
      <c r="J1877" s="14">
        <f t="shared" si="87"/>
        <v>42588.899398148147</v>
      </c>
      <c r="K1877">
        <v>1465335308</v>
      </c>
      <c r="L1877" s="14">
        <f t="shared" si="88"/>
        <v>42528.899398148147</v>
      </c>
      <c r="M1877" t="b">
        <v>0</v>
      </c>
      <c r="N1877">
        <v>3</v>
      </c>
      <c r="O1877" s="9">
        <f t="shared" si="89"/>
        <v>5.1000000000000004E-3</v>
      </c>
      <c r="P1877" s="10">
        <f>E1877/N1877</f>
        <v>17</v>
      </c>
      <c r="Q1877" t="str">
        <f>LEFT(S1877, SEARCH("/",S1877)-1)</f>
        <v>games</v>
      </c>
      <c r="R1877" t="str">
        <f>RIGHT(S1877,LEN(S1877)-SEARCH("/",S1877))</f>
        <v>mobile games</v>
      </c>
      <c r="S1877" t="s">
        <v>8283</v>
      </c>
      <c r="T1877" t="b">
        <v>0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6" t="s">
        <v>8221</v>
      </c>
      <c r="G1878" t="s">
        <v>8226</v>
      </c>
      <c r="H1878" t="s">
        <v>8248</v>
      </c>
      <c r="I1878">
        <v>1402901405</v>
      </c>
      <c r="J1878" s="14">
        <f t="shared" si="87"/>
        <v>41806.284780092596</v>
      </c>
      <c r="K1878">
        <v>1400309405</v>
      </c>
      <c r="L1878" s="14">
        <f t="shared" si="88"/>
        <v>41776.284780092596</v>
      </c>
      <c r="M1878" t="b">
        <v>0</v>
      </c>
      <c r="N1878">
        <v>0</v>
      </c>
      <c r="O1878" s="9">
        <f t="shared" si="89"/>
        <v>0</v>
      </c>
      <c r="P1878" s="10" t="e">
        <f>E1878/N1878</f>
        <v>#DIV/0!</v>
      </c>
      <c r="Q1878" t="str">
        <f>LEFT(S1878, SEARCH("/",S1878)-1)</f>
        <v>games</v>
      </c>
      <c r="R1878" t="str">
        <f>RIGHT(S1878,LEN(S1878)-SEARCH("/",S1878))</f>
        <v>mobile games</v>
      </c>
      <c r="S1878" t="s">
        <v>8283</v>
      </c>
      <c r="T1878" t="b">
        <v>0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6" t="s">
        <v>8221</v>
      </c>
      <c r="G1879" t="s">
        <v>8224</v>
      </c>
      <c r="H1879" t="s">
        <v>8246</v>
      </c>
      <c r="I1879">
        <v>1425170525</v>
      </c>
      <c r="J1879" s="14">
        <f t="shared" si="87"/>
        <v>42064.029224537036</v>
      </c>
      <c r="K1879">
        <v>1422664925</v>
      </c>
      <c r="L1879" s="14">
        <f t="shared" si="88"/>
        <v>42035.029224537036</v>
      </c>
      <c r="M1879" t="b">
        <v>0</v>
      </c>
      <c r="N1879">
        <v>0</v>
      </c>
      <c r="O1879" s="9">
        <f t="shared" si="89"/>
        <v>0</v>
      </c>
      <c r="P1879" s="10" t="e">
        <f>E1879/N1879</f>
        <v>#DIV/0!</v>
      </c>
      <c r="Q1879" t="str">
        <f>LEFT(S1879, SEARCH("/",S1879)-1)</f>
        <v>games</v>
      </c>
      <c r="R1879" t="str">
        <f>RIGHT(S1879,LEN(S1879)-SEARCH("/",S1879))</f>
        <v>mobile games</v>
      </c>
      <c r="S1879" t="s">
        <v>8283</v>
      </c>
      <c r="T1879" t="b">
        <v>0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6" t="s">
        <v>8221</v>
      </c>
      <c r="G1880" t="s">
        <v>8226</v>
      </c>
      <c r="H1880" t="s">
        <v>8248</v>
      </c>
      <c r="I1880">
        <v>1402618355</v>
      </c>
      <c r="J1880" s="14">
        <f t="shared" si="87"/>
        <v>41803.008738425924</v>
      </c>
      <c r="K1880">
        <v>1400026355</v>
      </c>
      <c r="L1880" s="14">
        <f t="shared" si="88"/>
        <v>41773.008738425924</v>
      </c>
      <c r="M1880" t="b">
        <v>0</v>
      </c>
      <c r="N1880">
        <v>0</v>
      </c>
      <c r="O1880" s="9">
        <f t="shared" si="89"/>
        <v>0</v>
      </c>
      <c r="P1880" s="10" t="e">
        <f>E1880/N1880</f>
        <v>#DIV/0!</v>
      </c>
      <c r="Q1880" t="str">
        <f>LEFT(S1880, SEARCH("/",S1880)-1)</f>
        <v>games</v>
      </c>
      <c r="R1880" t="str">
        <f>RIGHT(S1880,LEN(S1880)-SEARCH("/",S1880))</f>
        <v>mobile games</v>
      </c>
      <c r="S1880" t="s">
        <v>8283</v>
      </c>
      <c r="T1880" t="b">
        <v>0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6" t="s">
        <v>8221</v>
      </c>
      <c r="G1881" t="s">
        <v>8227</v>
      </c>
      <c r="H1881" t="s">
        <v>8249</v>
      </c>
      <c r="I1881">
        <v>1457966129</v>
      </c>
      <c r="J1881" s="14">
        <f t="shared" si="87"/>
        <v>42443.607974537037</v>
      </c>
      <c r="K1881">
        <v>1455377729</v>
      </c>
      <c r="L1881" s="14">
        <f t="shared" si="88"/>
        <v>42413.649641203709</v>
      </c>
      <c r="M1881" t="b">
        <v>0</v>
      </c>
      <c r="N1881">
        <v>2</v>
      </c>
      <c r="O1881" s="9">
        <f t="shared" si="89"/>
        <v>1.1999999999999999E-3</v>
      </c>
      <c r="P1881" s="10">
        <f>E1881/N1881</f>
        <v>3</v>
      </c>
      <c r="Q1881" t="str">
        <f>LEFT(S1881, SEARCH("/",S1881)-1)</f>
        <v>games</v>
      </c>
      <c r="R1881" t="str">
        <f>RIGHT(S1881,LEN(S1881)-SEARCH("/",S1881))</f>
        <v>mobile games</v>
      </c>
      <c r="S1881" t="s">
        <v>8283</v>
      </c>
      <c r="T1881" t="b">
        <v>0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6" t="s">
        <v>8221</v>
      </c>
      <c r="G1882" t="s">
        <v>8225</v>
      </c>
      <c r="H1882" t="s">
        <v>8247</v>
      </c>
      <c r="I1882">
        <v>1459341380</v>
      </c>
      <c r="J1882" s="14">
        <f t="shared" si="87"/>
        <v>42459.525231481486</v>
      </c>
      <c r="K1882">
        <v>1456839380</v>
      </c>
      <c r="L1882" s="14">
        <f t="shared" si="88"/>
        <v>42430.566898148143</v>
      </c>
      <c r="M1882" t="b">
        <v>0</v>
      </c>
      <c r="N1882">
        <v>24</v>
      </c>
      <c r="O1882" s="9">
        <f t="shared" si="89"/>
        <v>0.20080000000000001</v>
      </c>
      <c r="P1882" s="10">
        <f>E1882/N1882</f>
        <v>41.833333333333336</v>
      </c>
      <c r="Q1882" t="str">
        <f>LEFT(S1882, SEARCH("/",S1882)-1)</f>
        <v>games</v>
      </c>
      <c r="R1882" t="str">
        <f>RIGHT(S1882,LEN(S1882)-SEARCH("/",S1882))</f>
        <v>mobile games</v>
      </c>
      <c r="S1882" t="s">
        <v>8283</v>
      </c>
      <c r="T1882" t="b">
        <v>0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 t="s">
        <v>8219</v>
      </c>
      <c r="G1883" t="s">
        <v>8224</v>
      </c>
      <c r="H1883" t="s">
        <v>8246</v>
      </c>
      <c r="I1883">
        <v>1425955189</v>
      </c>
      <c r="J1883" s="14">
        <f t="shared" si="87"/>
        <v>42073.110983796301</v>
      </c>
      <c r="K1883">
        <v>1423366789</v>
      </c>
      <c r="L1883" s="14">
        <f t="shared" si="88"/>
        <v>42043.152650462958</v>
      </c>
      <c r="M1883" t="b">
        <v>0</v>
      </c>
      <c r="N1883">
        <v>70</v>
      </c>
      <c r="O1883" s="9">
        <f t="shared" si="89"/>
        <v>1.726845</v>
      </c>
      <c r="P1883" s="10">
        <f>E1883/N1883</f>
        <v>49.338428571428572</v>
      </c>
      <c r="Q1883" t="str">
        <f>LEFT(S1883, SEARCH("/",S1883)-1)</f>
        <v>music</v>
      </c>
      <c r="R1883" t="str">
        <f>RIGHT(S1883,LEN(S1883)-SEARCH("/",S1883))</f>
        <v>indie rock</v>
      </c>
      <c r="S1883" t="s">
        <v>8279</v>
      </c>
      <c r="T1883" t="b">
        <v>1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 t="s">
        <v>8219</v>
      </c>
      <c r="G1884" t="s">
        <v>8224</v>
      </c>
      <c r="H1884" t="s">
        <v>8246</v>
      </c>
      <c r="I1884">
        <v>1341964080</v>
      </c>
      <c r="J1884" s="14">
        <f t="shared" si="87"/>
        <v>41100.991666666669</v>
      </c>
      <c r="K1884">
        <v>1339109212</v>
      </c>
      <c r="L1884" s="14">
        <f t="shared" si="88"/>
        <v>41067.949212962965</v>
      </c>
      <c r="M1884" t="b">
        <v>0</v>
      </c>
      <c r="N1884">
        <v>81</v>
      </c>
      <c r="O1884" s="9">
        <f t="shared" si="89"/>
        <v>1.008955223880597</v>
      </c>
      <c r="P1884" s="10">
        <f>E1884/N1884</f>
        <v>41.728395061728392</v>
      </c>
      <c r="Q1884" t="str">
        <f>LEFT(S1884, SEARCH("/",S1884)-1)</f>
        <v>music</v>
      </c>
      <c r="R1884" t="str">
        <f>RIGHT(S1884,LEN(S1884)-SEARCH("/",S1884))</f>
        <v>indie rock</v>
      </c>
      <c r="S1884" t="s">
        <v>8279</v>
      </c>
      <c r="T1884" t="b">
        <v>1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 t="s">
        <v>8219</v>
      </c>
      <c r="G1885" t="s">
        <v>8224</v>
      </c>
      <c r="H1885" t="s">
        <v>8246</v>
      </c>
      <c r="I1885">
        <v>1333921508</v>
      </c>
      <c r="J1885" s="14">
        <f t="shared" si="87"/>
        <v>41007.906342592592</v>
      </c>
      <c r="K1885">
        <v>1331333108</v>
      </c>
      <c r="L1885" s="14">
        <f t="shared" si="88"/>
        <v>40977.948009259257</v>
      </c>
      <c r="M1885" t="b">
        <v>0</v>
      </c>
      <c r="N1885">
        <v>32</v>
      </c>
      <c r="O1885" s="9">
        <f t="shared" si="89"/>
        <v>1.0480480480480481</v>
      </c>
      <c r="P1885" s="10">
        <f>E1885/N1885</f>
        <v>32.71875</v>
      </c>
      <c r="Q1885" t="str">
        <f>LEFT(S1885, SEARCH("/",S1885)-1)</f>
        <v>music</v>
      </c>
      <c r="R1885" t="str">
        <f>RIGHT(S1885,LEN(S1885)-SEARCH("/",S1885))</f>
        <v>indie rock</v>
      </c>
      <c r="S1885" t="s">
        <v>8279</v>
      </c>
      <c r="T1885" t="b">
        <v>1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 t="s">
        <v>8219</v>
      </c>
      <c r="G1886" t="s">
        <v>8224</v>
      </c>
      <c r="H1886" t="s">
        <v>8246</v>
      </c>
      <c r="I1886">
        <v>1354017600</v>
      </c>
      <c r="J1886" s="14">
        <f t="shared" si="87"/>
        <v>41240.5</v>
      </c>
      <c r="K1886">
        <v>1350967535</v>
      </c>
      <c r="L1886" s="14">
        <f t="shared" si="88"/>
        <v>41205.198321759257</v>
      </c>
      <c r="M1886" t="b">
        <v>0</v>
      </c>
      <c r="N1886">
        <v>26</v>
      </c>
      <c r="O1886" s="9">
        <f t="shared" si="89"/>
        <v>1.351</v>
      </c>
      <c r="P1886" s="10">
        <f>E1886/N1886</f>
        <v>51.96153846153846</v>
      </c>
      <c r="Q1886" t="str">
        <f>LEFT(S1886, SEARCH("/",S1886)-1)</f>
        <v>music</v>
      </c>
      <c r="R1886" t="str">
        <f>RIGHT(S1886,LEN(S1886)-SEARCH("/",S1886))</f>
        <v>indie rock</v>
      </c>
      <c r="S1886" t="s">
        <v>8279</v>
      </c>
      <c r="T1886" t="b">
        <v>1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 t="s">
        <v>8219</v>
      </c>
      <c r="G1887" t="s">
        <v>8224</v>
      </c>
      <c r="H1887" t="s">
        <v>8246</v>
      </c>
      <c r="I1887">
        <v>1344636000</v>
      </c>
      <c r="J1887" s="14">
        <f t="shared" si="87"/>
        <v>41131.916666666664</v>
      </c>
      <c r="K1887">
        <v>1341800110</v>
      </c>
      <c r="L1887" s="14">
        <f t="shared" si="88"/>
        <v>41099.093865740739</v>
      </c>
      <c r="M1887" t="b">
        <v>0</v>
      </c>
      <c r="N1887">
        <v>105</v>
      </c>
      <c r="O1887" s="9">
        <f t="shared" si="89"/>
        <v>1.1632786885245903</v>
      </c>
      <c r="P1887" s="10">
        <f>E1887/N1887</f>
        <v>50.685714285714283</v>
      </c>
      <c r="Q1887" t="str">
        <f>LEFT(S1887, SEARCH("/",S1887)-1)</f>
        <v>music</v>
      </c>
      <c r="R1887" t="str">
        <f>RIGHT(S1887,LEN(S1887)-SEARCH("/",S1887))</f>
        <v>indie rock</v>
      </c>
      <c r="S1887" t="s">
        <v>8279</v>
      </c>
      <c r="T1887" t="b">
        <v>1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 t="s">
        <v>8219</v>
      </c>
      <c r="G1888" t="s">
        <v>8224</v>
      </c>
      <c r="H1888" t="s">
        <v>8246</v>
      </c>
      <c r="I1888">
        <v>1415832338</v>
      </c>
      <c r="J1888" s="14">
        <f t="shared" si="87"/>
        <v>41955.94835648148</v>
      </c>
      <c r="K1888">
        <v>1413236738</v>
      </c>
      <c r="L1888" s="14">
        <f t="shared" si="88"/>
        <v>41925.906689814816</v>
      </c>
      <c r="M1888" t="b">
        <v>0</v>
      </c>
      <c r="N1888">
        <v>29</v>
      </c>
      <c r="O1888" s="9">
        <f t="shared" si="89"/>
        <v>1.0208333333333333</v>
      </c>
      <c r="P1888" s="10">
        <f>E1888/N1888</f>
        <v>42.241379310344826</v>
      </c>
      <c r="Q1888" t="str">
        <f>LEFT(S1888, SEARCH("/",S1888)-1)</f>
        <v>music</v>
      </c>
      <c r="R1888" t="str">
        <f>RIGHT(S1888,LEN(S1888)-SEARCH("/",S1888))</f>
        <v>indie rock</v>
      </c>
      <c r="S1888" t="s">
        <v>8279</v>
      </c>
      <c r="T1888" t="b">
        <v>1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 t="s">
        <v>8219</v>
      </c>
      <c r="G1889" t="s">
        <v>8227</v>
      </c>
      <c r="H1889" t="s">
        <v>8249</v>
      </c>
      <c r="I1889">
        <v>1449178200</v>
      </c>
      <c r="J1889" s="14">
        <f t="shared" si="87"/>
        <v>42341.895833333328</v>
      </c>
      <c r="K1889">
        <v>1447614732</v>
      </c>
      <c r="L1889" s="14">
        <f t="shared" si="88"/>
        <v>42323.800138888888</v>
      </c>
      <c r="M1889" t="b">
        <v>0</v>
      </c>
      <c r="N1889">
        <v>8</v>
      </c>
      <c r="O1889" s="9">
        <f t="shared" si="89"/>
        <v>1.1116666666666666</v>
      </c>
      <c r="P1889" s="10">
        <f>E1889/N1889</f>
        <v>416.875</v>
      </c>
      <c r="Q1889" t="str">
        <f>LEFT(S1889, SEARCH("/",S1889)-1)</f>
        <v>music</v>
      </c>
      <c r="R1889" t="str">
        <f>RIGHT(S1889,LEN(S1889)-SEARCH("/",S1889))</f>
        <v>indie rock</v>
      </c>
      <c r="S1889" t="s">
        <v>8279</v>
      </c>
      <c r="T1889" t="b">
        <v>1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 t="s">
        <v>8219</v>
      </c>
      <c r="G1890" t="s">
        <v>8224</v>
      </c>
      <c r="H1890" t="s">
        <v>8246</v>
      </c>
      <c r="I1890">
        <v>1275368340</v>
      </c>
      <c r="J1890" s="14">
        <f t="shared" si="87"/>
        <v>40330.207638888889</v>
      </c>
      <c r="K1890">
        <v>1272692732</v>
      </c>
      <c r="L1890" s="14">
        <f t="shared" si="88"/>
        <v>40299.239953703705</v>
      </c>
      <c r="M1890" t="b">
        <v>0</v>
      </c>
      <c r="N1890">
        <v>89</v>
      </c>
      <c r="O1890" s="9">
        <f t="shared" si="89"/>
        <v>1.6608000000000001</v>
      </c>
      <c r="P1890" s="10">
        <f>E1890/N1890</f>
        <v>46.651685393258425</v>
      </c>
      <c r="Q1890" t="str">
        <f>LEFT(S1890, SEARCH("/",S1890)-1)</f>
        <v>music</v>
      </c>
      <c r="R1890" t="str">
        <f>RIGHT(S1890,LEN(S1890)-SEARCH("/",S1890))</f>
        <v>indie rock</v>
      </c>
      <c r="S1890" t="s">
        <v>8279</v>
      </c>
      <c r="T1890" t="b">
        <v>1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 t="s">
        <v>8219</v>
      </c>
      <c r="G1891" t="s">
        <v>8224</v>
      </c>
      <c r="H1891" t="s">
        <v>8246</v>
      </c>
      <c r="I1891">
        <v>1363024946</v>
      </c>
      <c r="J1891" s="14">
        <f t="shared" si="87"/>
        <v>41344.751689814817</v>
      </c>
      <c r="K1891">
        <v>1359140546</v>
      </c>
      <c r="L1891" s="14">
        <f t="shared" si="88"/>
        <v>41299.793356481481</v>
      </c>
      <c r="M1891" t="b">
        <v>0</v>
      </c>
      <c r="N1891">
        <v>44</v>
      </c>
      <c r="O1891" s="9">
        <f t="shared" si="89"/>
        <v>1.0660000000000001</v>
      </c>
      <c r="P1891" s="10">
        <f>E1891/N1891</f>
        <v>48.454545454545453</v>
      </c>
      <c r="Q1891" t="str">
        <f>LEFT(S1891, SEARCH("/",S1891)-1)</f>
        <v>music</v>
      </c>
      <c r="R1891" t="str">
        <f>RIGHT(S1891,LEN(S1891)-SEARCH("/",S1891))</f>
        <v>indie rock</v>
      </c>
      <c r="S1891" t="s">
        <v>8279</v>
      </c>
      <c r="T1891" t="b">
        <v>1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 t="s">
        <v>8219</v>
      </c>
      <c r="G1892" t="s">
        <v>8224</v>
      </c>
      <c r="H1892" t="s">
        <v>8246</v>
      </c>
      <c r="I1892">
        <v>1355597528</v>
      </c>
      <c r="J1892" s="14">
        <f t="shared" si="87"/>
        <v>41258.786203703705</v>
      </c>
      <c r="K1892">
        <v>1353005528</v>
      </c>
      <c r="L1892" s="14">
        <f t="shared" si="88"/>
        <v>41228.786203703705</v>
      </c>
      <c r="M1892" t="b">
        <v>0</v>
      </c>
      <c r="N1892">
        <v>246</v>
      </c>
      <c r="O1892" s="9">
        <f t="shared" si="89"/>
        <v>1.4458441666666668</v>
      </c>
      <c r="P1892" s="10">
        <f>E1892/N1892</f>
        <v>70.5289837398374</v>
      </c>
      <c r="Q1892" t="str">
        <f>LEFT(S1892, SEARCH("/",S1892)-1)</f>
        <v>music</v>
      </c>
      <c r="R1892" t="str">
        <f>RIGHT(S1892,LEN(S1892)-SEARCH("/",S1892))</f>
        <v>indie rock</v>
      </c>
      <c r="S1892" t="s">
        <v>8279</v>
      </c>
      <c r="T1892" t="b">
        <v>1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 t="s">
        <v>8219</v>
      </c>
      <c r="G1893" t="s">
        <v>8224</v>
      </c>
      <c r="H1893" t="s">
        <v>8246</v>
      </c>
      <c r="I1893">
        <v>1279778400</v>
      </c>
      <c r="J1893" s="14">
        <f t="shared" si="87"/>
        <v>40381.25</v>
      </c>
      <c r="K1893">
        <v>1275851354</v>
      </c>
      <c r="L1893" s="14">
        <f t="shared" si="88"/>
        <v>40335.798078703701</v>
      </c>
      <c r="M1893" t="b">
        <v>0</v>
      </c>
      <c r="N1893">
        <v>120</v>
      </c>
      <c r="O1893" s="9">
        <f t="shared" si="89"/>
        <v>1.0555000000000001</v>
      </c>
      <c r="P1893" s="10">
        <f>E1893/N1893</f>
        <v>87.958333333333329</v>
      </c>
      <c r="Q1893" t="str">
        <f>LEFT(S1893, SEARCH("/",S1893)-1)</f>
        <v>music</v>
      </c>
      <c r="R1893" t="str">
        <f>RIGHT(S1893,LEN(S1893)-SEARCH("/",S1893))</f>
        <v>indie rock</v>
      </c>
      <c r="S1893" t="s">
        <v>8279</v>
      </c>
      <c r="T1893" t="b">
        <v>1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 t="s">
        <v>8219</v>
      </c>
      <c r="G1894" t="s">
        <v>8224</v>
      </c>
      <c r="H1894" t="s">
        <v>8246</v>
      </c>
      <c r="I1894">
        <v>1307459881</v>
      </c>
      <c r="J1894" s="14">
        <f t="shared" si="87"/>
        <v>40701.637511574074</v>
      </c>
      <c r="K1894">
        <v>1304867881</v>
      </c>
      <c r="L1894" s="14">
        <f t="shared" si="88"/>
        <v>40671.637511574074</v>
      </c>
      <c r="M1894" t="b">
        <v>0</v>
      </c>
      <c r="N1894">
        <v>26</v>
      </c>
      <c r="O1894" s="9">
        <f t="shared" si="89"/>
        <v>1.3660000000000001</v>
      </c>
      <c r="P1894" s="10">
        <f>E1894/N1894</f>
        <v>26.26923076923077</v>
      </c>
      <c r="Q1894" t="str">
        <f>LEFT(S1894, SEARCH("/",S1894)-1)</f>
        <v>music</v>
      </c>
      <c r="R1894" t="str">
        <f>RIGHT(S1894,LEN(S1894)-SEARCH("/",S1894))</f>
        <v>indie rock</v>
      </c>
      <c r="S1894" t="s">
        <v>8279</v>
      </c>
      <c r="T1894" t="b">
        <v>1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 t="s">
        <v>8219</v>
      </c>
      <c r="G1895" t="s">
        <v>8224</v>
      </c>
      <c r="H1895" t="s">
        <v>8246</v>
      </c>
      <c r="I1895">
        <v>1302926340</v>
      </c>
      <c r="J1895" s="14">
        <f t="shared" si="87"/>
        <v>40649.165972222225</v>
      </c>
      <c r="K1895">
        <v>1301524585</v>
      </c>
      <c r="L1895" s="14">
        <f t="shared" si="88"/>
        <v>40632.94195601852</v>
      </c>
      <c r="M1895" t="b">
        <v>0</v>
      </c>
      <c r="N1895">
        <v>45</v>
      </c>
      <c r="O1895" s="9">
        <f t="shared" si="89"/>
        <v>1.04</v>
      </c>
      <c r="P1895" s="10">
        <f>E1895/N1895</f>
        <v>57.777777777777779</v>
      </c>
      <c r="Q1895" t="str">
        <f>LEFT(S1895, SEARCH("/",S1895)-1)</f>
        <v>music</v>
      </c>
      <c r="R1895" t="str">
        <f>RIGHT(S1895,LEN(S1895)-SEARCH("/",S1895))</f>
        <v>indie rock</v>
      </c>
      <c r="S1895" t="s">
        <v>8279</v>
      </c>
      <c r="T1895" t="b">
        <v>1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 t="s">
        <v>8219</v>
      </c>
      <c r="G1896" t="s">
        <v>8224</v>
      </c>
      <c r="H1896" t="s">
        <v>8246</v>
      </c>
      <c r="I1896">
        <v>1329082983</v>
      </c>
      <c r="J1896" s="14">
        <f t="shared" si="87"/>
        <v>40951.90489583333</v>
      </c>
      <c r="K1896">
        <v>1326404583</v>
      </c>
      <c r="L1896" s="14">
        <f t="shared" si="88"/>
        <v>40920.90489583333</v>
      </c>
      <c r="M1896" t="b">
        <v>0</v>
      </c>
      <c r="N1896">
        <v>20</v>
      </c>
      <c r="O1896" s="9">
        <f t="shared" si="89"/>
        <v>1.145</v>
      </c>
      <c r="P1896" s="10">
        <f>E1896/N1896</f>
        <v>57.25</v>
      </c>
      <c r="Q1896" t="str">
        <f>LEFT(S1896, SEARCH("/",S1896)-1)</f>
        <v>music</v>
      </c>
      <c r="R1896" t="str">
        <f>RIGHT(S1896,LEN(S1896)-SEARCH("/",S1896))</f>
        <v>indie rock</v>
      </c>
      <c r="S1896" t="s">
        <v>8279</v>
      </c>
      <c r="T1896" t="b">
        <v>1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 t="s">
        <v>8219</v>
      </c>
      <c r="G1897" t="s">
        <v>8224</v>
      </c>
      <c r="H1897" t="s">
        <v>8246</v>
      </c>
      <c r="I1897">
        <v>1445363722</v>
      </c>
      <c r="J1897" s="14">
        <f t="shared" si="87"/>
        <v>42297.746782407412</v>
      </c>
      <c r="K1897">
        <v>1442771722</v>
      </c>
      <c r="L1897" s="14">
        <f t="shared" si="88"/>
        <v>42267.746782407412</v>
      </c>
      <c r="M1897" t="b">
        <v>0</v>
      </c>
      <c r="N1897">
        <v>47</v>
      </c>
      <c r="O1897" s="9">
        <f t="shared" si="89"/>
        <v>1.0171957671957672</v>
      </c>
      <c r="P1897" s="10">
        <f>E1897/N1897</f>
        <v>196.34042553191489</v>
      </c>
      <c r="Q1897" t="str">
        <f>LEFT(S1897, SEARCH("/",S1897)-1)</f>
        <v>music</v>
      </c>
      <c r="R1897" t="str">
        <f>RIGHT(S1897,LEN(S1897)-SEARCH("/",S1897))</f>
        <v>indie rock</v>
      </c>
      <c r="S1897" t="s">
        <v>8279</v>
      </c>
      <c r="T1897" t="b">
        <v>1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 t="s">
        <v>8219</v>
      </c>
      <c r="G1898" t="s">
        <v>8224</v>
      </c>
      <c r="H1898" t="s">
        <v>8246</v>
      </c>
      <c r="I1898">
        <v>1334250165</v>
      </c>
      <c r="J1898" s="14">
        <f t="shared" si="87"/>
        <v>41011.710243055553</v>
      </c>
      <c r="K1898">
        <v>1331658165</v>
      </c>
      <c r="L1898" s="14">
        <f t="shared" si="88"/>
        <v>40981.710243055553</v>
      </c>
      <c r="M1898" t="b">
        <v>0</v>
      </c>
      <c r="N1898">
        <v>13</v>
      </c>
      <c r="O1898" s="9">
        <f t="shared" si="89"/>
        <v>1.2394678492239468</v>
      </c>
      <c r="P1898" s="10">
        <f>E1898/N1898</f>
        <v>43</v>
      </c>
      <c r="Q1898" t="str">
        <f>LEFT(S1898, SEARCH("/",S1898)-1)</f>
        <v>music</v>
      </c>
      <c r="R1898" t="str">
        <f>RIGHT(S1898,LEN(S1898)-SEARCH("/",S1898))</f>
        <v>indie rock</v>
      </c>
      <c r="S1898" t="s">
        <v>8279</v>
      </c>
      <c r="T1898" t="b">
        <v>1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 t="s">
        <v>8219</v>
      </c>
      <c r="G1899" t="s">
        <v>8224</v>
      </c>
      <c r="H1899" t="s">
        <v>8246</v>
      </c>
      <c r="I1899">
        <v>1393966800</v>
      </c>
      <c r="J1899" s="14">
        <f t="shared" si="87"/>
        <v>41702.875</v>
      </c>
      <c r="K1899">
        <v>1392040806</v>
      </c>
      <c r="L1899" s="14">
        <f t="shared" si="88"/>
        <v>41680.583402777775</v>
      </c>
      <c r="M1899" t="b">
        <v>0</v>
      </c>
      <c r="N1899">
        <v>183</v>
      </c>
      <c r="O1899" s="9">
        <f t="shared" si="89"/>
        <v>1.0245669291338582</v>
      </c>
      <c r="P1899" s="10">
        <f>E1899/N1899</f>
        <v>35.551912568306008</v>
      </c>
      <c r="Q1899" t="str">
        <f>LEFT(S1899, SEARCH("/",S1899)-1)</f>
        <v>music</v>
      </c>
      <c r="R1899" t="str">
        <f>RIGHT(S1899,LEN(S1899)-SEARCH("/",S1899))</f>
        <v>indie rock</v>
      </c>
      <c r="S1899" t="s">
        <v>8279</v>
      </c>
      <c r="T1899" t="b">
        <v>1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 t="s">
        <v>8219</v>
      </c>
      <c r="G1900" t="s">
        <v>8224</v>
      </c>
      <c r="H1900" t="s">
        <v>8246</v>
      </c>
      <c r="I1900">
        <v>1454349600</v>
      </c>
      <c r="J1900" s="14">
        <f t="shared" si="87"/>
        <v>42401.75</v>
      </c>
      <c r="K1900">
        <v>1451277473</v>
      </c>
      <c r="L1900" s="14">
        <f t="shared" si="88"/>
        <v>42366.192974537036</v>
      </c>
      <c r="M1900" t="b">
        <v>0</v>
      </c>
      <c r="N1900">
        <v>21</v>
      </c>
      <c r="O1900" s="9">
        <f t="shared" si="89"/>
        <v>1.4450000000000001</v>
      </c>
      <c r="P1900" s="10">
        <f>E1900/N1900</f>
        <v>68.80952380952381</v>
      </c>
      <c r="Q1900" t="str">
        <f>LEFT(S1900, SEARCH("/",S1900)-1)</f>
        <v>music</v>
      </c>
      <c r="R1900" t="str">
        <f>RIGHT(S1900,LEN(S1900)-SEARCH("/",S1900))</f>
        <v>indie rock</v>
      </c>
      <c r="S1900" t="s">
        <v>8279</v>
      </c>
      <c r="T1900" t="b">
        <v>1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 t="s">
        <v>8219</v>
      </c>
      <c r="G1901" t="s">
        <v>8224</v>
      </c>
      <c r="H1901" t="s">
        <v>8246</v>
      </c>
      <c r="I1901">
        <v>1427319366</v>
      </c>
      <c r="J1901" s="14">
        <f t="shared" si="87"/>
        <v>42088.90006944444</v>
      </c>
      <c r="K1901">
        <v>1424730966</v>
      </c>
      <c r="L1901" s="14">
        <f t="shared" si="88"/>
        <v>42058.941736111112</v>
      </c>
      <c r="M1901" t="b">
        <v>0</v>
      </c>
      <c r="N1901">
        <v>42</v>
      </c>
      <c r="O1901" s="9">
        <f t="shared" si="89"/>
        <v>1.3333333333333333</v>
      </c>
      <c r="P1901" s="10">
        <f>E1901/N1901</f>
        <v>28.571428571428573</v>
      </c>
      <c r="Q1901" t="str">
        <f>LEFT(S1901, SEARCH("/",S1901)-1)</f>
        <v>music</v>
      </c>
      <c r="R1901" t="str">
        <f>RIGHT(S1901,LEN(S1901)-SEARCH("/",S1901))</f>
        <v>indie rock</v>
      </c>
      <c r="S1901" t="s">
        <v>8279</v>
      </c>
      <c r="T1901" t="b">
        <v>1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 t="s">
        <v>8219</v>
      </c>
      <c r="G1902" t="s">
        <v>8224</v>
      </c>
      <c r="H1902" t="s">
        <v>8246</v>
      </c>
      <c r="I1902">
        <v>1349517540</v>
      </c>
      <c r="J1902" s="14">
        <f t="shared" si="87"/>
        <v>41188.415972222225</v>
      </c>
      <c r="K1902">
        <v>1347137731</v>
      </c>
      <c r="L1902" s="14">
        <f t="shared" si="88"/>
        <v>41160.871886574074</v>
      </c>
      <c r="M1902" t="b">
        <v>0</v>
      </c>
      <c r="N1902">
        <v>54</v>
      </c>
      <c r="O1902" s="9">
        <f t="shared" si="89"/>
        <v>1.0936440000000001</v>
      </c>
      <c r="P1902" s="10">
        <f>E1902/N1902</f>
        <v>50.631666666666668</v>
      </c>
      <c r="Q1902" t="str">
        <f>LEFT(S1902, SEARCH("/",S1902)-1)</f>
        <v>music</v>
      </c>
      <c r="R1902" t="str">
        <f>RIGHT(S1902,LEN(S1902)-SEARCH("/",S1902))</f>
        <v>indie rock</v>
      </c>
      <c r="S1902" t="s">
        <v>8279</v>
      </c>
      <c r="T1902" t="b">
        <v>1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6" t="s">
        <v>8221</v>
      </c>
      <c r="G1903" t="s">
        <v>8225</v>
      </c>
      <c r="H1903" t="s">
        <v>8247</v>
      </c>
      <c r="I1903">
        <v>1432299600</v>
      </c>
      <c r="J1903" s="14">
        <f t="shared" si="87"/>
        <v>42146.541666666672</v>
      </c>
      <c r="K1903">
        <v>1429707729</v>
      </c>
      <c r="L1903" s="14">
        <f t="shared" si="88"/>
        <v>42116.54315972222</v>
      </c>
      <c r="M1903" t="b">
        <v>0</v>
      </c>
      <c r="N1903">
        <v>25</v>
      </c>
      <c r="O1903" s="9">
        <f t="shared" si="89"/>
        <v>2.696969696969697E-2</v>
      </c>
      <c r="P1903" s="10">
        <f>E1903/N1903</f>
        <v>106.8</v>
      </c>
      <c r="Q1903" t="str">
        <f>LEFT(S1903, SEARCH("/",S1903)-1)</f>
        <v>technology</v>
      </c>
      <c r="R1903" t="str">
        <f>RIGHT(S1903,LEN(S1903)-SEARCH("/",S1903))</f>
        <v>gadgets</v>
      </c>
      <c r="S1903" t="s">
        <v>8294</v>
      </c>
      <c r="T1903" t="b">
        <v>0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6" t="s">
        <v>8221</v>
      </c>
      <c r="G1904" t="s">
        <v>8233</v>
      </c>
      <c r="H1904" t="s">
        <v>8249</v>
      </c>
      <c r="I1904">
        <v>1425495447</v>
      </c>
      <c r="J1904" s="14">
        <f t="shared" si="87"/>
        <v>42067.789895833332</v>
      </c>
      <c r="K1904">
        <v>1422903447</v>
      </c>
      <c r="L1904" s="14">
        <f t="shared" si="88"/>
        <v>42037.789895833332</v>
      </c>
      <c r="M1904" t="b">
        <v>0</v>
      </c>
      <c r="N1904">
        <v>3</v>
      </c>
      <c r="O1904" s="9">
        <f t="shared" si="89"/>
        <v>1.2E-2</v>
      </c>
      <c r="P1904" s="10">
        <f>E1904/N1904</f>
        <v>4</v>
      </c>
      <c r="Q1904" t="str">
        <f>LEFT(S1904, SEARCH("/",S1904)-1)</f>
        <v>technology</v>
      </c>
      <c r="R1904" t="str">
        <f>RIGHT(S1904,LEN(S1904)-SEARCH("/",S1904))</f>
        <v>gadgets</v>
      </c>
      <c r="S1904" t="s">
        <v>8294</v>
      </c>
      <c r="T1904" t="b">
        <v>0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6" t="s">
        <v>8221</v>
      </c>
      <c r="G1905" t="s">
        <v>8224</v>
      </c>
      <c r="H1905" t="s">
        <v>8246</v>
      </c>
      <c r="I1905">
        <v>1485541791</v>
      </c>
      <c r="J1905" s="14">
        <f t="shared" si="87"/>
        <v>42762.770729166667</v>
      </c>
      <c r="K1905">
        <v>1480357791</v>
      </c>
      <c r="L1905" s="14">
        <f t="shared" si="88"/>
        <v>42702.770729166667</v>
      </c>
      <c r="M1905" t="b">
        <v>0</v>
      </c>
      <c r="N1905">
        <v>41</v>
      </c>
      <c r="O1905" s="9">
        <f t="shared" si="89"/>
        <v>0.46600000000000003</v>
      </c>
      <c r="P1905" s="10">
        <f>E1905/N1905</f>
        <v>34.097560975609753</v>
      </c>
      <c r="Q1905" t="str">
        <f>LEFT(S1905, SEARCH("/",S1905)-1)</f>
        <v>technology</v>
      </c>
      <c r="R1905" t="str">
        <f>RIGHT(S1905,LEN(S1905)-SEARCH("/",S1905))</f>
        <v>gadgets</v>
      </c>
      <c r="S1905" t="s">
        <v>8294</v>
      </c>
      <c r="T1905" t="b">
        <v>0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6" t="s">
        <v>8221</v>
      </c>
      <c r="G1906" t="s">
        <v>8224</v>
      </c>
      <c r="H1906" t="s">
        <v>8246</v>
      </c>
      <c r="I1906">
        <v>1451752021</v>
      </c>
      <c r="J1906" s="14">
        <f t="shared" si="87"/>
        <v>42371.685428240744</v>
      </c>
      <c r="K1906">
        <v>1447864021</v>
      </c>
      <c r="L1906" s="14">
        <f t="shared" si="88"/>
        <v>42326.685428240744</v>
      </c>
      <c r="M1906" t="b">
        <v>0</v>
      </c>
      <c r="N1906">
        <v>2</v>
      </c>
      <c r="O1906" s="9">
        <f t="shared" si="89"/>
        <v>1E-3</v>
      </c>
      <c r="P1906" s="10">
        <f>E1906/N1906</f>
        <v>25</v>
      </c>
      <c r="Q1906" t="str">
        <f>LEFT(S1906, SEARCH("/",S1906)-1)</f>
        <v>technology</v>
      </c>
      <c r="R1906" t="str">
        <f>RIGHT(S1906,LEN(S1906)-SEARCH("/",S1906))</f>
        <v>gadgets</v>
      </c>
      <c r="S1906" t="s">
        <v>8294</v>
      </c>
      <c r="T1906" t="b">
        <v>0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6" t="s">
        <v>8221</v>
      </c>
      <c r="G1907" t="s">
        <v>8224</v>
      </c>
      <c r="H1907" t="s">
        <v>8246</v>
      </c>
      <c r="I1907">
        <v>1410127994</v>
      </c>
      <c r="J1907" s="14">
        <f t="shared" si="87"/>
        <v>41889.925856481481</v>
      </c>
      <c r="K1907">
        <v>1407535994</v>
      </c>
      <c r="L1907" s="14">
        <f t="shared" si="88"/>
        <v>41859.925856481481</v>
      </c>
      <c r="M1907" t="b">
        <v>0</v>
      </c>
      <c r="N1907">
        <v>4</v>
      </c>
      <c r="O1907" s="9">
        <f t="shared" si="89"/>
        <v>1.6800000000000001E-3</v>
      </c>
      <c r="P1907" s="10">
        <f>E1907/N1907</f>
        <v>10.5</v>
      </c>
      <c r="Q1907" t="str">
        <f>LEFT(S1907, SEARCH("/",S1907)-1)</f>
        <v>technology</v>
      </c>
      <c r="R1907" t="str">
        <f>RIGHT(S1907,LEN(S1907)-SEARCH("/",S1907))</f>
        <v>gadgets</v>
      </c>
      <c r="S1907" t="s">
        <v>8294</v>
      </c>
      <c r="T1907" t="b">
        <v>0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6" t="s">
        <v>8221</v>
      </c>
      <c r="G1908" t="s">
        <v>8224</v>
      </c>
      <c r="H1908" t="s">
        <v>8246</v>
      </c>
      <c r="I1908">
        <v>1466697983</v>
      </c>
      <c r="J1908" s="14">
        <f t="shared" si="87"/>
        <v>42544.671099537038</v>
      </c>
      <c r="K1908">
        <v>1464105983</v>
      </c>
      <c r="L1908" s="14">
        <f t="shared" si="88"/>
        <v>42514.671099537038</v>
      </c>
      <c r="M1908" t="b">
        <v>0</v>
      </c>
      <c r="N1908">
        <v>99</v>
      </c>
      <c r="O1908" s="9">
        <f t="shared" si="89"/>
        <v>0.42759999999999998</v>
      </c>
      <c r="P1908" s="10">
        <f>E1908/N1908</f>
        <v>215.95959595959596</v>
      </c>
      <c r="Q1908" t="str">
        <f>LEFT(S1908, SEARCH("/",S1908)-1)</f>
        <v>technology</v>
      </c>
      <c r="R1908" t="str">
        <f>RIGHT(S1908,LEN(S1908)-SEARCH("/",S1908))</f>
        <v>gadgets</v>
      </c>
      <c r="S1908" t="s">
        <v>8294</v>
      </c>
      <c r="T1908" t="b">
        <v>0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6" t="s">
        <v>8221</v>
      </c>
      <c r="G1909" t="s">
        <v>8224</v>
      </c>
      <c r="H1909" t="s">
        <v>8246</v>
      </c>
      <c r="I1909">
        <v>1400853925</v>
      </c>
      <c r="J1909" s="14">
        <f t="shared" si="87"/>
        <v>41782.587094907409</v>
      </c>
      <c r="K1909">
        <v>1399557925</v>
      </c>
      <c r="L1909" s="14">
        <f t="shared" si="88"/>
        <v>41767.587094907409</v>
      </c>
      <c r="M1909" t="b">
        <v>0</v>
      </c>
      <c r="N1909">
        <v>4</v>
      </c>
      <c r="O1909" s="9">
        <f t="shared" si="89"/>
        <v>2.8333333333333335E-3</v>
      </c>
      <c r="P1909" s="10">
        <f>E1909/N1909</f>
        <v>21.25</v>
      </c>
      <c r="Q1909" t="str">
        <f>LEFT(S1909, SEARCH("/",S1909)-1)</f>
        <v>technology</v>
      </c>
      <c r="R1909" t="str">
        <f>RIGHT(S1909,LEN(S1909)-SEARCH("/",S1909))</f>
        <v>gadgets</v>
      </c>
      <c r="S1909" t="s">
        <v>8294</v>
      </c>
      <c r="T1909" t="b">
        <v>0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6" t="s">
        <v>8221</v>
      </c>
      <c r="G1910" t="s">
        <v>8224</v>
      </c>
      <c r="H1910" t="s">
        <v>8246</v>
      </c>
      <c r="I1910">
        <v>1483048900</v>
      </c>
      <c r="J1910" s="14">
        <f t="shared" si="87"/>
        <v>42733.917824074073</v>
      </c>
      <c r="K1910">
        <v>1480456900</v>
      </c>
      <c r="L1910" s="14">
        <f t="shared" si="88"/>
        <v>42703.917824074073</v>
      </c>
      <c r="M1910" t="b">
        <v>0</v>
      </c>
      <c r="N1910">
        <v>4</v>
      </c>
      <c r="O1910" s="9">
        <f t="shared" si="89"/>
        <v>1.7319999999999999E-2</v>
      </c>
      <c r="P1910" s="10">
        <f>E1910/N1910</f>
        <v>108.25</v>
      </c>
      <c r="Q1910" t="str">
        <f>LEFT(S1910, SEARCH("/",S1910)-1)</f>
        <v>technology</v>
      </c>
      <c r="R1910" t="str">
        <f>RIGHT(S1910,LEN(S1910)-SEARCH("/",S1910))</f>
        <v>gadgets</v>
      </c>
      <c r="S1910" t="s">
        <v>8294</v>
      </c>
      <c r="T1910" t="b">
        <v>0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6" t="s">
        <v>8221</v>
      </c>
      <c r="G1911" t="s">
        <v>8224</v>
      </c>
      <c r="H1911" t="s">
        <v>8246</v>
      </c>
      <c r="I1911">
        <v>1414059479</v>
      </c>
      <c r="J1911" s="14">
        <f t="shared" si="87"/>
        <v>41935.429155092592</v>
      </c>
      <c r="K1911">
        <v>1411467479</v>
      </c>
      <c r="L1911" s="14">
        <f t="shared" si="88"/>
        <v>41905.429155092592</v>
      </c>
      <c r="M1911" t="b">
        <v>0</v>
      </c>
      <c r="N1911">
        <v>38</v>
      </c>
      <c r="O1911" s="9">
        <f t="shared" si="89"/>
        <v>0.14111428571428572</v>
      </c>
      <c r="P1911" s="10">
        <f>E1911/N1911</f>
        <v>129.97368421052633</v>
      </c>
      <c r="Q1911" t="str">
        <f>LEFT(S1911, SEARCH("/",S1911)-1)</f>
        <v>technology</v>
      </c>
      <c r="R1911" t="str">
        <f>RIGHT(S1911,LEN(S1911)-SEARCH("/",S1911))</f>
        <v>gadgets</v>
      </c>
      <c r="S1911" t="s">
        <v>8294</v>
      </c>
      <c r="T1911" t="b">
        <v>0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6" t="s">
        <v>8221</v>
      </c>
      <c r="G1912" t="s">
        <v>8233</v>
      </c>
      <c r="H1912" t="s">
        <v>8249</v>
      </c>
      <c r="I1912">
        <v>1446331500</v>
      </c>
      <c r="J1912" s="14">
        <f t="shared" si="87"/>
        <v>42308.947916666672</v>
      </c>
      <c r="K1912">
        <v>1442531217</v>
      </c>
      <c r="L1912" s="14">
        <f t="shared" si="88"/>
        <v>42264.963159722218</v>
      </c>
      <c r="M1912" t="b">
        <v>0</v>
      </c>
      <c r="N1912">
        <v>285</v>
      </c>
      <c r="O1912" s="9">
        <f t="shared" si="89"/>
        <v>0.39395294117647056</v>
      </c>
      <c r="P1912" s="10">
        <f>E1912/N1912</f>
        <v>117.49473684210527</v>
      </c>
      <c r="Q1912" t="str">
        <f>LEFT(S1912, SEARCH("/",S1912)-1)</f>
        <v>technology</v>
      </c>
      <c r="R1912" t="str">
        <f>RIGHT(S1912,LEN(S1912)-SEARCH("/",S1912))</f>
        <v>gadgets</v>
      </c>
      <c r="S1912" t="s">
        <v>8294</v>
      </c>
      <c r="T1912" t="b">
        <v>0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6" t="s">
        <v>8221</v>
      </c>
      <c r="G1913" t="s">
        <v>8228</v>
      </c>
      <c r="H1913" t="s">
        <v>8250</v>
      </c>
      <c r="I1913">
        <v>1407545334</v>
      </c>
      <c r="J1913" s="14">
        <f t="shared" si="87"/>
        <v>41860.033958333333</v>
      </c>
      <c r="K1913">
        <v>1404953334</v>
      </c>
      <c r="L1913" s="14">
        <f t="shared" si="88"/>
        <v>41830.033958333333</v>
      </c>
      <c r="M1913" t="b">
        <v>0</v>
      </c>
      <c r="N1913">
        <v>1</v>
      </c>
      <c r="O1913" s="9">
        <f t="shared" si="89"/>
        <v>2.3529411764705883E-4</v>
      </c>
      <c r="P1913" s="10">
        <f>E1913/N1913</f>
        <v>10</v>
      </c>
      <c r="Q1913" t="str">
        <f>LEFT(S1913, SEARCH("/",S1913)-1)</f>
        <v>technology</v>
      </c>
      <c r="R1913" t="str">
        <f>RIGHT(S1913,LEN(S1913)-SEARCH("/",S1913))</f>
        <v>gadgets</v>
      </c>
      <c r="S1913" t="s">
        <v>8294</v>
      </c>
      <c r="T1913" t="b">
        <v>0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6" t="s">
        <v>8221</v>
      </c>
      <c r="G1914" t="s">
        <v>8224</v>
      </c>
      <c r="H1914" t="s">
        <v>8246</v>
      </c>
      <c r="I1914">
        <v>1433395560</v>
      </c>
      <c r="J1914" s="14">
        <f t="shared" si="87"/>
        <v>42159.226388888885</v>
      </c>
      <c r="K1914">
        <v>1430803560</v>
      </c>
      <c r="L1914" s="14">
        <f t="shared" si="88"/>
        <v>42129.226388888885</v>
      </c>
      <c r="M1914" t="b">
        <v>0</v>
      </c>
      <c r="N1914">
        <v>42</v>
      </c>
      <c r="O1914" s="9">
        <f t="shared" si="89"/>
        <v>0.59299999999999997</v>
      </c>
      <c r="P1914" s="10">
        <f>E1914/N1914</f>
        <v>70.595238095238102</v>
      </c>
      <c r="Q1914" t="str">
        <f>LEFT(S1914, SEARCH("/",S1914)-1)</f>
        <v>technology</v>
      </c>
      <c r="R1914" t="str">
        <f>RIGHT(S1914,LEN(S1914)-SEARCH("/",S1914))</f>
        <v>gadgets</v>
      </c>
      <c r="S1914" t="s">
        <v>8294</v>
      </c>
      <c r="T1914" t="b">
        <v>0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6" t="s">
        <v>8221</v>
      </c>
      <c r="G1915" t="s">
        <v>8225</v>
      </c>
      <c r="H1915" t="s">
        <v>8247</v>
      </c>
      <c r="I1915">
        <v>1412770578</v>
      </c>
      <c r="J1915" s="14">
        <f t="shared" si="87"/>
        <v>41920.511319444442</v>
      </c>
      <c r="K1915">
        <v>1410178578</v>
      </c>
      <c r="L1915" s="14">
        <f t="shared" si="88"/>
        <v>41890.511319444442</v>
      </c>
      <c r="M1915" t="b">
        <v>0</v>
      </c>
      <c r="N1915">
        <v>26</v>
      </c>
      <c r="O1915" s="9">
        <f t="shared" si="89"/>
        <v>1.3270833333333334E-2</v>
      </c>
      <c r="P1915" s="10">
        <f>E1915/N1915</f>
        <v>24.5</v>
      </c>
      <c r="Q1915" t="str">
        <f>LEFT(S1915, SEARCH("/",S1915)-1)</f>
        <v>technology</v>
      </c>
      <c r="R1915" t="str">
        <f>RIGHT(S1915,LEN(S1915)-SEARCH("/",S1915))</f>
        <v>gadgets</v>
      </c>
      <c r="S1915" t="s">
        <v>8294</v>
      </c>
      <c r="T1915" t="b">
        <v>0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6" t="s">
        <v>8221</v>
      </c>
      <c r="G1916" t="s">
        <v>8224</v>
      </c>
      <c r="H1916" t="s">
        <v>8246</v>
      </c>
      <c r="I1916">
        <v>1414814340</v>
      </c>
      <c r="J1916" s="14">
        <f t="shared" si="87"/>
        <v>41944.165972222225</v>
      </c>
      <c r="K1916">
        <v>1413519073</v>
      </c>
      <c r="L1916" s="14">
        <f t="shared" si="88"/>
        <v>41929.174456018518</v>
      </c>
      <c r="M1916" t="b">
        <v>0</v>
      </c>
      <c r="N1916">
        <v>2</v>
      </c>
      <c r="O1916" s="9">
        <f t="shared" si="89"/>
        <v>9.0090090090090086E-2</v>
      </c>
      <c r="P1916" s="10">
        <f>E1916/N1916</f>
        <v>30</v>
      </c>
      <c r="Q1916" t="str">
        <f>LEFT(S1916, SEARCH("/",S1916)-1)</f>
        <v>technology</v>
      </c>
      <c r="R1916" t="str">
        <f>RIGHT(S1916,LEN(S1916)-SEARCH("/",S1916))</f>
        <v>gadgets</v>
      </c>
      <c r="S1916" t="s">
        <v>8294</v>
      </c>
      <c r="T1916" t="b">
        <v>0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6" t="s">
        <v>8221</v>
      </c>
      <c r="G1917" t="s">
        <v>8224</v>
      </c>
      <c r="H1917" t="s">
        <v>8246</v>
      </c>
      <c r="I1917">
        <v>1409620222</v>
      </c>
      <c r="J1917" s="14">
        <f t="shared" si="87"/>
        <v>41884.04886574074</v>
      </c>
      <c r="K1917">
        <v>1407892222</v>
      </c>
      <c r="L1917" s="14">
        <f t="shared" si="88"/>
        <v>41864.04886574074</v>
      </c>
      <c r="M1917" t="b">
        <v>0</v>
      </c>
      <c r="N1917">
        <v>4</v>
      </c>
      <c r="O1917" s="9">
        <f t="shared" si="89"/>
        <v>1.6E-2</v>
      </c>
      <c r="P1917" s="10">
        <f>E1917/N1917</f>
        <v>2</v>
      </c>
      <c r="Q1917" t="str">
        <f>LEFT(S1917, SEARCH("/",S1917)-1)</f>
        <v>technology</v>
      </c>
      <c r="R1917" t="str">
        <f>RIGHT(S1917,LEN(S1917)-SEARCH("/",S1917))</f>
        <v>gadgets</v>
      </c>
      <c r="S1917" t="s">
        <v>8294</v>
      </c>
      <c r="T1917" t="b">
        <v>0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6" t="s">
        <v>8221</v>
      </c>
      <c r="G1918" t="s">
        <v>8224</v>
      </c>
      <c r="H1918" t="s">
        <v>8246</v>
      </c>
      <c r="I1918">
        <v>1478542375</v>
      </c>
      <c r="J1918" s="14">
        <f t="shared" si="87"/>
        <v>42681.758969907409</v>
      </c>
      <c r="K1918">
        <v>1476378775</v>
      </c>
      <c r="L1918" s="14">
        <f t="shared" si="88"/>
        <v>42656.717303240745</v>
      </c>
      <c r="M1918" t="b">
        <v>0</v>
      </c>
      <c r="N1918">
        <v>6</v>
      </c>
      <c r="O1918" s="9">
        <f t="shared" si="89"/>
        <v>5.1000000000000004E-3</v>
      </c>
      <c r="P1918" s="10">
        <f>E1918/N1918</f>
        <v>17</v>
      </c>
      <c r="Q1918" t="str">
        <f>LEFT(S1918, SEARCH("/",S1918)-1)</f>
        <v>technology</v>
      </c>
      <c r="R1918" t="str">
        <f>RIGHT(S1918,LEN(S1918)-SEARCH("/",S1918))</f>
        <v>gadgets</v>
      </c>
      <c r="S1918" t="s">
        <v>8294</v>
      </c>
      <c r="T1918" t="b">
        <v>0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6" t="s">
        <v>8221</v>
      </c>
      <c r="G1919" t="s">
        <v>8231</v>
      </c>
      <c r="H1919" t="s">
        <v>8252</v>
      </c>
      <c r="I1919">
        <v>1486708133</v>
      </c>
      <c r="J1919" s="14">
        <f t="shared" si="87"/>
        <v>42776.270057870366</v>
      </c>
      <c r="K1919">
        <v>1484116133</v>
      </c>
      <c r="L1919" s="14">
        <f t="shared" si="88"/>
        <v>42746.270057870366</v>
      </c>
      <c r="M1919" t="b">
        <v>0</v>
      </c>
      <c r="N1919">
        <v>70</v>
      </c>
      <c r="O1919" s="9">
        <f t="shared" si="89"/>
        <v>0.52570512820512816</v>
      </c>
      <c r="P1919" s="10">
        <f>E1919/N1919</f>
        <v>2928.9285714285716</v>
      </c>
      <c r="Q1919" t="str">
        <f>LEFT(S1919, SEARCH("/",S1919)-1)</f>
        <v>technology</v>
      </c>
      <c r="R1919" t="str">
        <f>RIGHT(S1919,LEN(S1919)-SEARCH("/",S1919))</f>
        <v>gadgets</v>
      </c>
      <c r="S1919" t="s">
        <v>8294</v>
      </c>
      <c r="T1919" t="b">
        <v>0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6" t="s">
        <v>8221</v>
      </c>
      <c r="G1920" t="s">
        <v>8224</v>
      </c>
      <c r="H1920" t="s">
        <v>8246</v>
      </c>
      <c r="I1920">
        <v>1407869851</v>
      </c>
      <c r="J1920" s="14">
        <f t="shared" si="87"/>
        <v>41863.789942129632</v>
      </c>
      <c r="K1920">
        <v>1404845851</v>
      </c>
      <c r="L1920" s="14">
        <f t="shared" si="88"/>
        <v>41828.789942129632</v>
      </c>
      <c r="M1920" t="b">
        <v>0</v>
      </c>
      <c r="N1920">
        <v>9</v>
      </c>
      <c r="O1920" s="9">
        <f t="shared" si="89"/>
        <v>1.04E-2</v>
      </c>
      <c r="P1920" s="10">
        <f>E1920/N1920</f>
        <v>28.888888888888889</v>
      </c>
      <c r="Q1920" t="str">
        <f>LEFT(S1920, SEARCH("/",S1920)-1)</f>
        <v>technology</v>
      </c>
      <c r="R1920" t="str">
        <f>RIGHT(S1920,LEN(S1920)-SEARCH("/",S1920))</f>
        <v>gadgets</v>
      </c>
      <c r="S1920" t="s">
        <v>8294</v>
      </c>
      <c r="T1920" t="b">
        <v>0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6" t="s">
        <v>8221</v>
      </c>
      <c r="G1921" t="s">
        <v>8224</v>
      </c>
      <c r="H1921" t="s">
        <v>8246</v>
      </c>
      <c r="I1921">
        <v>1432069249</v>
      </c>
      <c r="J1921" s="14">
        <f t="shared" si="87"/>
        <v>42143.875567129631</v>
      </c>
      <c r="K1921">
        <v>1429477249</v>
      </c>
      <c r="L1921" s="14">
        <f t="shared" si="88"/>
        <v>42113.875567129631</v>
      </c>
      <c r="M1921" t="b">
        <v>0</v>
      </c>
      <c r="N1921">
        <v>8</v>
      </c>
      <c r="O1921" s="9">
        <f t="shared" si="89"/>
        <v>0.47399999999999998</v>
      </c>
      <c r="P1921" s="10">
        <f>E1921/N1921</f>
        <v>29.625</v>
      </c>
      <c r="Q1921" t="str">
        <f>LEFT(S1921, SEARCH("/",S1921)-1)</f>
        <v>technology</v>
      </c>
      <c r="R1921" t="str">
        <f>RIGHT(S1921,LEN(S1921)-SEARCH("/",S1921))</f>
        <v>gadgets</v>
      </c>
      <c r="S1921" t="s">
        <v>8294</v>
      </c>
      <c r="T1921" t="b">
        <v>0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6" t="s">
        <v>8221</v>
      </c>
      <c r="G1922" t="s">
        <v>8225</v>
      </c>
      <c r="H1922" t="s">
        <v>8247</v>
      </c>
      <c r="I1922">
        <v>1445468400</v>
      </c>
      <c r="J1922" s="14">
        <f t="shared" si="87"/>
        <v>42298.958333333328</v>
      </c>
      <c r="K1922">
        <v>1443042061</v>
      </c>
      <c r="L1922" s="14">
        <f t="shared" si="88"/>
        <v>42270.875706018516</v>
      </c>
      <c r="M1922" t="b">
        <v>0</v>
      </c>
      <c r="N1922">
        <v>105</v>
      </c>
      <c r="O1922" s="9">
        <f t="shared" si="89"/>
        <v>0.43030000000000002</v>
      </c>
      <c r="P1922" s="10">
        <f>E1922/N1922</f>
        <v>40.980952380952381</v>
      </c>
      <c r="Q1922" t="str">
        <f>LEFT(S1922, SEARCH("/",S1922)-1)</f>
        <v>technology</v>
      </c>
      <c r="R1922" t="str">
        <f>RIGHT(S1922,LEN(S1922)-SEARCH("/",S1922))</f>
        <v>gadgets</v>
      </c>
      <c r="S1922" t="s">
        <v>8294</v>
      </c>
      <c r="T1922" t="b">
        <v>0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 t="s">
        <v>8219</v>
      </c>
      <c r="G1923" t="s">
        <v>8224</v>
      </c>
      <c r="H1923" t="s">
        <v>8246</v>
      </c>
      <c r="I1923">
        <v>1342243143</v>
      </c>
      <c r="J1923" s="14">
        <f t="shared" ref="J1923:J1986" si="90">(I1923/86400)+DATE(1970,1,1)</f>
        <v>41104.221562500003</v>
      </c>
      <c r="K1923">
        <v>1339651143</v>
      </c>
      <c r="L1923" s="14">
        <f t="shared" ref="L1923:L1986" si="91">(K1923/86400)+DATE(1970,1,1)</f>
        <v>41074.221562500003</v>
      </c>
      <c r="M1923" t="b">
        <v>0</v>
      </c>
      <c r="N1923">
        <v>38</v>
      </c>
      <c r="O1923" s="9">
        <f t="shared" ref="O1923:O1986" si="92">E1923/D1923</f>
        <v>1.3680000000000001</v>
      </c>
      <c r="P1923" s="10">
        <f>E1923/N1923</f>
        <v>54</v>
      </c>
      <c r="Q1923" t="str">
        <f>LEFT(S1923, SEARCH("/",S1923)-1)</f>
        <v>music</v>
      </c>
      <c r="R1923" t="str">
        <f>RIGHT(S1923,LEN(S1923)-SEARCH("/",S1923))</f>
        <v>indie rock</v>
      </c>
      <c r="S1923" t="s">
        <v>8279</v>
      </c>
      <c r="T1923" t="b">
        <v>1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 t="s">
        <v>8219</v>
      </c>
      <c r="G1924" t="s">
        <v>8224</v>
      </c>
      <c r="H1924" t="s">
        <v>8246</v>
      </c>
      <c r="I1924">
        <v>1386828507</v>
      </c>
      <c r="J1924" s="14">
        <f t="shared" si="90"/>
        <v>41620.255868055552</v>
      </c>
      <c r="K1924">
        <v>1384236507</v>
      </c>
      <c r="L1924" s="14">
        <f t="shared" si="91"/>
        <v>41590.255868055552</v>
      </c>
      <c r="M1924" t="b">
        <v>0</v>
      </c>
      <c r="N1924">
        <v>64</v>
      </c>
      <c r="O1924" s="9">
        <f t="shared" si="92"/>
        <v>1.1555</v>
      </c>
      <c r="P1924" s="10">
        <f>E1924/N1924</f>
        <v>36.109375</v>
      </c>
      <c r="Q1924" t="str">
        <f>LEFT(S1924, SEARCH("/",S1924)-1)</f>
        <v>music</v>
      </c>
      <c r="R1924" t="str">
        <f>RIGHT(S1924,LEN(S1924)-SEARCH("/",S1924))</f>
        <v>indie rock</v>
      </c>
      <c r="S1924" t="s">
        <v>8279</v>
      </c>
      <c r="T1924" t="b">
        <v>1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 t="s">
        <v>8219</v>
      </c>
      <c r="G1925" t="s">
        <v>8224</v>
      </c>
      <c r="H1925" t="s">
        <v>8246</v>
      </c>
      <c r="I1925">
        <v>1317099540</v>
      </c>
      <c r="J1925" s="14">
        <f t="shared" si="90"/>
        <v>40813.207638888889</v>
      </c>
      <c r="K1925">
        <v>1313612532</v>
      </c>
      <c r="L1925" s="14">
        <f t="shared" si="91"/>
        <v>40772.848749999997</v>
      </c>
      <c r="M1925" t="b">
        <v>0</v>
      </c>
      <c r="N1925">
        <v>13</v>
      </c>
      <c r="O1925" s="9">
        <f t="shared" si="92"/>
        <v>2.4079999999999999</v>
      </c>
      <c r="P1925" s="10">
        <f>E1925/N1925</f>
        <v>23.153846153846153</v>
      </c>
      <c r="Q1925" t="str">
        <f>LEFT(S1925, SEARCH("/",S1925)-1)</f>
        <v>music</v>
      </c>
      <c r="R1925" t="str">
        <f>RIGHT(S1925,LEN(S1925)-SEARCH("/",S1925))</f>
        <v>indie rock</v>
      </c>
      <c r="S1925" t="s">
        <v>8279</v>
      </c>
      <c r="T1925" t="b">
        <v>1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 t="s">
        <v>8219</v>
      </c>
      <c r="G1926" t="s">
        <v>8224</v>
      </c>
      <c r="H1926" t="s">
        <v>8246</v>
      </c>
      <c r="I1926">
        <v>1389814380</v>
      </c>
      <c r="J1926" s="14">
        <f t="shared" si="90"/>
        <v>41654.814583333333</v>
      </c>
      <c r="K1926">
        <v>1387390555</v>
      </c>
      <c r="L1926" s="14">
        <f t="shared" si="91"/>
        <v>41626.761053240742</v>
      </c>
      <c r="M1926" t="b">
        <v>0</v>
      </c>
      <c r="N1926">
        <v>33</v>
      </c>
      <c r="O1926" s="9">
        <f t="shared" si="92"/>
        <v>1.1439999999999999</v>
      </c>
      <c r="P1926" s="10">
        <f>E1926/N1926</f>
        <v>104</v>
      </c>
      <c r="Q1926" t="str">
        <f>LEFT(S1926, SEARCH("/",S1926)-1)</f>
        <v>music</v>
      </c>
      <c r="R1926" t="str">
        <f>RIGHT(S1926,LEN(S1926)-SEARCH("/",S1926))</f>
        <v>indie rock</v>
      </c>
      <c r="S1926" t="s">
        <v>8279</v>
      </c>
      <c r="T1926" t="b">
        <v>1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 t="s">
        <v>8219</v>
      </c>
      <c r="G1927" t="s">
        <v>8224</v>
      </c>
      <c r="H1927" t="s">
        <v>8246</v>
      </c>
      <c r="I1927">
        <v>1381449600</v>
      </c>
      <c r="J1927" s="14">
        <f t="shared" si="90"/>
        <v>41558</v>
      </c>
      <c r="K1927">
        <v>1379540288</v>
      </c>
      <c r="L1927" s="14">
        <f t="shared" si="91"/>
        <v>41535.90148148148</v>
      </c>
      <c r="M1927" t="b">
        <v>0</v>
      </c>
      <c r="N1927">
        <v>52</v>
      </c>
      <c r="O1927" s="9">
        <f t="shared" si="92"/>
        <v>1.1033333333333333</v>
      </c>
      <c r="P1927" s="10">
        <f>E1927/N1927</f>
        <v>31.826923076923077</v>
      </c>
      <c r="Q1927" t="str">
        <f>LEFT(S1927, SEARCH("/",S1927)-1)</f>
        <v>music</v>
      </c>
      <c r="R1927" t="str">
        <f>RIGHT(S1927,LEN(S1927)-SEARCH("/",S1927))</f>
        <v>indie rock</v>
      </c>
      <c r="S1927" t="s">
        <v>8279</v>
      </c>
      <c r="T1927" t="b">
        <v>1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 t="s">
        <v>8219</v>
      </c>
      <c r="G1928" t="s">
        <v>8224</v>
      </c>
      <c r="H1928" t="s">
        <v>8246</v>
      </c>
      <c r="I1928">
        <v>1288657560</v>
      </c>
      <c r="J1928" s="14">
        <f t="shared" si="90"/>
        <v>40484.018055555556</v>
      </c>
      <c r="K1928">
        <v>1286319256</v>
      </c>
      <c r="L1928" s="14">
        <f t="shared" si="91"/>
        <v>40456.954351851848</v>
      </c>
      <c r="M1928" t="b">
        <v>0</v>
      </c>
      <c r="N1928">
        <v>107</v>
      </c>
      <c r="O1928" s="9">
        <f t="shared" si="92"/>
        <v>1.9537933333333333</v>
      </c>
      <c r="P1928" s="10">
        <f>E1928/N1928</f>
        <v>27.3896261682243</v>
      </c>
      <c r="Q1928" t="str">
        <f>LEFT(S1928, SEARCH("/",S1928)-1)</f>
        <v>music</v>
      </c>
      <c r="R1928" t="str">
        <f>RIGHT(S1928,LEN(S1928)-SEARCH("/",S1928))</f>
        <v>indie rock</v>
      </c>
      <c r="S1928" t="s">
        <v>8279</v>
      </c>
      <c r="T1928" t="b">
        <v>1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 t="s">
        <v>8219</v>
      </c>
      <c r="G1929" t="s">
        <v>8224</v>
      </c>
      <c r="H1929" t="s">
        <v>8246</v>
      </c>
      <c r="I1929">
        <v>1331182740</v>
      </c>
      <c r="J1929" s="14">
        <f t="shared" si="90"/>
        <v>40976.207638888889</v>
      </c>
      <c r="K1929">
        <v>1329856839</v>
      </c>
      <c r="L1929" s="14">
        <f t="shared" si="91"/>
        <v>40960.861562500002</v>
      </c>
      <c r="M1929" t="b">
        <v>0</v>
      </c>
      <c r="N1929">
        <v>11</v>
      </c>
      <c r="O1929" s="9">
        <f t="shared" si="92"/>
        <v>1.0333333333333334</v>
      </c>
      <c r="P1929" s="10">
        <f>E1929/N1929</f>
        <v>56.363636363636367</v>
      </c>
      <c r="Q1929" t="str">
        <f>LEFT(S1929, SEARCH("/",S1929)-1)</f>
        <v>music</v>
      </c>
      <c r="R1929" t="str">
        <f>RIGHT(S1929,LEN(S1929)-SEARCH("/",S1929))</f>
        <v>indie rock</v>
      </c>
      <c r="S1929" t="s">
        <v>8279</v>
      </c>
      <c r="T1929" t="b">
        <v>1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 t="s">
        <v>8219</v>
      </c>
      <c r="G1930" t="s">
        <v>8224</v>
      </c>
      <c r="H1930" t="s">
        <v>8246</v>
      </c>
      <c r="I1930">
        <v>1367940794</v>
      </c>
      <c r="J1930" s="14">
        <f t="shared" si="90"/>
        <v>41401.6480787037</v>
      </c>
      <c r="K1930">
        <v>1365348794</v>
      </c>
      <c r="L1930" s="14">
        <f t="shared" si="91"/>
        <v>41371.6480787037</v>
      </c>
      <c r="M1930" t="b">
        <v>0</v>
      </c>
      <c r="N1930">
        <v>34</v>
      </c>
      <c r="O1930" s="9">
        <f t="shared" si="92"/>
        <v>1.031372549019608</v>
      </c>
      <c r="P1930" s="10">
        <f>E1930/N1930</f>
        <v>77.352941176470594</v>
      </c>
      <c r="Q1930" t="str">
        <f>LEFT(S1930, SEARCH("/",S1930)-1)</f>
        <v>music</v>
      </c>
      <c r="R1930" t="str">
        <f>RIGHT(S1930,LEN(S1930)-SEARCH("/",S1930))</f>
        <v>indie rock</v>
      </c>
      <c r="S1930" t="s">
        <v>8279</v>
      </c>
      <c r="T1930" t="b">
        <v>1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 t="s">
        <v>8219</v>
      </c>
      <c r="G1931" t="s">
        <v>8224</v>
      </c>
      <c r="H1931" t="s">
        <v>8246</v>
      </c>
      <c r="I1931">
        <v>1309825866</v>
      </c>
      <c r="J1931" s="14">
        <f t="shared" si="90"/>
        <v>40729.021597222221</v>
      </c>
      <c r="K1931">
        <v>1306197066</v>
      </c>
      <c r="L1931" s="14">
        <f t="shared" si="91"/>
        <v>40687.021597222221</v>
      </c>
      <c r="M1931" t="b">
        <v>0</v>
      </c>
      <c r="N1931">
        <v>75</v>
      </c>
      <c r="O1931" s="9">
        <f t="shared" si="92"/>
        <v>1.003125</v>
      </c>
      <c r="P1931" s="10">
        <f>E1931/N1931</f>
        <v>42.8</v>
      </c>
      <c r="Q1931" t="str">
        <f>LEFT(S1931, SEARCH("/",S1931)-1)</f>
        <v>music</v>
      </c>
      <c r="R1931" t="str">
        <f>RIGHT(S1931,LEN(S1931)-SEARCH("/",S1931))</f>
        <v>indie rock</v>
      </c>
      <c r="S1931" t="s">
        <v>8279</v>
      </c>
      <c r="T1931" t="b">
        <v>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 t="s">
        <v>8219</v>
      </c>
      <c r="G1932" t="s">
        <v>8224</v>
      </c>
      <c r="H1932" t="s">
        <v>8246</v>
      </c>
      <c r="I1932">
        <v>1373203482</v>
      </c>
      <c r="J1932" s="14">
        <f t="shared" si="90"/>
        <v>41462.558819444443</v>
      </c>
      <c r="K1932">
        <v>1368019482</v>
      </c>
      <c r="L1932" s="14">
        <f t="shared" si="91"/>
        <v>41402.558819444443</v>
      </c>
      <c r="M1932" t="b">
        <v>0</v>
      </c>
      <c r="N1932">
        <v>26</v>
      </c>
      <c r="O1932" s="9">
        <f t="shared" si="92"/>
        <v>1.27</v>
      </c>
      <c r="P1932" s="10">
        <f>E1932/N1932</f>
        <v>48.846153846153847</v>
      </c>
      <c r="Q1932" t="str">
        <f>LEFT(S1932, SEARCH("/",S1932)-1)</f>
        <v>music</v>
      </c>
      <c r="R1932" t="str">
        <f>RIGHT(S1932,LEN(S1932)-SEARCH("/",S1932))</f>
        <v>indie rock</v>
      </c>
      <c r="S1932" t="s">
        <v>8279</v>
      </c>
      <c r="T1932" t="b">
        <v>1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 t="s">
        <v>8219</v>
      </c>
      <c r="G1933" t="s">
        <v>8224</v>
      </c>
      <c r="H1933" t="s">
        <v>8246</v>
      </c>
      <c r="I1933">
        <v>1337657400</v>
      </c>
      <c r="J1933" s="14">
        <f t="shared" si="90"/>
        <v>41051.145833333336</v>
      </c>
      <c r="K1933">
        <v>1336512309</v>
      </c>
      <c r="L1933" s="14">
        <f t="shared" si="91"/>
        <v>41037.892465277779</v>
      </c>
      <c r="M1933" t="b">
        <v>0</v>
      </c>
      <c r="N1933">
        <v>50</v>
      </c>
      <c r="O1933" s="9">
        <f t="shared" si="92"/>
        <v>1.20601</v>
      </c>
      <c r="P1933" s="10">
        <f>E1933/N1933</f>
        <v>48.240400000000001</v>
      </c>
      <c r="Q1933" t="str">
        <f>LEFT(S1933, SEARCH("/",S1933)-1)</f>
        <v>music</v>
      </c>
      <c r="R1933" t="str">
        <f>RIGHT(S1933,LEN(S1933)-SEARCH("/",S1933))</f>
        <v>indie rock</v>
      </c>
      <c r="S1933" t="s">
        <v>8279</v>
      </c>
      <c r="T1933" t="b">
        <v>1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 t="s">
        <v>8219</v>
      </c>
      <c r="G1934" t="s">
        <v>8224</v>
      </c>
      <c r="H1934" t="s">
        <v>8246</v>
      </c>
      <c r="I1934">
        <v>1327433173</v>
      </c>
      <c r="J1934" s="14">
        <f t="shared" si="90"/>
        <v>40932.809872685189</v>
      </c>
      <c r="K1934">
        <v>1325618773</v>
      </c>
      <c r="L1934" s="14">
        <f t="shared" si="91"/>
        <v>40911.809872685189</v>
      </c>
      <c r="M1934" t="b">
        <v>0</v>
      </c>
      <c r="N1934">
        <v>80</v>
      </c>
      <c r="O1934" s="9">
        <f t="shared" si="92"/>
        <v>1.0699047619047619</v>
      </c>
      <c r="P1934" s="10">
        <f>E1934/N1934</f>
        <v>70.212500000000006</v>
      </c>
      <c r="Q1934" t="str">
        <f>LEFT(S1934, SEARCH("/",S1934)-1)</f>
        <v>music</v>
      </c>
      <c r="R1934" t="str">
        <f>RIGHT(S1934,LEN(S1934)-SEARCH("/",S1934))</f>
        <v>indie rock</v>
      </c>
      <c r="S1934" t="s">
        <v>8279</v>
      </c>
      <c r="T1934" t="b">
        <v>1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 t="s">
        <v>8219</v>
      </c>
      <c r="G1935" t="s">
        <v>8224</v>
      </c>
      <c r="H1935" t="s">
        <v>8246</v>
      </c>
      <c r="I1935">
        <v>1411787307</v>
      </c>
      <c r="J1935" s="14">
        <f t="shared" si="90"/>
        <v>41909.130868055552</v>
      </c>
      <c r="K1935">
        <v>1409195307</v>
      </c>
      <c r="L1935" s="14">
        <f t="shared" si="91"/>
        <v>41879.130868055552</v>
      </c>
      <c r="M1935" t="b">
        <v>0</v>
      </c>
      <c r="N1935">
        <v>110</v>
      </c>
      <c r="O1935" s="9">
        <f t="shared" si="92"/>
        <v>1.7243333333333333</v>
      </c>
      <c r="P1935" s="10">
        <f>E1935/N1935</f>
        <v>94.054545454545448</v>
      </c>
      <c r="Q1935" t="str">
        <f>LEFT(S1935, SEARCH("/",S1935)-1)</f>
        <v>music</v>
      </c>
      <c r="R1935" t="str">
        <f>RIGHT(S1935,LEN(S1935)-SEARCH("/",S1935))</f>
        <v>indie rock</v>
      </c>
      <c r="S1935" t="s">
        <v>8279</v>
      </c>
      <c r="T1935" t="b">
        <v>1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 t="s">
        <v>8219</v>
      </c>
      <c r="G1936" t="s">
        <v>8224</v>
      </c>
      <c r="H1936" t="s">
        <v>8246</v>
      </c>
      <c r="I1936">
        <v>1324789200</v>
      </c>
      <c r="J1936" s="14">
        <f t="shared" si="90"/>
        <v>40902.208333333336</v>
      </c>
      <c r="K1936">
        <v>1321649321</v>
      </c>
      <c r="L1936" s="14">
        <f t="shared" si="91"/>
        <v>40865.867141203707</v>
      </c>
      <c r="M1936" t="b">
        <v>0</v>
      </c>
      <c r="N1936">
        <v>77</v>
      </c>
      <c r="O1936" s="9">
        <f t="shared" si="92"/>
        <v>1.2362</v>
      </c>
      <c r="P1936" s="10">
        <f>E1936/N1936</f>
        <v>80.272727272727266</v>
      </c>
      <c r="Q1936" t="str">
        <f>LEFT(S1936, SEARCH("/",S1936)-1)</f>
        <v>music</v>
      </c>
      <c r="R1936" t="str">
        <f>RIGHT(S1936,LEN(S1936)-SEARCH("/",S1936))</f>
        <v>indie rock</v>
      </c>
      <c r="S1936" t="s">
        <v>8279</v>
      </c>
      <c r="T1936" t="b">
        <v>1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 t="s">
        <v>8219</v>
      </c>
      <c r="G1937" t="s">
        <v>8224</v>
      </c>
      <c r="H1937" t="s">
        <v>8246</v>
      </c>
      <c r="I1937">
        <v>1403326740</v>
      </c>
      <c r="J1937" s="14">
        <f t="shared" si="90"/>
        <v>41811.207638888889</v>
      </c>
      <c r="K1937">
        <v>1400106171</v>
      </c>
      <c r="L1937" s="14">
        <f t="shared" si="91"/>
        <v>41773.932534722218</v>
      </c>
      <c r="M1937" t="b">
        <v>0</v>
      </c>
      <c r="N1937">
        <v>50</v>
      </c>
      <c r="O1937" s="9">
        <f t="shared" si="92"/>
        <v>1.0840000000000001</v>
      </c>
      <c r="P1937" s="10">
        <f>E1937/N1937</f>
        <v>54.2</v>
      </c>
      <c r="Q1937" t="str">
        <f>LEFT(S1937, SEARCH("/",S1937)-1)</f>
        <v>music</v>
      </c>
      <c r="R1937" t="str">
        <f>RIGHT(S1937,LEN(S1937)-SEARCH("/",S1937))</f>
        <v>indie rock</v>
      </c>
      <c r="S1937" t="s">
        <v>8279</v>
      </c>
      <c r="T1937" t="b">
        <v>1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 t="s">
        <v>8219</v>
      </c>
      <c r="G1938" t="s">
        <v>8224</v>
      </c>
      <c r="H1938" t="s">
        <v>8246</v>
      </c>
      <c r="I1938">
        <v>1323151140</v>
      </c>
      <c r="J1938" s="14">
        <f t="shared" si="90"/>
        <v>40883.249305555553</v>
      </c>
      <c r="K1938">
        <v>1320528070</v>
      </c>
      <c r="L1938" s="14">
        <f t="shared" si="91"/>
        <v>40852.889699074076</v>
      </c>
      <c r="M1938" t="b">
        <v>0</v>
      </c>
      <c r="N1938">
        <v>145</v>
      </c>
      <c r="O1938" s="9">
        <f t="shared" si="92"/>
        <v>1.1652013333333333</v>
      </c>
      <c r="P1938" s="10">
        <f>E1938/N1938</f>
        <v>60.26903448275862</v>
      </c>
      <c r="Q1938" t="str">
        <f>LEFT(S1938, SEARCH("/",S1938)-1)</f>
        <v>music</v>
      </c>
      <c r="R1938" t="str">
        <f>RIGHT(S1938,LEN(S1938)-SEARCH("/",S1938))</f>
        <v>indie rock</v>
      </c>
      <c r="S1938" t="s">
        <v>8279</v>
      </c>
      <c r="T1938" t="b">
        <v>1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 t="s">
        <v>8219</v>
      </c>
      <c r="G1939" t="s">
        <v>8224</v>
      </c>
      <c r="H1939" t="s">
        <v>8246</v>
      </c>
      <c r="I1939">
        <v>1339732740</v>
      </c>
      <c r="J1939" s="14">
        <f t="shared" si="90"/>
        <v>41075.165972222225</v>
      </c>
      <c r="K1939">
        <v>1338346281</v>
      </c>
      <c r="L1939" s="14">
        <f t="shared" si="91"/>
        <v>41059.118993055556</v>
      </c>
      <c r="M1939" t="b">
        <v>0</v>
      </c>
      <c r="N1939">
        <v>29</v>
      </c>
      <c r="O1939" s="9">
        <f t="shared" si="92"/>
        <v>1.8724499999999999</v>
      </c>
      <c r="P1939" s="10">
        <f>E1939/N1939</f>
        <v>38.740344827586206</v>
      </c>
      <c r="Q1939" t="str">
        <f>LEFT(S1939, SEARCH("/",S1939)-1)</f>
        <v>music</v>
      </c>
      <c r="R1939" t="str">
        <f>RIGHT(S1939,LEN(S1939)-SEARCH("/",S1939))</f>
        <v>indie rock</v>
      </c>
      <c r="S1939" t="s">
        <v>8279</v>
      </c>
      <c r="T1939" t="b">
        <v>1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 t="s">
        <v>8219</v>
      </c>
      <c r="G1940" t="s">
        <v>8224</v>
      </c>
      <c r="H1940" t="s">
        <v>8246</v>
      </c>
      <c r="I1940">
        <v>1372741200</v>
      </c>
      <c r="J1940" s="14">
        <f t="shared" si="90"/>
        <v>41457.208333333336</v>
      </c>
      <c r="K1940">
        <v>1370067231</v>
      </c>
      <c r="L1940" s="14">
        <f t="shared" si="91"/>
        <v>41426.259618055556</v>
      </c>
      <c r="M1940" t="b">
        <v>0</v>
      </c>
      <c r="N1940">
        <v>114</v>
      </c>
      <c r="O1940" s="9">
        <f t="shared" si="92"/>
        <v>1.1593333333333333</v>
      </c>
      <c r="P1940" s="10">
        <f>E1940/N1940</f>
        <v>152.54385964912279</v>
      </c>
      <c r="Q1940" t="str">
        <f>LEFT(S1940, SEARCH("/",S1940)-1)</f>
        <v>music</v>
      </c>
      <c r="R1940" t="str">
        <f>RIGHT(S1940,LEN(S1940)-SEARCH("/",S1940))</f>
        <v>indie rock</v>
      </c>
      <c r="S1940" t="s">
        <v>8279</v>
      </c>
      <c r="T1940" t="b">
        <v>1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 t="s">
        <v>8219</v>
      </c>
      <c r="G1941" t="s">
        <v>8224</v>
      </c>
      <c r="H1941" t="s">
        <v>8246</v>
      </c>
      <c r="I1941">
        <v>1362955108</v>
      </c>
      <c r="J1941" s="14">
        <f t="shared" si="90"/>
        <v>41343.943379629629</v>
      </c>
      <c r="K1941">
        <v>1360366708</v>
      </c>
      <c r="L1941" s="14">
        <f t="shared" si="91"/>
        <v>41313.985046296293</v>
      </c>
      <c r="M1941" t="b">
        <v>0</v>
      </c>
      <c r="N1941">
        <v>96</v>
      </c>
      <c r="O1941" s="9">
        <f t="shared" si="92"/>
        <v>1.107</v>
      </c>
      <c r="P1941" s="10">
        <f>E1941/N1941</f>
        <v>115.3125</v>
      </c>
      <c r="Q1941" t="str">
        <f>LEFT(S1941, SEARCH("/",S1941)-1)</f>
        <v>music</v>
      </c>
      <c r="R1941" t="str">
        <f>RIGHT(S1941,LEN(S1941)-SEARCH("/",S1941))</f>
        <v>indie rock</v>
      </c>
      <c r="S1941" t="s">
        <v>8279</v>
      </c>
      <c r="T1941" t="b">
        <v>1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 t="s">
        <v>8219</v>
      </c>
      <c r="G1942" t="s">
        <v>8224</v>
      </c>
      <c r="H1942" t="s">
        <v>8246</v>
      </c>
      <c r="I1942">
        <v>1308110340</v>
      </c>
      <c r="J1942" s="14">
        <f t="shared" si="90"/>
        <v>40709.165972222225</v>
      </c>
      <c r="K1942">
        <v>1304770233</v>
      </c>
      <c r="L1942" s="14">
        <f t="shared" si="91"/>
        <v>40670.507326388892</v>
      </c>
      <c r="M1942" t="b">
        <v>0</v>
      </c>
      <c r="N1942">
        <v>31</v>
      </c>
      <c r="O1942" s="9">
        <f t="shared" si="92"/>
        <v>1.7092307692307693</v>
      </c>
      <c r="P1942" s="10">
        <f>E1942/N1942</f>
        <v>35.838709677419352</v>
      </c>
      <c r="Q1942" t="str">
        <f>LEFT(S1942, SEARCH("/",S1942)-1)</f>
        <v>music</v>
      </c>
      <c r="R1942" t="str">
        <f>RIGHT(S1942,LEN(S1942)-SEARCH("/",S1942))</f>
        <v>indie rock</v>
      </c>
      <c r="S1942" t="s">
        <v>8279</v>
      </c>
      <c r="T1942" t="b">
        <v>1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 t="s">
        <v>8219</v>
      </c>
      <c r="G1943" t="s">
        <v>8224</v>
      </c>
      <c r="H1943" t="s">
        <v>8246</v>
      </c>
      <c r="I1943">
        <v>1400137131</v>
      </c>
      <c r="J1943" s="14">
        <f t="shared" si="90"/>
        <v>41774.290868055556</v>
      </c>
      <c r="K1943">
        <v>1397545131</v>
      </c>
      <c r="L1943" s="14">
        <f t="shared" si="91"/>
        <v>41744.290868055556</v>
      </c>
      <c r="M1943" t="b">
        <v>1</v>
      </c>
      <c r="N1943">
        <v>4883</v>
      </c>
      <c r="O1943" s="9">
        <f t="shared" si="92"/>
        <v>1.2611835600000001</v>
      </c>
      <c r="P1943" s="10">
        <f>E1943/N1943</f>
        <v>64.570118779438872</v>
      </c>
      <c r="Q1943" t="str">
        <f>LEFT(S1943, SEARCH("/",S1943)-1)</f>
        <v>technology</v>
      </c>
      <c r="R1943" t="str">
        <f>RIGHT(S1943,LEN(S1943)-SEARCH("/",S1943))</f>
        <v>hardware</v>
      </c>
      <c r="S1943" t="s">
        <v>8295</v>
      </c>
      <c r="T1943" t="b">
        <v>1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 t="s">
        <v>8219</v>
      </c>
      <c r="G1944" t="s">
        <v>8224</v>
      </c>
      <c r="H1944" t="s">
        <v>8246</v>
      </c>
      <c r="I1944">
        <v>1309809140</v>
      </c>
      <c r="J1944" s="14">
        <f t="shared" si="90"/>
        <v>40728.828009259261</v>
      </c>
      <c r="K1944">
        <v>1302033140</v>
      </c>
      <c r="L1944" s="14">
        <f t="shared" si="91"/>
        <v>40638.828009259261</v>
      </c>
      <c r="M1944" t="b">
        <v>1</v>
      </c>
      <c r="N1944">
        <v>95</v>
      </c>
      <c r="O1944" s="9">
        <f t="shared" si="92"/>
        <v>1.3844033333333334</v>
      </c>
      <c r="P1944" s="10">
        <f>E1944/N1944</f>
        <v>87.436000000000007</v>
      </c>
      <c r="Q1944" t="str">
        <f>LEFT(S1944, SEARCH("/",S1944)-1)</f>
        <v>technology</v>
      </c>
      <c r="R1944" t="str">
        <f>RIGHT(S1944,LEN(S1944)-SEARCH("/",S1944))</f>
        <v>hardware</v>
      </c>
      <c r="S1944" t="s">
        <v>8295</v>
      </c>
      <c r="T1944" t="b">
        <v>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 t="s">
        <v>8219</v>
      </c>
      <c r="G1945" t="s">
        <v>8224</v>
      </c>
      <c r="H1945" t="s">
        <v>8246</v>
      </c>
      <c r="I1945">
        <v>1470896916</v>
      </c>
      <c r="J1945" s="14">
        <f t="shared" si="90"/>
        <v>42593.269861111112</v>
      </c>
      <c r="K1945">
        <v>1467008916</v>
      </c>
      <c r="L1945" s="14">
        <f t="shared" si="91"/>
        <v>42548.269861111112</v>
      </c>
      <c r="M1945" t="b">
        <v>1</v>
      </c>
      <c r="N1945">
        <v>2478</v>
      </c>
      <c r="O1945" s="9">
        <f t="shared" si="92"/>
        <v>17.052499999999998</v>
      </c>
      <c r="P1945" s="10">
        <f>E1945/N1945</f>
        <v>68.815577078288939</v>
      </c>
      <c r="Q1945" t="str">
        <f>LEFT(S1945, SEARCH("/",S1945)-1)</f>
        <v>technology</v>
      </c>
      <c r="R1945" t="str">
        <f>RIGHT(S1945,LEN(S1945)-SEARCH("/",S1945))</f>
        <v>hardware</v>
      </c>
      <c r="S1945" t="s">
        <v>8295</v>
      </c>
      <c r="T1945" t="b">
        <v>1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 t="s">
        <v>8219</v>
      </c>
      <c r="G1946" t="s">
        <v>8224</v>
      </c>
      <c r="H1946" t="s">
        <v>8246</v>
      </c>
      <c r="I1946">
        <v>1398952890</v>
      </c>
      <c r="J1946" s="14">
        <f t="shared" si="90"/>
        <v>41760.584374999999</v>
      </c>
      <c r="K1946">
        <v>1396360890</v>
      </c>
      <c r="L1946" s="14">
        <f t="shared" si="91"/>
        <v>41730.584374999999</v>
      </c>
      <c r="M1946" t="b">
        <v>1</v>
      </c>
      <c r="N1946">
        <v>1789</v>
      </c>
      <c r="O1946" s="9">
        <f t="shared" si="92"/>
        <v>7.8805550000000002</v>
      </c>
      <c r="P1946" s="10">
        <f>E1946/N1946</f>
        <v>176.200223588597</v>
      </c>
      <c r="Q1946" t="str">
        <f>LEFT(S1946, SEARCH("/",S1946)-1)</f>
        <v>technology</v>
      </c>
      <c r="R1946" t="str">
        <f>RIGHT(S1946,LEN(S1946)-SEARCH("/",S1946))</f>
        <v>hardware</v>
      </c>
      <c r="S1946" t="s">
        <v>8295</v>
      </c>
      <c r="T1946" t="b">
        <v>1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 t="s">
        <v>8219</v>
      </c>
      <c r="G1947" t="s">
        <v>8227</v>
      </c>
      <c r="H1947" t="s">
        <v>8249</v>
      </c>
      <c r="I1947">
        <v>1436680958</v>
      </c>
      <c r="J1947" s="14">
        <f t="shared" si="90"/>
        <v>42197.251828703702</v>
      </c>
      <c r="K1947">
        <v>1433224958</v>
      </c>
      <c r="L1947" s="14">
        <f t="shared" si="91"/>
        <v>42157.251828703702</v>
      </c>
      <c r="M1947" t="b">
        <v>1</v>
      </c>
      <c r="N1947">
        <v>680</v>
      </c>
      <c r="O1947" s="9">
        <f t="shared" si="92"/>
        <v>3.4801799999999998</v>
      </c>
      <c r="P1947" s="10">
        <f>E1947/N1947</f>
        <v>511.79117647058825</v>
      </c>
      <c r="Q1947" t="str">
        <f>LEFT(S1947, SEARCH("/",S1947)-1)</f>
        <v>technology</v>
      </c>
      <c r="R1947" t="str">
        <f>RIGHT(S1947,LEN(S1947)-SEARCH("/",S1947))</f>
        <v>hardware</v>
      </c>
      <c r="S1947" t="s">
        <v>8295</v>
      </c>
      <c r="T1947" t="b">
        <v>1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 t="s">
        <v>8219</v>
      </c>
      <c r="G1948" t="s">
        <v>8224</v>
      </c>
      <c r="H1948" t="s">
        <v>8246</v>
      </c>
      <c r="I1948">
        <v>1397961361</v>
      </c>
      <c r="J1948" s="14">
        <f t="shared" si="90"/>
        <v>41749.108344907407</v>
      </c>
      <c r="K1948">
        <v>1392780961</v>
      </c>
      <c r="L1948" s="14">
        <f t="shared" si="91"/>
        <v>41689.150011574078</v>
      </c>
      <c r="M1948" t="b">
        <v>1</v>
      </c>
      <c r="N1948">
        <v>70</v>
      </c>
      <c r="O1948" s="9">
        <f t="shared" si="92"/>
        <v>1.4974666666666667</v>
      </c>
      <c r="P1948" s="10">
        <f>E1948/N1948</f>
        <v>160.44285714285715</v>
      </c>
      <c r="Q1948" t="str">
        <f>LEFT(S1948, SEARCH("/",S1948)-1)</f>
        <v>technology</v>
      </c>
      <c r="R1948" t="str">
        <f>RIGHT(S1948,LEN(S1948)-SEARCH("/",S1948))</f>
        <v>hardware</v>
      </c>
      <c r="S1948" t="s">
        <v>8295</v>
      </c>
      <c r="T1948" t="b">
        <v>1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 t="s">
        <v>8219</v>
      </c>
      <c r="G1949" t="s">
        <v>8224</v>
      </c>
      <c r="H1949" t="s">
        <v>8246</v>
      </c>
      <c r="I1949">
        <v>1258955940</v>
      </c>
      <c r="J1949" s="14">
        <f t="shared" si="90"/>
        <v>40140.249305555553</v>
      </c>
      <c r="K1949">
        <v>1255730520</v>
      </c>
      <c r="L1949" s="14">
        <f t="shared" si="91"/>
        <v>40102.918055555558</v>
      </c>
      <c r="M1949" t="b">
        <v>1</v>
      </c>
      <c r="N1949">
        <v>23</v>
      </c>
      <c r="O1949" s="9">
        <f t="shared" si="92"/>
        <v>1.0063375000000001</v>
      </c>
      <c r="P1949" s="10">
        <f>E1949/N1949</f>
        <v>35.003043478260871</v>
      </c>
      <c r="Q1949" t="str">
        <f>LEFT(S1949, SEARCH("/",S1949)-1)</f>
        <v>technology</v>
      </c>
      <c r="R1949" t="str">
        <f>RIGHT(S1949,LEN(S1949)-SEARCH("/",S1949))</f>
        <v>hardware</v>
      </c>
      <c r="S1949" t="s">
        <v>8295</v>
      </c>
      <c r="T1949" t="b">
        <v>1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 t="s">
        <v>8219</v>
      </c>
      <c r="G1950" t="s">
        <v>8224</v>
      </c>
      <c r="H1950" t="s">
        <v>8246</v>
      </c>
      <c r="I1950">
        <v>1465232520</v>
      </c>
      <c r="J1950" s="14">
        <f t="shared" si="90"/>
        <v>42527.709722222222</v>
      </c>
      <c r="K1950">
        <v>1460557809</v>
      </c>
      <c r="L1950" s="14">
        <f t="shared" si="91"/>
        <v>42473.604270833333</v>
      </c>
      <c r="M1950" t="b">
        <v>1</v>
      </c>
      <c r="N1950">
        <v>4245</v>
      </c>
      <c r="O1950" s="9">
        <f t="shared" si="92"/>
        <v>8.0021100000000001</v>
      </c>
      <c r="P1950" s="10">
        <f>E1950/N1950</f>
        <v>188.50671378091872</v>
      </c>
      <c r="Q1950" t="str">
        <f>LEFT(S1950, SEARCH("/",S1950)-1)</f>
        <v>technology</v>
      </c>
      <c r="R1950" t="str">
        <f>RIGHT(S1950,LEN(S1950)-SEARCH("/",S1950))</f>
        <v>hardware</v>
      </c>
      <c r="S1950" t="s">
        <v>8295</v>
      </c>
      <c r="T1950" t="b">
        <v>1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 t="s">
        <v>8219</v>
      </c>
      <c r="G1951" t="s">
        <v>8225</v>
      </c>
      <c r="H1951" t="s">
        <v>8247</v>
      </c>
      <c r="I1951">
        <v>1404986951</v>
      </c>
      <c r="J1951" s="14">
        <f t="shared" si="90"/>
        <v>41830.423043981486</v>
      </c>
      <c r="K1951">
        <v>1402394951</v>
      </c>
      <c r="L1951" s="14">
        <f t="shared" si="91"/>
        <v>41800.423043981486</v>
      </c>
      <c r="M1951" t="b">
        <v>1</v>
      </c>
      <c r="N1951">
        <v>943</v>
      </c>
      <c r="O1951" s="9">
        <f t="shared" si="92"/>
        <v>1.0600260000000001</v>
      </c>
      <c r="P1951" s="10">
        <f>E1951/N1951</f>
        <v>56.204984093319197</v>
      </c>
      <c r="Q1951" t="str">
        <f>LEFT(S1951, SEARCH("/",S1951)-1)</f>
        <v>technology</v>
      </c>
      <c r="R1951" t="str">
        <f>RIGHT(S1951,LEN(S1951)-SEARCH("/",S1951))</f>
        <v>hardware</v>
      </c>
      <c r="S1951" t="s">
        <v>8295</v>
      </c>
      <c r="T1951" t="b">
        <v>1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 t="s">
        <v>8219</v>
      </c>
      <c r="G1952" t="s">
        <v>8224</v>
      </c>
      <c r="H1952" t="s">
        <v>8246</v>
      </c>
      <c r="I1952">
        <v>1303446073</v>
      </c>
      <c r="J1952" s="14">
        <f t="shared" si="90"/>
        <v>40655.181400462963</v>
      </c>
      <c r="K1952">
        <v>1300767673</v>
      </c>
      <c r="L1952" s="14">
        <f t="shared" si="91"/>
        <v>40624.181400462963</v>
      </c>
      <c r="M1952" t="b">
        <v>1</v>
      </c>
      <c r="N1952">
        <v>1876</v>
      </c>
      <c r="O1952" s="9">
        <f t="shared" si="92"/>
        <v>2.0051866666666669</v>
      </c>
      <c r="P1952" s="10">
        <f>E1952/N1952</f>
        <v>51.3054157782516</v>
      </c>
      <c r="Q1952" t="str">
        <f>LEFT(S1952, SEARCH("/",S1952)-1)</f>
        <v>technology</v>
      </c>
      <c r="R1952" t="str">
        <f>RIGHT(S1952,LEN(S1952)-SEARCH("/",S1952))</f>
        <v>hardware</v>
      </c>
      <c r="S1952" t="s">
        <v>8295</v>
      </c>
      <c r="T1952" t="b">
        <v>1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 t="s">
        <v>8219</v>
      </c>
      <c r="G1953" t="s">
        <v>8224</v>
      </c>
      <c r="H1953" t="s">
        <v>8246</v>
      </c>
      <c r="I1953">
        <v>1478516737</v>
      </c>
      <c r="J1953" s="14">
        <f t="shared" si="90"/>
        <v>42681.462233796294</v>
      </c>
      <c r="K1953">
        <v>1475921137</v>
      </c>
      <c r="L1953" s="14">
        <f t="shared" si="91"/>
        <v>42651.420567129629</v>
      </c>
      <c r="M1953" t="b">
        <v>1</v>
      </c>
      <c r="N1953">
        <v>834</v>
      </c>
      <c r="O1953" s="9">
        <f t="shared" si="92"/>
        <v>2.1244399999999999</v>
      </c>
      <c r="P1953" s="10">
        <f>E1953/N1953</f>
        <v>127.36450839328538</v>
      </c>
      <c r="Q1953" t="str">
        <f>LEFT(S1953, SEARCH("/",S1953)-1)</f>
        <v>technology</v>
      </c>
      <c r="R1953" t="str">
        <f>RIGHT(S1953,LEN(S1953)-SEARCH("/",S1953))</f>
        <v>hardware</v>
      </c>
      <c r="S1953" t="s">
        <v>8295</v>
      </c>
      <c r="T1953" t="b">
        <v>1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 t="s">
        <v>8219</v>
      </c>
      <c r="G1954" t="s">
        <v>8229</v>
      </c>
      <c r="H1954" t="s">
        <v>8251</v>
      </c>
      <c r="I1954">
        <v>1381934015</v>
      </c>
      <c r="J1954" s="14">
        <f t="shared" si="90"/>
        <v>41563.60665509259</v>
      </c>
      <c r="K1954">
        <v>1378737215</v>
      </c>
      <c r="L1954" s="14">
        <f t="shared" si="91"/>
        <v>41526.60665509259</v>
      </c>
      <c r="M1954" t="b">
        <v>1</v>
      </c>
      <c r="N1954">
        <v>682</v>
      </c>
      <c r="O1954" s="9">
        <f t="shared" si="92"/>
        <v>1.9847237142857144</v>
      </c>
      <c r="P1954" s="10">
        <f>E1954/N1954</f>
        <v>101.85532258064516</v>
      </c>
      <c r="Q1954" t="str">
        <f>LEFT(S1954, SEARCH("/",S1954)-1)</f>
        <v>technology</v>
      </c>
      <c r="R1954" t="str">
        <f>RIGHT(S1954,LEN(S1954)-SEARCH("/",S1954))</f>
        <v>hardware</v>
      </c>
      <c r="S1954" t="s">
        <v>8295</v>
      </c>
      <c r="T1954" t="b">
        <v>1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 t="s">
        <v>8219</v>
      </c>
      <c r="G1955" t="s">
        <v>8224</v>
      </c>
      <c r="H1955" t="s">
        <v>8246</v>
      </c>
      <c r="I1955">
        <v>1330657200</v>
      </c>
      <c r="J1955" s="14">
        <f t="shared" si="90"/>
        <v>40970.125</v>
      </c>
      <c r="K1955">
        <v>1328158065</v>
      </c>
      <c r="L1955" s="14">
        <f t="shared" si="91"/>
        <v>40941.199826388889</v>
      </c>
      <c r="M1955" t="b">
        <v>1</v>
      </c>
      <c r="N1955">
        <v>147</v>
      </c>
      <c r="O1955" s="9">
        <f t="shared" si="92"/>
        <v>2.2594666666666665</v>
      </c>
      <c r="P1955" s="10">
        <f>E1955/N1955</f>
        <v>230.55782312925169</v>
      </c>
      <c r="Q1955" t="str">
        <f>LEFT(S1955, SEARCH("/",S1955)-1)</f>
        <v>technology</v>
      </c>
      <c r="R1955" t="str">
        <f>RIGHT(S1955,LEN(S1955)-SEARCH("/",S1955))</f>
        <v>hardware</v>
      </c>
      <c r="S1955" t="s">
        <v>8295</v>
      </c>
      <c r="T1955" t="b">
        <v>1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 t="s">
        <v>8219</v>
      </c>
      <c r="G1956" t="s">
        <v>8224</v>
      </c>
      <c r="H1956" t="s">
        <v>8246</v>
      </c>
      <c r="I1956">
        <v>1457758800</v>
      </c>
      <c r="J1956" s="14">
        <f t="shared" si="90"/>
        <v>42441.208333333328</v>
      </c>
      <c r="K1956">
        <v>1453730176</v>
      </c>
      <c r="L1956" s="14">
        <f t="shared" si="91"/>
        <v>42394.580740740741</v>
      </c>
      <c r="M1956" t="b">
        <v>1</v>
      </c>
      <c r="N1956">
        <v>415</v>
      </c>
      <c r="O1956" s="9">
        <f t="shared" si="92"/>
        <v>6.9894800000000004</v>
      </c>
      <c r="P1956" s="10">
        <f>E1956/N1956</f>
        <v>842.10602409638557</v>
      </c>
      <c r="Q1956" t="str">
        <f>LEFT(S1956, SEARCH("/",S1956)-1)</f>
        <v>technology</v>
      </c>
      <c r="R1956" t="str">
        <f>RIGHT(S1956,LEN(S1956)-SEARCH("/",S1956))</f>
        <v>hardware</v>
      </c>
      <c r="S1956" t="s">
        <v>8295</v>
      </c>
      <c r="T1956" t="b">
        <v>1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 t="s">
        <v>8219</v>
      </c>
      <c r="G1957" t="s">
        <v>8224</v>
      </c>
      <c r="H1957" t="s">
        <v>8246</v>
      </c>
      <c r="I1957">
        <v>1337799600</v>
      </c>
      <c r="J1957" s="14">
        <f t="shared" si="90"/>
        <v>41052.791666666664</v>
      </c>
      <c r="K1957">
        <v>1334989881</v>
      </c>
      <c r="L1957" s="14">
        <f t="shared" si="91"/>
        <v>41020.271770833337</v>
      </c>
      <c r="M1957" t="b">
        <v>1</v>
      </c>
      <c r="N1957">
        <v>290</v>
      </c>
      <c r="O1957" s="9">
        <f t="shared" si="92"/>
        <v>3.9859528571428569</v>
      </c>
      <c r="P1957" s="10">
        <f>E1957/N1957</f>
        <v>577.27593103448271</v>
      </c>
      <c r="Q1957" t="str">
        <f>LEFT(S1957, SEARCH("/",S1957)-1)</f>
        <v>technology</v>
      </c>
      <c r="R1957" t="str">
        <f>RIGHT(S1957,LEN(S1957)-SEARCH("/",S1957))</f>
        <v>hardware</v>
      </c>
      <c r="S1957" t="s">
        <v>8295</v>
      </c>
      <c r="T1957" t="b">
        <v>1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 t="s">
        <v>8219</v>
      </c>
      <c r="G1958" t="s">
        <v>8224</v>
      </c>
      <c r="H1958" t="s">
        <v>8246</v>
      </c>
      <c r="I1958">
        <v>1429391405</v>
      </c>
      <c r="J1958" s="14">
        <f t="shared" si="90"/>
        <v>42112.882002314815</v>
      </c>
      <c r="K1958">
        <v>1425507005</v>
      </c>
      <c r="L1958" s="14">
        <f t="shared" si="91"/>
        <v>42067.923668981486</v>
      </c>
      <c r="M1958" t="b">
        <v>1</v>
      </c>
      <c r="N1958">
        <v>365</v>
      </c>
      <c r="O1958" s="9">
        <f t="shared" si="92"/>
        <v>2.9403333333333332</v>
      </c>
      <c r="P1958" s="10">
        <f>E1958/N1958</f>
        <v>483.34246575342468</v>
      </c>
      <c r="Q1958" t="str">
        <f>LEFT(S1958, SEARCH("/",S1958)-1)</f>
        <v>technology</v>
      </c>
      <c r="R1958" t="str">
        <f>RIGHT(S1958,LEN(S1958)-SEARCH("/",S1958))</f>
        <v>hardware</v>
      </c>
      <c r="S1958" t="s">
        <v>8295</v>
      </c>
      <c r="T1958" t="b">
        <v>1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 t="s">
        <v>8219</v>
      </c>
      <c r="G1959" t="s">
        <v>8224</v>
      </c>
      <c r="H1959" t="s">
        <v>8246</v>
      </c>
      <c r="I1959">
        <v>1351304513</v>
      </c>
      <c r="J1959" s="14">
        <f t="shared" si="90"/>
        <v>41209.098530092597</v>
      </c>
      <c r="K1959">
        <v>1348712513</v>
      </c>
      <c r="L1959" s="14">
        <f t="shared" si="91"/>
        <v>41179.098530092597</v>
      </c>
      <c r="M1959" t="b">
        <v>1</v>
      </c>
      <c r="N1959">
        <v>660</v>
      </c>
      <c r="O1959" s="9">
        <f t="shared" si="92"/>
        <v>1.6750470000000002</v>
      </c>
      <c r="P1959" s="10">
        <f>E1959/N1959</f>
        <v>76.138500000000008</v>
      </c>
      <c r="Q1959" t="str">
        <f>LEFT(S1959, SEARCH("/",S1959)-1)</f>
        <v>technology</v>
      </c>
      <c r="R1959" t="str">
        <f>RIGHT(S1959,LEN(S1959)-SEARCH("/",S1959))</f>
        <v>hardware</v>
      </c>
      <c r="S1959" t="s">
        <v>8295</v>
      </c>
      <c r="T1959" t="b">
        <v>1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 t="s">
        <v>8219</v>
      </c>
      <c r="G1960" t="s">
        <v>8224</v>
      </c>
      <c r="H1960" t="s">
        <v>8246</v>
      </c>
      <c r="I1960">
        <v>1364078561</v>
      </c>
      <c r="J1960" s="14">
        <f t="shared" si="90"/>
        <v>41356.94630787037</v>
      </c>
      <c r="K1960">
        <v>1361490161</v>
      </c>
      <c r="L1960" s="14">
        <f t="shared" si="91"/>
        <v>41326.987974537034</v>
      </c>
      <c r="M1960" t="b">
        <v>1</v>
      </c>
      <c r="N1960">
        <v>1356</v>
      </c>
      <c r="O1960" s="9">
        <f t="shared" si="92"/>
        <v>14.355717142857143</v>
      </c>
      <c r="P1960" s="10">
        <f>E1960/N1960</f>
        <v>74.107684365781708</v>
      </c>
      <c r="Q1960" t="str">
        <f>LEFT(S1960, SEARCH("/",S1960)-1)</f>
        <v>technology</v>
      </c>
      <c r="R1960" t="str">
        <f>RIGHT(S1960,LEN(S1960)-SEARCH("/",S1960))</f>
        <v>hardware</v>
      </c>
      <c r="S1960" t="s">
        <v>8295</v>
      </c>
      <c r="T1960" t="b">
        <v>1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 t="s">
        <v>8219</v>
      </c>
      <c r="G1961" t="s">
        <v>8224</v>
      </c>
      <c r="H1961" t="s">
        <v>8246</v>
      </c>
      <c r="I1961">
        <v>1412121600</v>
      </c>
      <c r="J1961" s="14">
        <f t="shared" si="90"/>
        <v>41913</v>
      </c>
      <c r="K1961">
        <v>1408565860</v>
      </c>
      <c r="L1961" s="14">
        <f t="shared" si="91"/>
        <v>41871.845601851848</v>
      </c>
      <c r="M1961" t="b">
        <v>1</v>
      </c>
      <c r="N1961">
        <v>424</v>
      </c>
      <c r="O1961" s="9">
        <f t="shared" si="92"/>
        <v>1.5673440000000001</v>
      </c>
      <c r="P1961" s="10">
        <f>E1961/N1961</f>
        <v>36.965660377358489</v>
      </c>
      <c r="Q1961" t="str">
        <f>LEFT(S1961, SEARCH("/",S1961)-1)</f>
        <v>technology</v>
      </c>
      <c r="R1961" t="str">
        <f>RIGHT(S1961,LEN(S1961)-SEARCH("/",S1961))</f>
        <v>hardware</v>
      </c>
      <c r="S1961" t="s">
        <v>8295</v>
      </c>
      <c r="T1961" t="b">
        <v>1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 t="s">
        <v>8219</v>
      </c>
      <c r="G1962" t="s">
        <v>8235</v>
      </c>
      <c r="H1962" t="s">
        <v>8255</v>
      </c>
      <c r="I1962">
        <v>1419151341</v>
      </c>
      <c r="J1962" s="14">
        <f t="shared" si="90"/>
        <v>41994.362743055557</v>
      </c>
      <c r="K1962">
        <v>1416559341</v>
      </c>
      <c r="L1962" s="14">
        <f t="shared" si="91"/>
        <v>41964.362743055557</v>
      </c>
      <c r="M1962" t="b">
        <v>1</v>
      </c>
      <c r="N1962">
        <v>33</v>
      </c>
      <c r="O1962" s="9">
        <f t="shared" si="92"/>
        <v>1.1790285714285715</v>
      </c>
      <c r="P1962" s="10">
        <f>E1962/N1962</f>
        <v>2500.969696969697</v>
      </c>
      <c r="Q1962" t="str">
        <f>LEFT(S1962, SEARCH("/",S1962)-1)</f>
        <v>technology</v>
      </c>
      <c r="R1962" t="str">
        <f>RIGHT(S1962,LEN(S1962)-SEARCH("/",S1962))</f>
        <v>hardware</v>
      </c>
      <c r="S1962" t="s">
        <v>8295</v>
      </c>
      <c r="T1962" t="b">
        <v>1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 t="s">
        <v>8219</v>
      </c>
      <c r="G1963" t="s">
        <v>8224</v>
      </c>
      <c r="H1963" t="s">
        <v>8246</v>
      </c>
      <c r="I1963">
        <v>1349495940</v>
      </c>
      <c r="J1963" s="14">
        <f t="shared" si="90"/>
        <v>41188.165972222225</v>
      </c>
      <c r="K1963">
        <v>1346042417</v>
      </c>
      <c r="L1963" s="14">
        <f t="shared" si="91"/>
        <v>41148.194641203707</v>
      </c>
      <c r="M1963" t="b">
        <v>1</v>
      </c>
      <c r="N1963">
        <v>1633</v>
      </c>
      <c r="O1963" s="9">
        <f t="shared" si="92"/>
        <v>11.053811999999999</v>
      </c>
      <c r="P1963" s="10">
        <f>E1963/N1963</f>
        <v>67.690214329454989</v>
      </c>
      <c r="Q1963" t="str">
        <f>LEFT(S1963, SEARCH("/",S1963)-1)</f>
        <v>technology</v>
      </c>
      <c r="R1963" t="str">
        <f>RIGHT(S1963,LEN(S1963)-SEARCH("/",S1963))</f>
        <v>hardware</v>
      </c>
      <c r="S1963" t="s">
        <v>8295</v>
      </c>
      <c r="T1963" t="b">
        <v>1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 t="s">
        <v>8219</v>
      </c>
      <c r="G1964" t="s">
        <v>8224</v>
      </c>
      <c r="H1964" t="s">
        <v>8246</v>
      </c>
      <c r="I1964">
        <v>1400006636</v>
      </c>
      <c r="J1964" s="14">
        <f t="shared" si="90"/>
        <v>41772.780509259261</v>
      </c>
      <c r="K1964">
        <v>1397414636</v>
      </c>
      <c r="L1964" s="14">
        <f t="shared" si="91"/>
        <v>41742.780509259261</v>
      </c>
      <c r="M1964" t="b">
        <v>1</v>
      </c>
      <c r="N1964">
        <v>306</v>
      </c>
      <c r="O1964" s="9">
        <f t="shared" si="92"/>
        <v>1.9292499999999999</v>
      </c>
      <c r="P1964" s="10">
        <f>E1964/N1964</f>
        <v>63.04738562091503</v>
      </c>
      <c r="Q1964" t="str">
        <f>LEFT(S1964, SEARCH("/",S1964)-1)</f>
        <v>technology</v>
      </c>
      <c r="R1964" t="str">
        <f>RIGHT(S1964,LEN(S1964)-SEARCH("/",S1964))</f>
        <v>hardware</v>
      </c>
      <c r="S1964" t="s">
        <v>8295</v>
      </c>
      <c r="T1964" t="b">
        <v>1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 t="s">
        <v>8219</v>
      </c>
      <c r="G1965" t="s">
        <v>8225</v>
      </c>
      <c r="H1965" t="s">
        <v>8247</v>
      </c>
      <c r="I1965">
        <v>1410862734</v>
      </c>
      <c r="J1965" s="14">
        <f t="shared" si="90"/>
        <v>41898.429791666669</v>
      </c>
      <c r="K1965">
        <v>1407838734</v>
      </c>
      <c r="L1965" s="14">
        <f t="shared" si="91"/>
        <v>41863.429791666669</v>
      </c>
      <c r="M1965" t="b">
        <v>1</v>
      </c>
      <c r="N1965">
        <v>205</v>
      </c>
      <c r="O1965" s="9">
        <f t="shared" si="92"/>
        <v>1.268842105263158</v>
      </c>
      <c r="P1965" s="10">
        <f>E1965/N1965</f>
        <v>117.6</v>
      </c>
      <c r="Q1965" t="str">
        <f>LEFT(S1965, SEARCH("/",S1965)-1)</f>
        <v>technology</v>
      </c>
      <c r="R1965" t="str">
        <f>RIGHT(S1965,LEN(S1965)-SEARCH("/",S1965))</f>
        <v>hardware</v>
      </c>
      <c r="S1965" t="s">
        <v>8295</v>
      </c>
      <c r="T1965" t="b">
        <v>1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 t="s">
        <v>8219</v>
      </c>
      <c r="G1966" t="s">
        <v>8237</v>
      </c>
      <c r="H1966" t="s">
        <v>8249</v>
      </c>
      <c r="I1966">
        <v>1461306772</v>
      </c>
      <c r="J1966" s="14">
        <f t="shared" si="90"/>
        <v>42482.272824074069</v>
      </c>
      <c r="K1966">
        <v>1458714772</v>
      </c>
      <c r="L1966" s="14">
        <f t="shared" si="91"/>
        <v>42452.272824074069</v>
      </c>
      <c r="M1966" t="b">
        <v>1</v>
      </c>
      <c r="N1966">
        <v>1281</v>
      </c>
      <c r="O1966" s="9">
        <f t="shared" si="92"/>
        <v>2.5957748878923765</v>
      </c>
      <c r="P1966" s="10">
        <f>E1966/N1966</f>
        <v>180.75185011709601</v>
      </c>
      <c r="Q1966" t="str">
        <f>LEFT(S1966, SEARCH("/",S1966)-1)</f>
        <v>technology</v>
      </c>
      <c r="R1966" t="str">
        <f>RIGHT(S1966,LEN(S1966)-SEARCH("/",S1966))</f>
        <v>hardware</v>
      </c>
      <c r="S1966" t="s">
        <v>8295</v>
      </c>
      <c r="T1966" t="b">
        <v>1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 t="s">
        <v>8219</v>
      </c>
      <c r="G1967" t="s">
        <v>8224</v>
      </c>
      <c r="H1967" t="s">
        <v>8246</v>
      </c>
      <c r="I1967">
        <v>1326330000</v>
      </c>
      <c r="J1967" s="14">
        <f t="shared" si="90"/>
        <v>40920.041666666664</v>
      </c>
      <c r="K1967">
        <v>1324433310</v>
      </c>
      <c r="L1967" s="14">
        <f t="shared" si="91"/>
        <v>40898.089236111111</v>
      </c>
      <c r="M1967" t="b">
        <v>1</v>
      </c>
      <c r="N1967">
        <v>103</v>
      </c>
      <c r="O1967" s="9">
        <f t="shared" si="92"/>
        <v>2.6227999999999998</v>
      </c>
      <c r="P1967" s="10">
        <f>E1967/N1967</f>
        <v>127.32038834951456</v>
      </c>
      <c r="Q1967" t="str">
        <f>LEFT(S1967, SEARCH("/",S1967)-1)</f>
        <v>technology</v>
      </c>
      <c r="R1967" t="str">
        <f>RIGHT(S1967,LEN(S1967)-SEARCH("/",S1967))</f>
        <v>hardware</v>
      </c>
      <c r="S1967" t="s">
        <v>8295</v>
      </c>
      <c r="T1967" t="b">
        <v>1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 t="s">
        <v>8219</v>
      </c>
      <c r="G1968" t="s">
        <v>8224</v>
      </c>
      <c r="H1968" t="s">
        <v>8246</v>
      </c>
      <c r="I1968">
        <v>1408021098</v>
      </c>
      <c r="J1968" s="14">
        <f t="shared" si="90"/>
        <v>41865.540486111109</v>
      </c>
      <c r="K1968">
        <v>1405429098</v>
      </c>
      <c r="L1968" s="14">
        <f t="shared" si="91"/>
        <v>41835.540486111109</v>
      </c>
      <c r="M1968" t="b">
        <v>1</v>
      </c>
      <c r="N1968">
        <v>1513</v>
      </c>
      <c r="O1968" s="9">
        <f t="shared" si="92"/>
        <v>2.0674309000000002</v>
      </c>
      <c r="P1968" s="10">
        <f>E1968/N1968</f>
        <v>136.6444745538665</v>
      </c>
      <c r="Q1968" t="str">
        <f>LEFT(S1968, SEARCH("/",S1968)-1)</f>
        <v>technology</v>
      </c>
      <c r="R1968" t="str">
        <f>RIGHT(S1968,LEN(S1968)-SEARCH("/",S1968))</f>
        <v>hardware</v>
      </c>
      <c r="S1968" t="s">
        <v>8295</v>
      </c>
      <c r="T1968" t="b">
        <v>1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 t="s">
        <v>8219</v>
      </c>
      <c r="G1969" t="s">
        <v>8224</v>
      </c>
      <c r="H1969" t="s">
        <v>8246</v>
      </c>
      <c r="I1969">
        <v>1398959729</v>
      </c>
      <c r="J1969" s="14">
        <f t="shared" si="90"/>
        <v>41760.663530092592</v>
      </c>
      <c r="K1969">
        <v>1396367729</v>
      </c>
      <c r="L1969" s="14">
        <f t="shared" si="91"/>
        <v>41730.663530092592</v>
      </c>
      <c r="M1969" t="b">
        <v>1</v>
      </c>
      <c r="N1969">
        <v>405</v>
      </c>
      <c r="O1969" s="9">
        <f t="shared" si="92"/>
        <v>3.7012999999999998</v>
      </c>
      <c r="P1969" s="10">
        <f>E1969/N1969</f>
        <v>182.78024691358024</v>
      </c>
      <c r="Q1969" t="str">
        <f>LEFT(S1969, SEARCH("/",S1969)-1)</f>
        <v>technology</v>
      </c>
      <c r="R1969" t="str">
        <f>RIGHT(S1969,LEN(S1969)-SEARCH("/",S1969))</f>
        <v>hardware</v>
      </c>
      <c r="S1969" t="s">
        <v>8295</v>
      </c>
      <c r="T1969" t="b">
        <v>1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 t="s">
        <v>8219</v>
      </c>
      <c r="G1970" t="s">
        <v>8224</v>
      </c>
      <c r="H1970" t="s">
        <v>8246</v>
      </c>
      <c r="I1970">
        <v>1480777515</v>
      </c>
      <c r="J1970" s="14">
        <f t="shared" si="90"/>
        <v>42707.628645833334</v>
      </c>
      <c r="K1970">
        <v>1478095515</v>
      </c>
      <c r="L1970" s="14">
        <f t="shared" si="91"/>
        <v>42676.586979166663</v>
      </c>
      <c r="M1970" t="b">
        <v>1</v>
      </c>
      <c r="N1970">
        <v>510</v>
      </c>
      <c r="O1970" s="9">
        <f t="shared" si="92"/>
        <v>2.8496600000000001</v>
      </c>
      <c r="P1970" s="10">
        <f>E1970/N1970</f>
        <v>279.37843137254902</v>
      </c>
      <c r="Q1970" t="str">
        <f>LEFT(S1970, SEARCH("/",S1970)-1)</f>
        <v>technology</v>
      </c>
      <c r="R1970" t="str">
        <f>RIGHT(S1970,LEN(S1970)-SEARCH("/",S1970))</f>
        <v>hardware</v>
      </c>
      <c r="S1970" t="s">
        <v>8295</v>
      </c>
      <c r="T1970" t="b">
        <v>1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 t="s">
        <v>8219</v>
      </c>
      <c r="G1971" t="s">
        <v>8225</v>
      </c>
      <c r="H1971" t="s">
        <v>8247</v>
      </c>
      <c r="I1971">
        <v>1470423668</v>
      </c>
      <c r="J1971" s="14">
        <f t="shared" si="90"/>
        <v>42587.792453703703</v>
      </c>
      <c r="K1971">
        <v>1467831668</v>
      </c>
      <c r="L1971" s="14">
        <f t="shared" si="91"/>
        <v>42557.792453703703</v>
      </c>
      <c r="M1971" t="b">
        <v>1</v>
      </c>
      <c r="N1971">
        <v>1887</v>
      </c>
      <c r="O1971" s="9">
        <f t="shared" si="92"/>
        <v>5.7907999999999999</v>
      </c>
      <c r="P1971" s="10">
        <f>E1971/N1971</f>
        <v>61.375728669846318</v>
      </c>
      <c r="Q1971" t="str">
        <f>LEFT(S1971, SEARCH("/",S1971)-1)</f>
        <v>technology</v>
      </c>
      <c r="R1971" t="str">
        <f>RIGHT(S1971,LEN(S1971)-SEARCH("/",S1971))</f>
        <v>hardware</v>
      </c>
      <c r="S1971" t="s">
        <v>8295</v>
      </c>
      <c r="T1971" t="b">
        <v>1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 t="s">
        <v>8219</v>
      </c>
      <c r="G1972" t="s">
        <v>8224</v>
      </c>
      <c r="H1972" t="s">
        <v>8246</v>
      </c>
      <c r="I1972">
        <v>1366429101</v>
      </c>
      <c r="J1972" s="14">
        <f t="shared" si="90"/>
        <v>41384.151631944442</v>
      </c>
      <c r="K1972">
        <v>1361248701</v>
      </c>
      <c r="L1972" s="14">
        <f t="shared" si="91"/>
        <v>41324.193298611113</v>
      </c>
      <c r="M1972" t="b">
        <v>1</v>
      </c>
      <c r="N1972">
        <v>701</v>
      </c>
      <c r="O1972" s="9">
        <f t="shared" si="92"/>
        <v>11.318</v>
      </c>
      <c r="P1972" s="10">
        <f>E1972/N1972</f>
        <v>80.727532097004286</v>
      </c>
      <c r="Q1972" t="str">
        <f>LEFT(S1972, SEARCH("/",S1972)-1)</f>
        <v>technology</v>
      </c>
      <c r="R1972" t="str">
        <f>RIGHT(S1972,LEN(S1972)-SEARCH("/",S1972))</f>
        <v>hardware</v>
      </c>
      <c r="S1972" t="s">
        <v>8295</v>
      </c>
      <c r="T1972" t="b">
        <v>1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 t="s">
        <v>8219</v>
      </c>
      <c r="G1973" t="s">
        <v>8224</v>
      </c>
      <c r="H1973" t="s">
        <v>8246</v>
      </c>
      <c r="I1973">
        <v>1384488000</v>
      </c>
      <c r="J1973" s="14">
        <f t="shared" si="90"/>
        <v>41593.166666666664</v>
      </c>
      <c r="K1973">
        <v>1381752061</v>
      </c>
      <c r="L1973" s="14">
        <f t="shared" si="91"/>
        <v>41561.500706018516</v>
      </c>
      <c r="M1973" t="b">
        <v>1</v>
      </c>
      <c r="N1973">
        <v>3863</v>
      </c>
      <c r="O1973" s="9">
        <f t="shared" si="92"/>
        <v>2.6302771750000002</v>
      </c>
      <c r="P1973" s="10">
        <f>E1973/N1973</f>
        <v>272.35590732591254</v>
      </c>
      <c r="Q1973" t="str">
        <f>LEFT(S1973, SEARCH("/",S1973)-1)</f>
        <v>technology</v>
      </c>
      <c r="R1973" t="str">
        <f>RIGHT(S1973,LEN(S1973)-SEARCH("/",S1973))</f>
        <v>hardware</v>
      </c>
      <c r="S1973" t="s">
        <v>8295</v>
      </c>
      <c r="T1973" t="b">
        <v>1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 t="s">
        <v>8219</v>
      </c>
      <c r="G1974" t="s">
        <v>8224</v>
      </c>
      <c r="H1974" t="s">
        <v>8246</v>
      </c>
      <c r="I1974">
        <v>1353201444</v>
      </c>
      <c r="J1974" s="14">
        <f t="shared" si="90"/>
        <v>41231.053749999999</v>
      </c>
      <c r="K1974">
        <v>1350605844</v>
      </c>
      <c r="L1974" s="14">
        <f t="shared" si="91"/>
        <v>41201.012083333335</v>
      </c>
      <c r="M1974" t="b">
        <v>1</v>
      </c>
      <c r="N1974">
        <v>238</v>
      </c>
      <c r="O1974" s="9">
        <f t="shared" si="92"/>
        <v>6.7447999999999997</v>
      </c>
      <c r="P1974" s="10">
        <f>E1974/N1974</f>
        <v>70.848739495798313</v>
      </c>
      <c r="Q1974" t="str">
        <f>LEFT(S1974, SEARCH("/",S1974)-1)</f>
        <v>technology</v>
      </c>
      <c r="R1974" t="str">
        <f>RIGHT(S1974,LEN(S1974)-SEARCH("/",S1974))</f>
        <v>hardware</v>
      </c>
      <c r="S1974" t="s">
        <v>8295</v>
      </c>
      <c r="T1974" t="b">
        <v>1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 t="s">
        <v>8219</v>
      </c>
      <c r="G1975" t="s">
        <v>8224</v>
      </c>
      <c r="H1975" t="s">
        <v>8246</v>
      </c>
      <c r="I1975">
        <v>1470466800</v>
      </c>
      <c r="J1975" s="14">
        <f t="shared" si="90"/>
        <v>42588.291666666672</v>
      </c>
      <c r="K1975">
        <v>1467134464</v>
      </c>
      <c r="L1975" s="14">
        <f t="shared" si="91"/>
        <v>42549.722962962958</v>
      </c>
      <c r="M1975" t="b">
        <v>1</v>
      </c>
      <c r="N1975">
        <v>2051</v>
      </c>
      <c r="O1975" s="9">
        <f t="shared" si="92"/>
        <v>2.5683081313131315</v>
      </c>
      <c r="P1975" s="10">
        <f>E1975/N1975</f>
        <v>247.94003412969283</v>
      </c>
      <c r="Q1975" t="str">
        <f>LEFT(S1975, SEARCH("/",S1975)-1)</f>
        <v>technology</v>
      </c>
      <c r="R1975" t="str">
        <f>RIGHT(S1975,LEN(S1975)-SEARCH("/",S1975))</f>
        <v>hardware</v>
      </c>
      <c r="S1975" t="s">
        <v>8295</v>
      </c>
      <c r="T1975" t="b">
        <v>1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 t="s">
        <v>8219</v>
      </c>
      <c r="G1976" t="s">
        <v>8225</v>
      </c>
      <c r="H1976" t="s">
        <v>8247</v>
      </c>
      <c r="I1976">
        <v>1376899269</v>
      </c>
      <c r="J1976" s="14">
        <f t="shared" si="90"/>
        <v>41505.334131944444</v>
      </c>
      <c r="K1976">
        <v>1371715269</v>
      </c>
      <c r="L1976" s="14">
        <f t="shared" si="91"/>
        <v>41445.334131944444</v>
      </c>
      <c r="M1976" t="b">
        <v>1</v>
      </c>
      <c r="N1976">
        <v>402</v>
      </c>
      <c r="O1976" s="9">
        <f t="shared" si="92"/>
        <v>3.7549600000000001</v>
      </c>
      <c r="P1976" s="10">
        <f>E1976/N1976</f>
        <v>186.81393034825871</v>
      </c>
      <c r="Q1976" t="str">
        <f>LEFT(S1976, SEARCH("/",S1976)-1)</f>
        <v>technology</v>
      </c>
      <c r="R1976" t="str">
        <f>RIGHT(S1976,LEN(S1976)-SEARCH("/",S1976))</f>
        <v>hardware</v>
      </c>
      <c r="S1976" t="s">
        <v>8295</v>
      </c>
      <c r="T1976" t="b">
        <v>1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 t="s">
        <v>8219</v>
      </c>
      <c r="G1977" t="s">
        <v>8224</v>
      </c>
      <c r="H1977" t="s">
        <v>8246</v>
      </c>
      <c r="I1977">
        <v>1362938851</v>
      </c>
      <c r="J1977" s="14">
        <f t="shared" si="90"/>
        <v>41343.755219907405</v>
      </c>
      <c r="K1977">
        <v>1360346851</v>
      </c>
      <c r="L1977" s="14">
        <f t="shared" si="91"/>
        <v>41313.755219907405</v>
      </c>
      <c r="M1977" t="b">
        <v>1</v>
      </c>
      <c r="N1977">
        <v>253</v>
      </c>
      <c r="O1977" s="9">
        <f t="shared" si="92"/>
        <v>2.0870837499999997</v>
      </c>
      <c r="P1977" s="10">
        <f>E1977/N1977</f>
        <v>131.98948616600788</v>
      </c>
      <c r="Q1977" t="str">
        <f>LEFT(S1977, SEARCH("/",S1977)-1)</f>
        <v>technology</v>
      </c>
      <c r="R1977" t="str">
        <f>RIGHT(S1977,LEN(S1977)-SEARCH("/",S1977))</f>
        <v>hardware</v>
      </c>
      <c r="S1977" t="s">
        <v>8295</v>
      </c>
      <c r="T1977" t="b">
        <v>1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 t="s">
        <v>8219</v>
      </c>
      <c r="G1978" t="s">
        <v>8225</v>
      </c>
      <c r="H1978" t="s">
        <v>8247</v>
      </c>
      <c r="I1978">
        <v>1373751325</v>
      </c>
      <c r="J1978" s="14">
        <f t="shared" si="90"/>
        <v>41468.899594907409</v>
      </c>
      <c r="K1978">
        <v>1371159325</v>
      </c>
      <c r="L1978" s="14">
        <f t="shared" si="91"/>
        <v>41438.899594907409</v>
      </c>
      <c r="M1978" t="b">
        <v>1</v>
      </c>
      <c r="N1978">
        <v>473</v>
      </c>
      <c r="O1978" s="9">
        <f t="shared" si="92"/>
        <v>3.4660000000000002</v>
      </c>
      <c r="P1978" s="10">
        <f>E1978/N1978</f>
        <v>29.310782241014799</v>
      </c>
      <c r="Q1978" t="str">
        <f>LEFT(S1978, SEARCH("/",S1978)-1)</f>
        <v>technology</v>
      </c>
      <c r="R1978" t="str">
        <f>RIGHT(S1978,LEN(S1978)-SEARCH("/",S1978))</f>
        <v>hardware</v>
      </c>
      <c r="S1978" t="s">
        <v>8295</v>
      </c>
      <c r="T1978" t="b">
        <v>1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 t="s">
        <v>8219</v>
      </c>
      <c r="G1979" t="s">
        <v>8224</v>
      </c>
      <c r="H1979" t="s">
        <v>8246</v>
      </c>
      <c r="I1979">
        <v>1450511940</v>
      </c>
      <c r="J1979" s="14">
        <f t="shared" si="90"/>
        <v>42357.332638888889</v>
      </c>
      <c r="K1979">
        <v>1446527540</v>
      </c>
      <c r="L1979" s="14">
        <f t="shared" si="91"/>
        <v>42311.216898148152</v>
      </c>
      <c r="M1979" t="b">
        <v>1</v>
      </c>
      <c r="N1979">
        <v>821</v>
      </c>
      <c r="O1979" s="9">
        <f t="shared" si="92"/>
        <v>4.0232999999999999</v>
      </c>
      <c r="P1979" s="10">
        <f>E1979/N1979</f>
        <v>245.02436053593178</v>
      </c>
      <c r="Q1979" t="str">
        <f>LEFT(S1979, SEARCH("/",S1979)-1)</f>
        <v>technology</v>
      </c>
      <c r="R1979" t="str">
        <f>RIGHT(S1979,LEN(S1979)-SEARCH("/",S1979))</f>
        <v>hardware</v>
      </c>
      <c r="S1979" t="s">
        <v>8295</v>
      </c>
      <c r="T1979" t="b">
        <v>1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 t="s">
        <v>8219</v>
      </c>
      <c r="G1980" t="s">
        <v>8224</v>
      </c>
      <c r="H1980" t="s">
        <v>8246</v>
      </c>
      <c r="I1980">
        <v>1339484400</v>
      </c>
      <c r="J1980" s="14">
        <f t="shared" si="90"/>
        <v>41072.291666666664</v>
      </c>
      <c r="K1980">
        <v>1336627492</v>
      </c>
      <c r="L1980" s="14">
        <f t="shared" si="91"/>
        <v>41039.225601851853</v>
      </c>
      <c r="M1980" t="b">
        <v>1</v>
      </c>
      <c r="N1980">
        <v>388</v>
      </c>
      <c r="O1980" s="9">
        <f t="shared" si="92"/>
        <v>10.2684514</v>
      </c>
      <c r="P1980" s="10">
        <f>E1980/N1980</f>
        <v>1323.2540463917526</v>
      </c>
      <c r="Q1980" t="str">
        <f>LEFT(S1980, SEARCH("/",S1980)-1)</f>
        <v>technology</v>
      </c>
      <c r="R1980" t="str">
        <f>RIGHT(S1980,LEN(S1980)-SEARCH("/",S1980))</f>
        <v>hardware</v>
      </c>
      <c r="S1980" t="s">
        <v>8295</v>
      </c>
      <c r="T1980" t="b">
        <v>1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 t="s">
        <v>8219</v>
      </c>
      <c r="G1981" t="s">
        <v>8224</v>
      </c>
      <c r="H1981" t="s">
        <v>8246</v>
      </c>
      <c r="I1981">
        <v>1447909140</v>
      </c>
      <c r="J1981" s="14">
        <f t="shared" si="90"/>
        <v>42327.207638888889</v>
      </c>
      <c r="K1981">
        <v>1444734146</v>
      </c>
      <c r="L1981" s="14">
        <f t="shared" si="91"/>
        <v>42290.460023148145</v>
      </c>
      <c r="M1981" t="b">
        <v>1</v>
      </c>
      <c r="N1981">
        <v>813</v>
      </c>
      <c r="O1981" s="9">
        <f t="shared" si="92"/>
        <v>1.14901155</v>
      </c>
      <c r="P1981" s="10">
        <f>E1981/N1981</f>
        <v>282.65966789667897</v>
      </c>
      <c r="Q1981" t="str">
        <f>LEFT(S1981, SEARCH("/",S1981)-1)</f>
        <v>technology</v>
      </c>
      <c r="R1981" t="str">
        <f>RIGHT(S1981,LEN(S1981)-SEARCH("/",S1981))</f>
        <v>hardware</v>
      </c>
      <c r="S1981" t="s">
        <v>8295</v>
      </c>
      <c r="T1981" t="b">
        <v>1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 t="s">
        <v>8219</v>
      </c>
      <c r="G1982" t="s">
        <v>8236</v>
      </c>
      <c r="H1982" t="s">
        <v>8249</v>
      </c>
      <c r="I1982">
        <v>1459684862</v>
      </c>
      <c r="J1982" s="14">
        <f t="shared" si="90"/>
        <v>42463.500717592593</v>
      </c>
      <c r="K1982">
        <v>1456232462</v>
      </c>
      <c r="L1982" s="14">
        <f t="shared" si="91"/>
        <v>42423.542384259257</v>
      </c>
      <c r="M1982" t="b">
        <v>1</v>
      </c>
      <c r="N1982">
        <v>1945</v>
      </c>
      <c r="O1982" s="9">
        <f t="shared" si="92"/>
        <v>3.5482402000000004</v>
      </c>
      <c r="P1982" s="10">
        <f>E1982/N1982</f>
        <v>91.214401028277635</v>
      </c>
      <c r="Q1982" t="str">
        <f>LEFT(S1982, SEARCH("/",S1982)-1)</f>
        <v>technology</v>
      </c>
      <c r="R1982" t="str">
        <f>RIGHT(S1982,LEN(S1982)-SEARCH("/",S1982))</f>
        <v>hardware</v>
      </c>
      <c r="S1982" t="s">
        <v>8295</v>
      </c>
      <c r="T1982" t="b">
        <v>1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6" t="s">
        <v>8221</v>
      </c>
      <c r="G1983" t="s">
        <v>8229</v>
      </c>
      <c r="H1983" t="s">
        <v>8251</v>
      </c>
      <c r="I1983">
        <v>1404926665</v>
      </c>
      <c r="J1983" s="14">
        <f t="shared" si="90"/>
        <v>41829.725289351853</v>
      </c>
      <c r="K1983">
        <v>1402334665</v>
      </c>
      <c r="L1983" s="14">
        <f t="shared" si="91"/>
        <v>41799.725289351853</v>
      </c>
      <c r="M1983" t="b">
        <v>0</v>
      </c>
      <c r="N1983">
        <v>12</v>
      </c>
      <c r="O1983" s="9">
        <f t="shared" si="92"/>
        <v>5.0799999999999998E-2</v>
      </c>
      <c r="P1983" s="10">
        <f>E1983/N1983</f>
        <v>31.75</v>
      </c>
      <c r="Q1983" t="str">
        <f>LEFT(S1983, SEARCH("/",S1983)-1)</f>
        <v>photography</v>
      </c>
      <c r="R1983" t="str">
        <f>RIGHT(S1983,LEN(S1983)-SEARCH("/",S1983))</f>
        <v>people</v>
      </c>
      <c r="S1983" t="s">
        <v>8296</v>
      </c>
      <c r="T1983" t="b">
        <v>0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6" t="s">
        <v>8221</v>
      </c>
      <c r="G1984" t="s">
        <v>8231</v>
      </c>
      <c r="H1984" t="s">
        <v>8252</v>
      </c>
      <c r="I1984">
        <v>1480863887</v>
      </c>
      <c r="J1984" s="14">
        <f t="shared" si="90"/>
        <v>42708.628321759257</v>
      </c>
      <c r="K1984">
        <v>1478268287</v>
      </c>
      <c r="L1984" s="14">
        <f t="shared" si="91"/>
        <v>42678.586655092593</v>
      </c>
      <c r="M1984" t="b">
        <v>0</v>
      </c>
      <c r="N1984">
        <v>0</v>
      </c>
      <c r="O1984" s="9">
        <f t="shared" si="92"/>
        <v>0</v>
      </c>
      <c r="P1984" s="10" t="e">
        <f>E1984/N1984</f>
        <v>#DIV/0!</v>
      </c>
      <c r="Q1984" t="str">
        <f>LEFT(S1984, SEARCH("/",S1984)-1)</f>
        <v>photography</v>
      </c>
      <c r="R1984" t="str">
        <f>RIGHT(S1984,LEN(S1984)-SEARCH("/",S1984))</f>
        <v>people</v>
      </c>
      <c r="S1984" t="s">
        <v>8296</v>
      </c>
      <c r="T1984" t="b">
        <v>0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6" t="s">
        <v>8221</v>
      </c>
      <c r="G1985" t="s">
        <v>8224</v>
      </c>
      <c r="H1985" t="s">
        <v>8246</v>
      </c>
      <c r="I1985">
        <v>1472799600</v>
      </c>
      <c r="J1985" s="14">
        <f t="shared" si="90"/>
        <v>42615.291666666672</v>
      </c>
      <c r="K1985">
        <v>1470874618</v>
      </c>
      <c r="L1985" s="14">
        <f t="shared" si="91"/>
        <v>42593.011782407411</v>
      </c>
      <c r="M1985" t="b">
        <v>0</v>
      </c>
      <c r="N1985">
        <v>16</v>
      </c>
      <c r="O1985" s="9">
        <f t="shared" si="92"/>
        <v>4.2999999999999997E-2</v>
      </c>
      <c r="P1985" s="10">
        <f>E1985/N1985</f>
        <v>88.6875</v>
      </c>
      <c r="Q1985" t="str">
        <f>LEFT(S1985, SEARCH("/",S1985)-1)</f>
        <v>photography</v>
      </c>
      <c r="R1985" t="str">
        <f>RIGHT(S1985,LEN(S1985)-SEARCH("/",S1985))</f>
        <v>people</v>
      </c>
      <c r="S1985" t="s">
        <v>8296</v>
      </c>
      <c r="T1985" t="b">
        <v>0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6" t="s">
        <v>8221</v>
      </c>
      <c r="G1986" t="s">
        <v>8224</v>
      </c>
      <c r="H1986" t="s">
        <v>8246</v>
      </c>
      <c r="I1986">
        <v>1417377481</v>
      </c>
      <c r="J1986" s="14">
        <f t="shared" si="90"/>
        <v>41973.831956018519</v>
      </c>
      <c r="K1986">
        <v>1412189881</v>
      </c>
      <c r="L1986" s="14">
        <f t="shared" si="91"/>
        <v>41913.790289351848</v>
      </c>
      <c r="M1986" t="b">
        <v>0</v>
      </c>
      <c r="N1986">
        <v>7</v>
      </c>
      <c r="O1986" s="9">
        <f t="shared" si="92"/>
        <v>0.21146666666666666</v>
      </c>
      <c r="P1986" s="10">
        <f>E1986/N1986</f>
        <v>453.14285714285717</v>
      </c>
      <c r="Q1986" t="str">
        <f>LEFT(S1986, SEARCH("/",S1986)-1)</f>
        <v>photography</v>
      </c>
      <c r="R1986" t="str">
        <f>RIGHT(S1986,LEN(S1986)-SEARCH("/",S1986))</f>
        <v>people</v>
      </c>
      <c r="S1986" t="s">
        <v>8296</v>
      </c>
      <c r="T1986" t="b">
        <v>0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6" t="s">
        <v>8221</v>
      </c>
      <c r="G1987" t="s">
        <v>8225</v>
      </c>
      <c r="H1987" t="s">
        <v>8247</v>
      </c>
      <c r="I1987">
        <v>1470178800</v>
      </c>
      <c r="J1987" s="14">
        <f t="shared" ref="J1987:J2050" si="93">(I1987/86400)+DATE(1970,1,1)</f>
        <v>42584.958333333328</v>
      </c>
      <c r="K1987">
        <v>1467650771</v>
      </c>
      <c r="L1987" s="14">
        <f t="shared" ref="L1987:L2050" si="94">(K1987/86400)+DATE(1970,1,1)</f>
        <v>42555.698738425926</v>
      </c>
      <c r="M1987" t="b">
        <v>0</v>
      </c>
      <c r="N1987">
        <v>4</v>
      </c>
      <c r="O1987" s="9">
        <f t="shared" ref="O1987:O2050" si="95">E1987/D1987</f>
        <v>3.1875000000000001E-2</v>
      </c>
      <c r="P1987" s="10">
        <f>E1987/N1987</f>
        <v>12.75</v>
      </c>
      <c r="Q1987" t="str">
        <f>LEFT(S1987, SEARCH("/",S1987)-1)</f>
        <v>photography</v>
      </c>
      <c r="R1987" t="str">
        <f>RIGHT(S1987,LEN(S1987)-SEARCH("/",S1987))</f>
        <v>people</v>
      </c>
      <c r="S1987" t="s">
        <v>8296</v>
      </c>
      <c r="T1987" t="b">
        <v>0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6" t="s">
        <v>8221</v>
      </c>
      <c r="G1988" t="s">
        <v>8225</v>
      </c>
      <c r="H1988" t="s">
        <v>8247</v>
      </c>
      <c r="I1988">
        <v>1457947483</v>
      </c>
      <c r="J1988" s="14">
        <f t="shared" si="93"/>
        <v>42443.392164351855</v>
      </c>
      <c r="K1988">
        <v>1455359083</v>
      </c>
      <c r="L1988" s="14">
        <f t="shared" si="94"/>
        <v>42413.433831018519</v>
      </c>
      <c r="M1988" t="b">
        <v>0</v>
      </c>
      <c r="N1988">
        <v>1</v>
      </c>
      <c r="O1988" s="9">
        <f t="shared" si="95"/>
        <v>5.0000000000000001E-4</v>
      </c>
      <c r="P1988" s="10">
        <f>E1988/N1988</f>
        <v>1</v>
      </c>
      <c r="Q1988" t="str">
        <f>LEFT(S1988, SEARCH("/",S1988)-1)</f>
        <v>photography</v>
      </c>
      <c r="R1988" t="str">
        <f>RIGHT(S1988,LEN(S1988)-SEARCH("/",S1988))</f>
        <v>people</v>
      </c>
      <c r="S1988" t="s">
        <v>8296</v>
      </c>
      <c r="T1988" t="b">
        <v>0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6" t="s">
        <v>8221</v>
      </c>
      <c r="G1989" t="s">
        <v>8225</v>
      </c>
      <c r="H1989" t="s">
        <v>8247</v>
      </c>
      <c r="I1989">
        <v>1425223276</v>
      </c>
      <c r="J1989" s="14">
        <f t="shared" si="93"/>
        <v>42064.639768518522</v>
      </c>
      <c r="K1989">
        <v>1422631276</v>
      </c>
      <c r="L1989" s="14">
        <f t="shared" si="94"/>
        <v>42034.639768518522</v>
      </c>
      <c r="M1989" t="b">
        <v>0</v>
      </c>
      <c r="N1989">
        <v>28</v>
      </c>
      <c r="O1989" s="9">
        <f t="shared" si="95"/>
        <v>0.42472727272727273</v>
      </c>
      <c r="P1989" s="10">
        <f>E1989/N1989</f>
        <v>83.428571428571431</v>
      </c>
      <c r="Q1989" t="str">
        <f>LEFT(S1989, SEARCH("/",S1989)-1)</f>
        <v>photography</v>
      </c>
      <c r="R1989" t="str">
        <f>RIGHT(S1989,LEN(S1989)-SEARCH("/",S1989))</f>
        <v>people</v>
      </c>
      <c r="S1989" t="s">
        <v>8296</v>
      </c>
      <c r="T1989" t="b">
        <v>0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6" t="s">
        <v>8221</v>
      </c>
      <c r="G1990" t="s">
        <v>8224</v>
      </c>
      <c r="H1990" t="s">
        <v>8246</v>
      </c>
      <c r="I1990">
        <v>1440094742</v>
      </c>
      <c r="J1990" s="14">
        <f t="shared" si="93"/>
        <v>42236.763217592597</v>
      </c>
      <c r="K1990">
        <v>1437502742</v>
      </c>
      <c r="L1990" s="14">
        <f t="shared" si="94"/>
        <v>42206.763217592597</v>
      </c>
      <c r="M1990" t="b">
        <v>0</v>
      </c>
      <c r="N1990">
        <v>1</v>
      </c>
      <c r="O1990" s="9">
        <f t="shared" si="95"/>
        <v>4.1666666666666666E-3</v>
      </c>
      <c r="P1990" s="10">
        <f>E1990/N1990</f>
        <v>25</v>
      </c>
      <c r="Q1990" t="str">
        <f>LEFT(S1990, SEARCH("/",S1990)-1)</f>
        <v>photography</v>
      </c>
      <c r="R1990" t="str">
        <f>RIGHT(S1990,LEN(S1990)-SEARCH("/",S1990))</f>
        <v>people</v>
      </c>
      <c r="S1990" t="s">
        <v>8296</v>
      </c>
      <c r="T1990" t="b">
        <v>0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6" t="s">
        <v>8221</v>
      </c>
      <c r="G1991" t="s">
        <v>8224</v>
      </c>
      <c r="H1991" t="s">
        <v>8246</v>
      </c>
      <c r="I1991">
        <v>1481473208</v>
      </c>
      <c r="J1991" s="14">
        <f t="shared" si="93"/>
        <v>42715.680648148147</v>
      </c>
      <c r="K1991">
        <v>1478881208</v>
      </c>
      <c r="L1991" s="14">
        <f t="shared" si="94"/>
        <v>42685.680648148147</v>
      </c>
      <c r="M1991" t="b">
        <v>0</v>
      </c>
      <c r="N1991">
        <v>1</v>
      </c>
      <c r="O1991" s="9">
        <f t="shared" si="95"/>
        <v>0.01</v>
      </c>
      <c r="P1991" s="10">
        <f>E1991/N1991</f>
        <v>50</v>
      </c>
      <c r="Q1991" t="str">
        <f>LEFT(S1991, SEARCH("/",S1991)-1)</f>
        <v>photography</v>
      </c>
      <c r="R1991" t="str">
        <f>RIGHT(S1991,LEN(S1991)-SEARCH("/",S1991))</f>
        <v>people</v>
      </c>
      <c r="S1991" t="s">
        <v>8296</v>
      </c>
      <c r="T1991" t="b">
        <v>0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6" t="s">
        <v>8221</v>
      </c>
      <c r="G1992" t="s">
        <v>8224</v>
      </c>
      <c r="H1992" t="s">
        <v>8246</v>
      </c>
      <c r="I1992">
        <v>1455338532</v>
      </c>
      <c r="J1992" s="14">
        <f t="shared" si="93"/>
        <v>42413.195972222224</v>
      </c>
      <c r="K1992">
        <v>1454042532</v>
      </c>
      <c r="L1992" s="14">
        <f t="shared" si="94"/>
        <v>42398.195972222224</v>
      </c>
      <c r="M1992" t="b">
        <v>0</v>
      </c>
      <c r="N1992">
        <v>5</v>
      </c>
      <c r="O1992" s="9">
        <f t="shared" si="95"/>
        <v>0.16966666666666666</v>
      </c>
      <c r="P1992" s="10">
        <f>E1992/N1992</f>
        <v>101.8</v>
      </c>
      <c r="Q1992" t="str">
        <f>LEFT(S1992, SEARCH("/",S1992)-1)</f>
        <v>photography</v>
      </c>
      <c r="R1992" t="str">
        <f>RIGHT(S1992,LEN(S1992)-SEARCH("/",S1992))</f>
        <v>people</v>
      </c>
      <c r="S1992" t="s">
        <v>8296</v>
      </c>
      <c r="T1992" t="b">
        <v>0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6" t="s">
        <v>8221</v>
      </c>
      <c r="G1993" t="s">
        <v>8224</v>
      </c>
      <c r="H1993" t="s">
        <v>8246</v>
      </c>
      <c r="I1993">
        <v>1435958786</v>
      </c>
      <c r="J1993" s="14">
        <f t="shared" si="93"/>
        <v>42188.89335648148</v>
      </c>
      <c r="K1993">
        <v>1434144386</v>
      </c>
      <c r="L1993" s="14">
        <f t="shared" si="94"/>
        <v>42167.89335648148</v>
      </c>
      <c r="M1993" t="b">
        <v>0</v>
      </c>
      <c r="N1993">
        <v>3</v>
      </c>
      <c r="O1993" s="9">
        <f t="shared" si="95"/>
        <v>7.0000000000000007E-2</v>
      </c>
      <c r="P1993" s="10">
        <f>E1993/N1993</f>
        <v>46.666666666666664</v>
      </c>
      <c r="Q1993" t="str">
        <f>LEFT(S1993, SEARCH("/",S1993)-1)</f>
        <v>photography</v>
      </c>
      <c r="R1993" t="str">
        <f>RIGHT(S1993,LEN(S1993)-SEARCH("/",S1993))</f>
        <v>people</v>
      </c>
      <c r="S1993" t="s">
        <v>8296</v>
      </c>
      <c r="T1993" t="b">
        <v>0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6" t="s">
        <v>8221</v>
      </c>
      <c r="G1994" t="s">
        <v>8224</v>
      </c>
      <c r="H1994" t="s">
        <v>8246</v>
      </c>
      <c r="I1994">
        <v>1424229991</v>
      </c>
      <c r="J1994" s="14">
        <f t="shared" si="93"/>
        <v>42053.143414351856</v>
      </c>
      <c r="K1994">
        <v>1421637991</v>
      </c>
      <c r="L1994" s="14">
        <f t="shared" si="94"/>
        <v>42023.143414351856</v>
      </c>
      <c r="M1994" t="b">
        <v>0</v>
      </c>
      <c r="N1994">
        <v>2</v>
      </c>
      <c r="O1994" s="9">
        <f t="shared" si="95"/>
        <v>1.3333333333333333E-3</v>
      </c>
      <c r="P1994" s="10">
        <f>E1994/N1994</f>
        <v>1</v>
      </c>
      <c r="Q1994" t="str">
        <f>LEFT(S1994, SEARCH("/",S1994)-1)</f>
        <v>photography</v>
      </c>
      <c r="R1994" t="str">
        <f>RIGHT(S1994,LEN(S1994)-SEARCH("/",S1994))</f>
        <v>people</v>
      </c>
      <c r="S1994" t="s">
        <v>8296</v>
      </c>
      <c r="T1994" t="b">
        <v>0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6" t="s">
        <v>8221</v>
      </c>
      <c r="G1995" t="s">
        <v>8225</v>
      </c>
      <c r="H1995" t="s">
        <v>8247</v>
      </c>
      <c r="I1995">
        <v>1450706837</v>
      </c>
      <c r="J1995" s="14">
        <f t="shared" si="93"/>
        <v>42359.588391203702</v>
      </c>
      <c r="K1995">
        <v>1448114837</v>
      </c>
      <c r="L1995" s="14">
        <f t="shared" si="94"/>
        <v>42329.588391203702</v>
      </c>
      <c r="M1995" t="b">
        <v>0</v>
      </c>
      <c r="N1995">
        <v>0</v>
      </c>
      <c r="O1995" s="9">
        <f t="shared" si="95"/>
        <v>0</v>
      </c>
      <c r="P1995" s="10" t="e">
        <f>E1995/N1995</f>
        <v>#DIV/0!</v>
      </c>
      <c r="Q1995" t="str">
        <f>LEFT(S1995, SEARCH("/",S1995)-1)</f>
        <v>photography</v>
      </c>
      <c r="R1995" t="str">
        <f>RIGHT(S1995,LEN(S1995)-SEARCH("/",S1995))</f>
        <v>people</v>
      </c>
      <c r="S1995" t="s">
        <v>8296</v>
      </c>
      <c r="T1995" t="b">
        <v>0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6" t="s">
        <v>8221</v>
      </c>
      <c r="G1996" t="s">
        <v>8224</v>
      </c>
      <c r="H1996" t="s">
        <v>8246</v>
      </c>
      <c r="I1996">
        <v>1481072942</v>
      </c>
      <c r="J1996" s="14">
        <f t="shared" si="93"/>
        <v>42711.047939814816</v>
      </c>
      <c r="K1996">
        <v>1475885342</v>
      </c>
      <c r="L1996" s="14">
        <f t="shared" si="94"/>
        <v>42651.006273148145</v>
      </c>
      <c r="M1996" t="b">
        <v>0</v>
      </c>
      <c r="N1996">
        <v>0</v>
      </c>
      <c r="O1996" s="9">
        <f t="shared" si="95"/>
        <v>0</v>
      </c>
      <c r="P1996" s="10" t="e">
        <f>E1996/N1996</f>
        <v>#DIV/0!</v>
      </c>
      <c r="Q1996" t="str">
        <f>LEFT(S1996, SEARCH("/",S1996)-1)</f>
        <v>photography</v>
      </c>
      <c r="R1996" t="str">
        <f>RIGHT(S1996,LEN(S1996)-SEARCH("/",S1996))</f>
        <v>people</v>
      </c>
      <c r="S1996" t="s">
        <v>8296</v>
      </c>
      <c r="T1996" t="b">
        <v>0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6" t="s">
        <v>8221</v>
      </c>
      <c r="G1997" t="s">
        <v>8229</v>
      </c>
      <c r="H1997" t="s">
        <v>8251</v>
      </c>
      <c r="I1997">
        <v>1437082736</v>
      </c>
      <c r="J1997" s="14">
        <f t="shared" si="93"/>
        <v>42201.902037037042</v>
      </c>
      <c r="K1997">
        <v>1435354736</v>
      </c>
      <c r="L1997" s="14">
        <f t="shared" si="94"/>
        <v>42181.902037037042</v>
      </c>
      <c r="M1997" t="b">
        <v>0</v>
      </c>
      <c r="N1997">
        <v>3</v>
      </c>
      <c r="O1997" s="9">
        <f t="shared" si="95"/>
        <v>7.8E-2</v>
      </c>
      <c r="P1997" s="10">
        <f>E1997/N1997</f>
        <v>26</v>
      </c>
      <c r="Q1997" t="str">
        <f>LEFT(S1997, SEARCH("/",S1997)-1)</f>
        <v>photography</v>
      </c>
      <c r="R1997" t="str">
        <f>RIGHT(S1997,LEN(S1997)-SEARCH("/",S1997))</f>
        <v>people</v>
      </c>
      <c r="S1997" t="s">
        <v>8296</v>
      </c>
      <c r="T1997" t="b">
        <v>0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6" t="s">
        <v>8221</v>
      </c>
      <c r="G1998" t="s">
        <v>8224</v>
      </c>
      <c r="H1998" t="s">
        <v>8246</v>
      </c>
      <c r="I1998">
        <v>1405021211</v>
      </c>
      <c r="J1998" s="14">
        <f t="shared" si="93"/>
        <v>41830.819571759261</v>
      </c>
      <c r="K1998">
        <v>1402429211</v>
      </c>
      <c r="L1998" s="14">
        <f t="shared" si="94"/>
        <v>41800.819571759261</v>
      </c>
      <c r="M1998" t="b">
        <v>0</v>
      </c>
      <c r="N1998">
        <v>0</v>
      </c>
      <c r="O1998" s="9">
        <f t="shared" si="95"/>
        <v>0</v>
      </c>
      <c r="P1998" s="10" t="e">
        <f>E1998/N1998</f>
        <v>#DIV/0!</v>
      </c>
      <c r="Q1998" t="str">
        <f>LEFT(S1998, SEARCH("/",S1998)-1)</f>
        <v>photography</v>
      </c>
      <c r="R1998" t="str">
        <f>RIGHT(S1998,LEN(S1998)-SEARCH("/",S1998))</f>
        <v>people</v>
      </c>
      <c r="S1998" t="s">
        <v>8296</v>
      </c>
      <c r="T1998" t="b">
        <v>0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6" t="s">
        <v>8221</v>
      </c>
      <c r="G1999" t="s">
        <v>8224</v>
      </c>
      <c r="H1999" t="s">
        <v>8246</v>
      </c>
      <c r="I1999">
        <v>1409091612</v>
      </c>
      <c r="J1999" s="14">
        <f t="shared" si="93"/>
        <v>41877.930694444447</v>
      </c>
      <c r="K1999">
        <v>1406499612</v>
      </c>
      <c r="L1999" s="14">
        <f t="shared" si="94"/>
        <v>41847.930694444447</v>
      </c>
      <c r="M1999" t="b">
        <v>0</v>
      </c>
      <c r="N1999">
        <v>0</v>
      </c>
      <c r="O1999" s="9">
        <f t="shared" si="95"/>
        <v>0</v>
      </c>
      <c r="P1999" s="10" t="e">
        <f>E1999/N1999</f>
        <v>#DIV/0!</v>
      </c>
      <c r="Q1999" t="str">
        <f>LEFT(S1999, SEARCH("/",S1999)-1)</f>
        <v>photography</v>
      </c>
      <c r="R1999" t="str">
        <f>RIGHT(S1999,LEN(S1999)-SEARCH("/",S1999))</f>
        <v>people</v>
      </c>
      <c r="S1999" t="s">
        <v>8296</v>
      </c>
      <c r="T1999" t="b">
        <v>0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6" t="s">
        <v>8221</v>
      </c>
      <c r="G2000" t="s">
        <v>8224</v>
      </c>
      <c r="H2000" t="s">
        <v>8246</v>
      </c>
      <c r="I2000">
        <v>1406861438</v>
      </c>
      <c r="J2000" s="14">
        <f t="shared" si="93"/>
        <v>41852.118495370371</v>
      </c>
      <c r="K2000">
        <v>1402973438</v>
      </c>
      <c r="L2000" s="14">
        <f t="shared" si="94"/>
        <v>41807.118495370371</v>
      </c>
      <c r="M2000" t="b">
        <v>0</v>
      </c>
      <c r="N2000">
        <v>3</v>
      </c>
      <c r="O2000" s="9">
        <f t="shared" si="95"/>
        <v>0.26200000000000001</v>
      </c>
      <c r="P2000" s="10">
        <f>E2000/N2000</f>
        <v>218.33333333333334</v>
      </c>
      <c r="Q2000" t="str">
        <f>LEFT(S2000, SEARCH("/",S2000)-1)</f>
        <v>photography</v>
      </c>
      <c r="R2000" t="str">
        <f>RIGHT(S2000,LEN(S2000)-SEARCH("/",S2000))</f>
        <v>people</v>
      </c>
      <c r="S2000" t="s">
        <v>8296</v>
      </c>
      <c r="T2000" t="b">
        <v>0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6" t="s">
        <v>8221</v>
      </c>
      <c r="G2001" t="s">
        <v>8225</v>
      </c>
      <c r="H2001" t="s">
        <v>8247</v>
      </c>
      <c r="I2001">
        <v>1415882108</v>
      </c>
      <c r="J2001" s="14">
        <f t="shared" si="93"/>
        <v>41956.524398148147</v>
      </c>
      <c r="K2001">
        <v>1413286508</v>
      </c>
      <c r="L2001" s="14">
        <f t="shared" si="94"/>
        <v>41926.482731481483</v>
      </c>
      <c r="M2001" t="b">
        <v>0</v>
      </c>
      <c r="N2001">
        <v>7</v>
      </c>
      <c r="O2001" s="9">
        <f t="shared" si="95"/>
        <v>7.6129032258064515E-3</v>
      </c>
      <c r="P2001" s="10">
        <f>E2001/N2001</f>
        <v>33.714285714285715</v>
      </c>
      <c r="Q2001" t="str">
        <f>LEFT(S2001, SEARCH("/",S2001)-1)</f>
        <v>photography</v>
      </c>
      <c r="R2001" t="str">
        <f>RIGHT(S2001,LEN(S2001)-SEARCH("/",S2001))</f>
        <v>people</v>
      </c>
      <c r="S2001" t="s">
        <v>8296</v>
      </c>
      <c r="T2001" t="b">
        <v>0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6" t="s">
        <v>8221</v>
      </c>
      <c r="G2002" t="s">
        <v>8229</v>
      </c>
      <c r="H2002" t="s">
        <v>8251</v>
      </c>
      <c r="I2002">
        <v>1452120613</v>
      </c>
      <c r="J2002" s="14">
        <f t="shared" si="93"/>
        <v>42375.951539351852</v>
      </c>
      <c r="K2002">
        <v>1449528613</v>
      </c>
      <c r="L2002" s="14">
        <f t="shared" si="94"/>
        <v>42345.951539351852</v>
      </c>
      <c r="M2002" t="b">
        <v>0</v>
      </c>
      <c r="N2002">
        <v>25</v>
      </c>
      <c r="O2002" s="9">
        <f t="shared" si="95"/>
        <v>0.125</v>
      </c>
      <c r="P2002" s="10">
        <f>E2002/N2002</f>
        <v>25</v>
      </c>
      <c r="Q2002" t="str">
        <f>LEFT(S2002, SEARCH("/",S2002)-1)</f>
        <v>photography</v>
      </c>
      <c r="R2002" t="str">
        <f>RIGHT(S2002,LEN(S2002)-SEARCH("/",S2002))</f>
        <v>people</v>
      </c>
      <c r="S2002" t="s">
        <v>8296</v>
      </c>
      <c r="T2002" t="b">
        <v>0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 t="s">
        <v>8219</v>
      </c>
      <c r="G2003" t="s">
        <v>8236</v>
      </c>
      <c r="H2003" t="s">
        <v>8249</v>
      </c>
      <c r="I2003">
        <v>1434139200</v>
      </c>
      <c r="J2003" s="14">
        <f t="shared" si="93"/>
        <v>42167.833333333328</v>
      </c>
      <c r="K2003">
        <v>1431406916</v>
      </c>
      <c r="L2003" s="14">
        <f t="shared" si="94"/>
        <v>42136.209675925929</v>
      </c>
      <c r="M2003" t="b">
        <v>1</v>
      </c>
      <c r="N2003">
        <v>1637</v>
      </c>
      <c r="O2003" s="9">
        <f t="shared" si="95"/>
        <v>3.8212909090909091</v>
      </c>
      <c r="P2003" s="10">
        <f>E2003/N2003</f>
        <v>128.38790470372632</v>
      </c>
      <c r="Q2003" t="str">
        <f>LEFT(S2003, SEARCH("/",S2003)-1)</f>
        <v>technology</v>
      </c>
      <c r="R2003" t="str">
        <f>RIGHT(S2003,LEN(S2003)-SEARCH("/",S2003))</f>
        <v>hardware</v>
      </c>
      <c r="S2003" t="s">
        <v>8295</v>
      </c>
      <c r="T2003" t="b">
        <v>1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 t="s">
        <v>8219</v>
      </c>
      <c r="G2004" t="s">
        <v>8224</v>
      </c>
      <c r="H2004" t="s">
        <v>8246</v>
      </c>
      <c r="I2004">
        <v>1485191143</v>
      </c>
      <c r="J2004" s="14">
        <f t="shared" si="93"/>
        <v>42758.71230324074</v>
      </c>
      <c r="K2004">
        <v>1482599143</v>
      </c>
      <c r="L2004" s="14">
        <f t="shared" si="94"/>
        <v>42728.71230324074</v>
      </c>
      <c r="M2004" t="b">
        <v>1</v>
      </c>
      <c r="N2004">
        <v>1375</v>
      </c>
      <c r="O2004" s="9">
        <f t="shared" si="95"/>
        <v>2.1679422000000002</v>
      </c>
      <c r="P2004" s="10">
        <f>E2004/N2004</f>
        <v>78.834261818181815</v>
      </c>
      <c r="Q2004" t="str">
        <f>LEFT(S2004, SEARCH("/",S2004)-1)</f>
        <v>technology</v>
      </c>
      <c r="R2004" t="str">
        <f>RIGHT(S2004,LEN(S2004)-SEARCH("/",S2004))</f>
        <v>hardware</v>
      </c>
      <c r="S2004" t="s">
        <v>8295</v>
      </c>
      <c r="T2004" t="b">
        <v>1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 t="s">
        <v>8219</v>
      </c>
      <c r="G2005" t="s">
        <v>8224</v>
      </c>
      <c r="H2005" t="s">
        <v>8246</v>
      </c>
      <c r="I2005">
        <v>1278111600</v>
      </c>
      <c r="J2005" s="14">
        <f t="shared" si="93"/>
        <v>40361.958333333336</v>
      </c>
      <c r="K2005">
        <v>1276830052</v>
      </c>
      <c r="L2005" s="14">
        <f t="shared" si="94"/>
        <v>40347.125601851854</v>
      </c>
      <c r="M2005" t="b">
        <v>1</v>
      </c>
      <c r="N2005">
        <v>17</v>
      </c>
      <c r="O2005" s="9">
        <f t="shared" si="95"/>
        <v>3.12</v>
      </c>
      <c r="P2005" s="10">
        <f>E2005/N2005</f>
        <v>91.764705882352942</v>
      </c>
      <c r="Q2005" t="str">
        <f>LEFT(S2005, SEARCH("/",S2005)-1)</f>
        <v>technology</v>
      </c>
      <c r="R2005" t="str">
        <f>RIGHT(S2005,LEN(S2005)-SEARCH("/",S2005))</f>
        <v>hardware</v>
      </c>
      <c r="S2005" t="s">
        <v>8295</v>
      </c>
      <c r="T2005" t="b">
        <v>1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 t="s">
        <v>8219</v>
      </c>
      <c r="G2006" t="s">
        <v>8224</v>
      </c>
      <c r="H2006" t="s">
        <v>8246</v>
      </c>
      <c r="I2006">
        <v>1405002663</v>
      </c>
      <c r="J2006" s="14">
        <f t="shared" si="93"/>
        <v>41830.604895833334</v>
      </c>
      <c r="K2006">
        <v>1402410663</v>
      </c>
      <c r="L2006" s="14">
        <f t="shared" si="94"/>
        <v>41800.604895833334</v>
      </c>
      <c r="M2006" t="b">
        <v>1</v>
      </c>
      <c r="N2006">
        <v>354</v>
      </c>
      <c r="O2006" s="9">
        <f t="shared" si="95"/>
        <v>2.3442048</v>
      </c>
      <c r="P2006" s="10">
        <f>E2006/N2006</f>
        <v>331.10237288135596</v>
      </c>
      <c r="Q2006" t="str">
        <f>LEFT(S2006, SEARCH("/",S2006)-1)</f>
        <v>technology</v>
      </c>
      <c r="R2006" t="str">
        <f>RIGHT(S2006,LEN(S2006)-SEARCH("/",S2006))</f>
        <v>hardware</v>
      </c>
      <c r="S2006" t="s">
        <v>8295</v>
      </c>
      <c r="T2006" t="b">
        <v>1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 t="s">
        <v>8219</v>
      </c>
      <c r="G2007" t="s">
        <v>8224</v>
      </c>
      <c r="H2007" t="s">
        <v>8246</v>
      </c>
      <c r="I2007">
        <v>1381895940</v>
      </c>
      <c r="J2007" s="14">
        <f t="shared" si="93"/>
        <v>41563.165972222225</v>
      </c>
      <c r="K2007">
        <v>1379532618</v>
      </c>
      <c r="L2007" s="14">
        <f t="shared" si="94"/>
        <v>41535.812708333331</v>
      </c>
      <c r="M2007" t="b">
        <v>1</v>
      </c>
      <c r="N2007">
        <v>191</v>
      </c>
      <c r="O2007" s="9">
        <f t="shared" si="95"/>
        <v>1.236801</v>
      </c>
      <c r="P2007" s="10">
        <f>E2007/N2007</f>
        <v>194.26193717277485</v>
      </c>
      <c r="Q2007" t="str">
        <f>LEFT(S2007, SEARCH("/",S2007)-1)</f>
        <v>technology</v>
      </c>
      <c r="R2007" t="str">
        <f>RIGHT(S2007,LEN(S2007)-SEARCH("/",S2007))</f>
        <v>hardware</v>
      </c>
      <c r="S2007" t="s">
        <v>8295</v>
      </c>
      <c r="T2007" t="b">
        <v>1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 t="s">
        <v>8219</v>
      </c>
      <c r="G2008" t="s">
        <v>8224</v>
      </c>
      <c r="H2008" t="s">
        <v>8246</v>
      </c>
      <c r="I2008">
        <v>1417611645</v>
      </c>
      <c r="J2008" s="14">
        <f t="shared" si="93"/>
        <v>41976.542187500003</v>
      </c>
      <c r="K2008">
        <v>1414584045</v>
      </c>
      <c r="L2008" s="14">
        <f t="shared" si="94"/>
        <v>41941.500520833331</v>
      </c>
      <c r="M2008" t="b">
        <v>1</v>
      </c>
      <c r="N2008">
        <v>303</v>
      </c>
      <c r="O2008" s="9">
        <f t="shared" si="95"/>
        <v>2.4784000000000002</v>
      </c>
      <c r="P2008" s="10">
        <f>E2008/N2008</f>
        <v>408.97689768976898</v>
      </c>
      <c r="Q2008" t="str">
        <f>LEFT(S2008, SEARCH("/",S2008)-1)</f>
        <v>technology</v>
      </c>
      <c r="R2008" t="str">
        <f>RIGHT(S2008,LEN(S2008)-SEARCH("/",S2008))</f>
        <v>hardware</v>
      </c>
      <c r="S2008" t="s">
        <v>8295</v>
      </c>
      <c r="T2008" t="b">
        <v>1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 t="s">
        <v>8219</v>
      </c>
      <c r="G2009" t="s">
        <v>8224</v>
      </c>
      <c r="H2009" t="s">
        <v>8246</v>
      </c>
      <c r="I2009">
        <v>1282622400</v>
      </c>
      <c r="J2009" s="14">
        <f t="shared" si="93"/>
        <v>40414.166666666664</v>
      </c>
      <c r="K2009">
        <v>1276891586</v>
      </c>
      <c r="L2009" s="14">
        <f t="shared" si="94"/>
        <v>40347.837800925925</v>
      </c>
      <c r="M2009" t="b">
        <v>1</v>
      </c>
      <c r="N2009">
        <v>137</v>
      </c>
      <c r="O2009" s="9">
        <f t="shared" si="95"/>
        <v>1.157092</v>
      </c>
      <c r="P2009" s="10">
        <f>E2009/N2009</f>
        <v>84.459270072992695</v>
      </c>
      <c r="Q2009" t="str">
        <f>LEFT(S2009, SEARCH("/",S2009)-1)</f>
        <v>technology</v>
      </c>
      <c r="R2009" t="str">
        <f>RIGHT(S2009,LEN(S2009)-SEARCH("/",S2009))</f>
        <v>hardware</v>
      </c>
      <c r="S2009" t="s">
        <v>8295</v>
      </c>
      <c r="T2009" t="b">
        <v>1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 t="s">
        <v>8219</v>
      </c>
      <c r="G2010" t="s">
        <v>8224</v>
      </c>
      <c r="H2010" t="s">
        <v>8246</v>
      </c>
      <c r="I2010">
        <v>1316442622</v>
      </c>
      <c r="J2010" s="14">
        <f t="shared" si="93"/>
        <v>40805.604421296295</v>
      </c>
      <c r="K2010">
        <v>1312641022</v>
      </c>
      <c r="L2010" s="14">
        <f t="shared" si="94"/>
        <v>40761.604421296295</v>
      </c>
      <c r="M2010" t="b">
        <v>1</v>
      </c>
      <c r="N2010">
        <v>41</v>
      </c>
      <c r="O2010" s="9">
        <f t="shared" si="95"/>
        <v>1.1707484768810599</v>
      </c>
      <c r="P2010" s="10">
        <f>E2010/N2010</f>
        <v>44.853658536585364</v>
      </c>
      <c r="Q2010" t="str">
        <f>LEFT(S2010, SEARCH("/",S2010)-1)</f>
        <v>technology</v>
      </c>
      <c r="R2010" t="str">
        <f>RIGHT(S2010,LEN(S2010)-SEARCH("/",S2010))</f>
        <v>hardware</v>
      </c>
      <c r="S2010" t="s">
        <v>8295</v>
      </c>
      <c r="T2010" t="b">
        <v>1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 t="s">
        <v>8219</v>
      </c>
      <c r="G2011" t="s">
        <v>8236</v>
      </c>
      <c r="H2011" t="s">
        <v>8249</v>
      </c>
      <c r="I2011">
        <v>1479890743</v>
      </c>
      <c r="J2011" s="14">
        <f t="shared" si="93"/>
        <v>42697.365081018521</v>
      </c>
      <c r="K2011">
        <v>1476776743</v>
      </c>
      <c r="L2011" s="14">
        <f t="shared" si="94"/>
        <v>42661.323414351849</v>
      </c>
      <c r="M2011" t="b">
        <v>1</v>
      </c>
      <c r="N2011">
        <v>398</v>
      </c>
      <c r="O2011" s="9">
        <f t="shared" si="95"/>
        <v>3.05158</v>
      </c>
      <c r="P2011" s="10">
        <f>E2011/N2011</f>
        <v>383.3643216080402</v>
      </c>
      <c r="Q2011" t="str">
        <f>LEFT(S2011, SEARCH("/",S2011)-1)</f>
        <v>technology</v>
      </c>
      <c r="R2011" t="str">
        <f>RIGHT(S2011,LEN(S2011)-SEARCH("/",S2011))</f>
        <v>hardware</v>
      </c>
      <c r="S2011" t="s">
        <v>8295</v>
      </c>
      <c r="T2011" t="b">
        <v>1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 t="s">
        <v>8219</v>
      </c>
      <c r="G2012" t="s">
        <v>8224</v>
      </c>
      <c r="H2012" t="s">
        <v>8246</v>
      </c>
      <c r="I2012">
        <v>1471564491</v>
      </c>
      <c r="J2012" s="14">
        <f t="shared" si="93"/>
        <v>42600.996423611112</v>
      </c>
      <c r="K2012">
        <v>1468972491</v>
      </c>
      <c r="L2012" s="14">
        <f t="shared" si="94"/>
        <v>42570.996423611112</v>
      </c>
      <c r="M2012" t="b">
        <v>1</v>
      </c>
      <c r="N2012">
        <v>1737</v>
      </c>
      <c r="O2012" s="9">
        <f t="shared" si="95"/>
        <v>3.2005299999999997</v>
      </c>
      <c r="P2012" s="10">
        <f>E2012/N2012</f>
        <v>55.276856649395505</v>
      </c>
      <c r="Q2012" t="str">
        <f>LEFT(S2012, SEARCH("/",S2012)-1)</f>
        <v>technology</v>
      </c>
      <c r="R2012" t="str">
        <f>RIGHT(S2012,LEN(S2012)-SEARCH("/",S2012))</f>
        <v>hardware</v>
      </c>
      <c r="S2012" t="s">
        <v>8295</v>
      </c>
      <c r="T2012" t="b">
        <v>1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 t="s">
        <v>8219</v>
      </c>
      <c r="G2013" t="s">
        <v>8239</v>
      </c>
      <c r="H2013" t="s">
        <v>8249</v>
      </c>
      <c r="I2013">
        <v>1452553200</v>
      </c>
      <c r="J2013" s="14">
        <f t="shared" si="93"/>
        <v>42380.958333333328</v>
      </c>
      <c r="K2013">
        <v>1449650173</v>
      </c>
      <c r="L2013" s="14">
        <f t="shared" si="94"/>
        <v>42347.358483796299</v>
      </c>
      <c r="M2013" t="b">
        <v>1</v>
      </c>
      <c r="N2013">
        <v>971</v>
      </c>
      <c r="O2013" s="9">
        <f t="shared" si="95"/>
        <v>8.1956399999999991</v>
      </c>
      <c r="P2013" s="10">
        <f>E2013/N2013</f>
        <v>422.02059732234807</v>
      </c>
      <c r="Q2013" t="str">
        <f>LEFT(S2013, SEARCH("/",S2013)-1)</f>
        <v>technology</v>
      </c>
      <c r="R2013" t="str">
        <f>RIGHT(S2013,LEN(S2013)-SEARCH("/",S2013))</f>
        <v>hardware</v>
      </c>
      <c r="S2013" t="s">
        <v>8295</v>
      </c>
      <c r="T2013" t="b">
        <v>1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 t="s">
        <v>8219</v>
      </c>
      <c r="G2014" t="s">
        <v>8224</v>
      </c>
      <c r="H2014" t="s">
        <v>8246</v>
      </c>
      <c r="I2014">
        <v>1423165441</v>
      </c>
      <c r="J2014" s="14">
        <f t="shared" si="93"/>
        <v>42040.822233796294</v>
      </c>
      <c r="K2014">
        <v>1420573441</v>
      </c>
      <c r="L2014" s="14">
        <f t="shared" si="94"/>
        <v>42010.822233796294</v>
      </c>
      <c r="M2014" t="b">
        <v>1</v>
      </c>
      <c r="N2014">
        <v>183</v>
      </c>
      <c r="O2014" s="9">
        <f t="shared" si="95"/>
        <v>2.3490000000000002</v>
      </c>
      <c r="P2014" s="10">
        <f>E2014/N2014</f>
        <v>64.180327868852459</v>
      </c>
      <c r="Q2014" t="str">
        <f>LEFT(S2014, SEARCH("/",S2014)-1)</f>
        <v>technology</v>
      </c>
      <c r="R2014" t="str">
        <f>RIGHT(S2014,LEN(S2014)-SEARCH("/",S2014))</f>
        <v>hardware</v>
      </c>
      <c r="S2014" t="s">
        <v>8295</v>
      </c>
      <c r="T2014" t="b">
        <v>1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 t="s">
        <v>8219</v>
      </c>
      <c r="G2015" t="s">
        <v>8224</v>
      </c>
      <c r="H2015" t="s">
        <v>8246</v>
      </c>
      <c r="I2015">
        <v>1468019014</v>
      </c>
      <c r="J2015" s="14">
        <f t="shared" si="93"/>
        <v>42559.960810185185</v>
      </c>
      <c r="K2015">
        <v>1462835014</v>
      </c>
      <c r="L2015" s="14">
        <f t="shared" si="94"/>
        <v>42499.960810185185</v>
      </c>
      <c r="M2015" t="b">
        <v>1</v>
      </c>
      <c r="N2015">
        <v>4562</v>
      </c>
      <c r="O2015" s="9">
        <f t="shared" si="95"/>
        <v>4.9491375</v>
      </c>
      <c r="P2015" s="10">
        <f>E2015/N2015</f>
        <v>173.57781674704077</v>
      </c>
      <c r="Q2015" t="str">
        <f>LEFT(S2015, SEARCH("/",S2015)-1)</f>
        <v>technology</v>
      </c>
      <c r="R2015" t="str">
        <f>RIGHT(S2015,LEN(S2015)-SEARCH("/",S2015))</f>
        <v>hardware</v>
      </c>
      <c r="S2015" t="s">
        <v>8295</v>
      </c>
      <c r="T2015" t="b">
        <v>1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 t="s">
        <v>8219</v>
      </c>
      <c r="G2016" t="s">
        <v>8224</v>
      </c>
      <c r="H2016" t="s">
        <v>8246</v>
      </c>
      <c r="I2016">
        <v>1364184539</v>
      </c>
      <c r="J2016" s="14">
        <f t="shared" si="93"/>
        <v>41358.172905092593</v>
      </c>
      <c r="K2016">
        <v>1361250539</v>
      </c>
      <c r="L2016" s="14">
        <f t="shared" si="94"/>
        <v>41324.214571759258</v>
      </c>
      <c r="M2016" t="b">
        <v>1</v>
      </c>
      <c r="N2016">
        <v>26457</v>
      </c>
      <c r="O2016" s="9">
        <f t="shared" si="95"/>
        <v>78.137822333333332</v>
      </c>
      <c r="P2016" s="10">
        <f>E2016/N2016</f>
        <v>88.601680840609291</v>
      </c>
      <c r="Q2016" t="str">
        <f>LEFT(S2016, SEARCH("/",S2016)-1)</f>
        <v>technology</v>
      </c>
      <c r="R2016" t="str">
        <f>RIGHT(S2016,LEN(S2016)-SEARCH("/",S2016))</f>
        <v>hardware</v>
      </c>
      <c r="S2016" t="s">
        <v>8295</v>
      </c>
      <c r="T2016" t="b">
        <v>1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 t="s">
        <v>8219</v>
      </c>
      <c r="G2017" t="s">
        <v>8224</v>
      </c>
      <c r="H2017" t="s">
        <v>8246</v>
      </c>
      <c r="I2017">
        <v>1315602163</v>
      </c>
      <c r="J2017" s="14">
        <f t="shared" si="93"/>
        <v>40795.876886574071</v>
      </c>
      <c r="K2017">
        <v>1313010163</v>
      </c>
      <c r="L2017" s="14">
        <f t="shared" si="94"/>
        <v>40765.876886574071</v>
      </c>
      <c r="M2017" t="b">
        <v>1</v>
      </c>
      <c r="N2017">
        <v>162</v>
      </c>
      <c r="O2017" s="9">
        <f t="shared" si="95"/>
        <v>1.1300013888888889</v>
      </c>
      <c r="P2017" s="10">
        <f>E2017/N2017</f>
        <v>50.222283950617282</v>
      </c>
      <c r="Q2017" t="str">
        <f>LEFT(S2017, SEARCH("/",S2017)-1)</f>
        <v>technology</v>
      </c>
      <c r="R2017" t="str">
        <f>RIGHT(S2017,LEN(S2017)-SEARCH("/",S2017))</f>
        <v>hardware</v>
      </c>
      <c r="S2017" t="s">
        <v>8295</v>
      </c>
      <c r="T2017" t="b">
        <v>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 t="s">
        <v>8219</v>
      </c>
      <c r="G2018" t="s">
        <v>8224</v>
      </c>
      <c r="H2018" t="s">
        <v>8246</v>
      </c>
      <c r="I2018">
        <v>1362863299</v>
      </c>
      <c r="J2018" s="14">
        <f t="shared" si="93"/>
        <v>41342.880775462967</v>
      </c>
      <c r="K2018">
        <v>1360271299</v>
      </c>
      <c r="L2018" s="14">
        <f t="shared" si="94"/>
        <v>41312.880775462967</v>
      </c>
      <c r="M2018" t="b">
        <v>1</v>
      </c>
      <c r="N2018">
        <v>479</v>
      </c>
      <c r="O2018" s="9">
        <f t="shared" si="95"/>
        <v>9.2154220000000002</v>
      </c>
      <c r="P2018" s="10">
        <f>E2018/N2018</f>
        <v>192.38876826722338</v>
      </c>
      <c r="Q2018" t="str">
        <f>LEFT(S2018, SEARCH("/",S2018)-1)</f>
        <v>technology</v>
      </c>
      <c r="R2018" t="str">
        <f>RIGHT(S2018,LEN(S2018)-SEARCH("/",S2018))</f>
        <v>hardware</v>
      </c>
      <c r="S2018" t="s">
        <v>8295</v>
      </c>
      <c r="T2018" t="b">
        <v>1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 t="s">
        <v>8219</v>
      </c>
      <c r="G2019" t="s">
        <v>8224</v>
      </c>
      <c r="H2019" t="s">
        <v>8246</v>
      </c>
      <c r="I2019">
        <v>1332561600</v>
      </c>
      <c r="J2019" s="14">
        <f t="shared" si="93"/>
        <v>40992.166666666664</v>
      </c>
      <c r="K2019">
        <v>1329873755</v>
      </c>
      <c r="L2019" s="14">
        <f t="shared" si="94"/>
        <v>40961.057349537034</v>
      </c>
      <c r="M2019" t="b">
        <v>1</v>
      </c>
      <c r="N2019">
        <v>426</v>
      </c>
      <c r="O2019" s="9">
        <f t="shared" si="95"/>
        <v>1.2510239999999999</v>
      </c>
      <c r="P2019" s="10">
        <f>E2019/N2019</f>
        <v>73.416901408450698</v>
      </c>
      <c r="Q2019" t="str">
        <f>LEFT(S2019, SEARCH("/",S2019)-1)</f>
        <v>technology</v>
      </c>
      <c r="R2019" t="str">
        <f>RIGHT(S2019,LEN(S2019)-SEARCH("/",S2019))</f>
        <v>hardware</v>
      </c>
      <c r="S2019" t="s">
        <v>8295</v>
      </c>
      <c r="T2019" t="b">
        <v>1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 t="s">
        <v>8219</v>
      </c>
      <c r="G2020" t="s">
        <v>8241</v>
      </c>
      <c r="H2020" t="s">
        <v>8249</v>
      </c>
      <c r="I2020">
        <v>1439455609</v>
      </c>
      <c r="J2020" s="14">
        <f t="shared" si="93"/>
        <v>42229.365844907406</v>
      </c>
      <c r="K2020">
        <v>1436863609</v>
      </c>
      <c r="L2020" s="14">
        <f t="shared" si="94"/>
        <v>42199.365844907406</v>
      </c>
      <c r="M2020" t="b">
        <v>1</v>
      </c>
      <c r="N2020">
        <v>450</v>
      </c>
      <c r="O2020" s="9">
        <f t="shared" si="95"/>
        <v>1.0224343076923077</v>
      </c>
      <c r="P2020" s="10">
        <f>E2020/N2020</f>
        <v>147.68495555555555</v>
      </c>
      <c r="Q2020" t="str">
        <f>LEFT(S2020, SEARCH("/",S2020)-1)</f>
        <v>technology</v>
      </c>
      <c r="R2020" t="str">
        <f>RIGHT(S2020,LEN(S2020)-SEARCH("/",S2020))</f>
        <v>hardware</v>
      </c>
      <c r="S2020" t="s">
        <v>8295</v>
      </c>
      <c r="T2020" t="b">
        <v>1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 t="s">
        <v>8219</v>
      </c>
      <c r="G2021" t="s">
        <v>8224</v>
      </c>
      <c r="H2021" t="s">
        <v>8246</v>
      </c>
      <c r="I2021">
        <v>1474563621</v>
      </c>
      <c r="J2021" s="14">
        <f t="shared" si="93"/>
        <v>42635.70857638889</v>
      </c>
      <c r="K2021">
        <v>1471971621</v>
      </c>
      <c r="L2021" s="14">
        <f t="shared" si="94"/>
        <v>42605.70857638889</v>
      </c>
      <c r="M2021" t="b">
        <v>1</v>
      </c>
      <c r="N2021">
        <v>1780</v>
      </c>
      <c r="O2021" s="9">
        <f t="shared" si="95"/>
        <v>4.8490975000000001</v>
      </c>
      <c r="P2021" s="10">
        <f>E2021/N2021</f>
        <v>108.96848314606741</v>
      </c>
      <c r="Q2021" t="str">
        <f>LEFT(S2021, SEARCH("/",S2021)-1)</f>
        <v>technology</v>
      </c>
      <c r="R2021" t="str">
        <f>RIGHT(S2021,LEN(S2021)-SEARCH("/",S2021))</f>
        <v>hardware</v>
      </c>
      <c r="S2021" t="s">
        <v>8295</v>
      </c>
      <c r="T2021" t="b">
        <v>1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 t="s">
        <v>8219</v>
      </c>
      <c r="G2022" t="s">
        <v>8224</v>
      </c>
      <c r="H2022" t="s">
        <v>8246</v>
      </c>
      <c r="I2022">
        <v>1400108640</v>
      </c>
      <c r="J2022" s="14">
        <f t="shared" si="93"/>
        <v>41773.961111111115</v>
      </c>
      <c r="K2022">
        <v>1396923624</v>
      </c>
      <c r="L2022" s="14">
        <f t="shared" si="94"/>
        <v>41737.097500000003</v>
      </c>
      <c r="M2022" t="b">
        <v>1</v>
      </c>
      <c r="N2022">
        <v>122</v>
      </c>
      <c r="O2022" s="9">
        <f t="shared" si="95"/>
        <v>1.9233333333333333</v>
      </c>
      <c r="P2022" s="10">
        <f>E2022/N2022</f>
        <v>23.647540983606557</v>
      </c>
      <c r="Q2022" t="str">
        <f>LEFT(S2022, SEARCH("/",S2022)-1)</f>
        <v>technology</v>
      </c>
      <c r="R2022" t="str">
        <f>RIGHT(S2022,LEN(S2022)-SEARCH("/",S2022))</f>
        <v>hardware</v>
      </c>
      <c r="S2022" t="s">
        <v>8295</v>
      </c>
      <c r="T2022" t="b">
        <v>1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 t="s">
        <v>8219</v>
      </c>
      <c r="G2023" t="s">
        <v>8224</v>
      </c>
      <c r="H2023" t="s">
        <v>8246</v>
      </c>
      <c r="I2023">
        <v>1411522897</v>
      </c>
      <c r="J2023" s="14">
        <f t="shared" si="93"/>
        <v>41906.070567129631</v>
      </c>
      <c r="K2023">
        <v>1407634897</v>
      </c>
      <c r="L2023" s="14">
        <f t="shared" si="94"/>
        <v>41861.070567129631</v>
      </c>
      <c r="M2023" t="b">
        <v>1</v>
      </c>
      <c r="N2023">
        <v>95</v>
      </c>
      <c r="O2023" s="9">
        <f t="shared" si="95"/>
        <v>2.8109999999999999</v>
      </c>
      <c r="P2023" s="10">
        <f>E2023/N2023</f>
        <v>147.94736842105263</v>
      </c>
      <c r="Q2023" t="str">
        <f>LEFT(S2023, SEARCH("/",S2023)-1)</f>
        <v>technology</v>
      </c>
      <c r="R2023" t="str">
        <f>RIGHT(S2023,LEN(S2023)-SEARCH("/",S2023))</f>
        <v>hardware</v>
      </c>
      <c r="S2023" t="s">
        <v>8295</v>
      </c>
      <c r="T2023" t="b">
        <v>1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 t="s">
        <v>8219</v>
      </c>
      <c r="G2024" t="s">
        <v>8224</v>
      </c>
      <c r="H2024" t="s">
        <v>8246</v>
      </c>
      <c r="I2024">
        <v>1465652372</v>
      </c>
      <c r="J2024" s="14">
        <f t="shared" si="93"/>
        <v>42532.569120370375</v>
      </c>
      <c r="K2024">
        <v>1463060372</v>
      </c>
      <c r="L2024" s="14">
        <f t="shared" si="94"/>
        <v>42502.569120370375</v>
      </c>
      <c r="M2024" t="b">
        <v>1</v>
      </c>
      <c r="N2024">
        <v>325</v>
      </c>
      <c r="O2024" s="9">
        <f t="shared" si="95"/>
        <v>1.2513700000000001</v>
      </c>
      <c r="P2024" s="10">
        <f>E2024/N2024</f>
        <v>385.03692307692307</v>
      </c>
      <c r="Q2024" t="str">
        <f>LEFT(S2024, SEARCH("/",S2024)-1)</f>
        <v>technology</v>
      </c>
      <c r="R2024" t="str">
        <f>RIGHT(S2024,LEN(S2024)-SEARCH("/",S2024))</f>
        <v>hardware</v>
      </c>
      <c r="S2024" t="s">
        <v>8295</v>
      </c>
      <c r="T2024" t="b">
        <v>1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 t="s">
        <v>8219</v>
      </c>
      <c r="G2025" t="s">
        <v>8224</v>
      </c>
      <c r="H2025" t="s">
        <v>8246</v>
      </c>
      <c r="I2025">
        <v>1434017153</v>
      </c>
      <c r="J2025" s="14">
        <f t="shared" si="93"/>
        <v>42166.420752314814</v>
      </c>
      <c r="K2025">
        <v>1431425153</v>
      </c>
      <c r="L2025" s="14">
        <f t="shared" si="94"/>
        <v>42136.420752314814</v>
      </c>
      <c r="M2025" t="b">
        <v>1</v>
      </c>
      <c r="N2025">
        <v>353</v>
      </c>
      <c r="O2025" s="9">
        <f t="shared" si="95"/>
        <v>1.61459</v>
      </c>
      <c r="P2025" s="10">
        <f>E2025/N2025</f>
        <v>457.39093484419266</v>
      </c>
      <c r="Q2025" t="str">
        <f>LEFT(S2025, SEARCH("/",S2025)-1)</f>
        <v>technology</v>
      </c>
      <c r="R2025" t="str">
        <f>RIGHT(S2025,LEN(S2025)-SEARCH("/",S2025))</f>
        <v>hardware</v>
      </c>
      <c r="S2025" t="s">
        <v>8295</v>
      </c>
      <c r="T2025" t="b">
        <v>1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 t="s">
        <v>8219</v>
      </c>
      <c r="G2026" t="s">
        <v>8224</v>
      </c>
      <c r="H2026" t="s">
        <v>8246</v>
      </c>
      <c r="I2026">
        <v>1344826800</v>
      </c>
      <c r="J2026" s="14">
        <f t="shared" si="93"/>
        <v>41134.125</v>
      </c>
      <c r="K2026">
        <v>1341875544</v>
      </c>
      <c r="L2026" s="14">
        <f t="shared" si="94"/>
        <v>41099.966944444444</v>
      </c>
      <c r="M2026" t="b">
        <v>1</v>
      </c>
      <c r="N2026">
        <v>105</v>
      </c>
      <c r="O2026" s="9">
        <f t="shared" si="95"/>
        <v>5.8535000000000004</v>
      </c>
      <c r="P2026" s="10">
        <f>E2026/N2026</f>
        <v>222.99047619047619</v>
      </c>
      <c r="Q2026" t="str">
        <f>LEFT(S2026, SEARCH("/",S2026)-1)</f>
        <v>technology</v>
      </c>
      <c r="R2026" t="str">
        <f>RIGHT(S2026,LEN(S2026)-SEARCH("/",S2026))</f>
        <v>hardware</v>
      </c>
      <c r="S2026" t="s">
        <v>8295</v>
      </c>
      <c r="T2026" t="b">
        <v>1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 t="s">
        <v>8219</v>
      </c>
      <c r="G2027" t="s">
        <v>8236</v>
      </c>
      <c r="H2027" t="s">
        <v>8249</v>
      </c>
      <c r="I2027">
        <v>1433996746</v>
      </c>
      <c r="J2027" s="14">
        <f t="shared" si="93"/>
        <v>42166.184560185182</v>
      </c>
      <c r="K2027">
        <v>1431404746</v>
      </c>
      <c r="L2027" s="14">
        <f t="shared" si="94"/>
        <v>42136.184560185182</v>
      </c>
      <c r="M2027" t="b">
        <v>1</v>
      </c>
      <c r="N2027">
        <v>729</v>
      </c>
      <c r="O2027" s="9">
        <f t="shared" si="95"/>
        <v>2.0114999999999998</v>
      </c>
      <c r="P2027" s="10">
        <f>E2027/N2027</f>
        <v>220.74074074074073</v>
      </c>
      <c r="Q2027" t="str">
        <f>LEFT(S2027, SEARCH("/",S2027)-1)</f>
        <v>technology</v>
      </c>
      <c r="R2027" t="str">
        <f>RIGHT(S2027,LEN(S2027)-SEARCH("/",S2027))</f>
        <v>hardware</v>
      </c>
      <c r="S2027" t="s">
        <v>8295</v>
      </c>
      <c r="T2027" t="b">
        <v>1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 t="s">
        <v>8219</v>
      </c>
      <c r="G2028" t="s">
        <v>8224</v>
      </c>
      <c r="H2028" t="s">
        <v>8246</v>
      </c>
      <c r="I2028">
        <v>1398052740</v>
      </c>
      <c r="J2028" s="14">
        <f t="shared" si="93"/>
        <v>41750.165972222225</v>
      </c>
      <c r="K2028">
        <v>1394127585</v>
      </c>
      <c r="L2028" s="14">
        <f t="shared" si="94"/>
        <v>41704.735937500001</v>
      </c>
      <c r="M2028" t="b">
        <v>1</v>
      </c>
      <c r="N2028">
        <v>454</v>
      </c>
      <c r="O2028" s="9">
        <f t="shared" si="95"/>
        <v>1.3348307999999998</v>
      </c>
      <c r="P2028" s="10">
        <f>E2028/N2028</f>
        <v>73.503898678414089</v>
      </c>
      <c r="Q2028" t="str">
        <f>LEFT(S2028, SEARCH("/",S2028)-1)</f>
        <v>technology</v>
      </c>
      <c r="R2028" t="str">
        <f>RIGHT(S2028,LEN(S2028)-SEARCH("/",S2028))</f>
        <v>hardware</v>
      </c>
      <c r="S2028" t="s">
        <v>8295</v>
      </c>
      <c r="T2028" t="b">
        <v>1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 t="s">
        <v>8219</v>
      </c>
      <c r="G2029" t="s">
        <v>8224</v>
      </c>
      <c r="H2029" t="s">
        <v>8246</v>
      </c>
      <c r="I2029">
        <v>1427740319</v>
      </c>
      <c r="J2029" s="14">
        <f t="shared" si="93"/>
        <v>42093.772210648152</v>
      </c>
      <c r="K2029">
        <v>1423855919</v>
      </c>
      <c r="L2029" s="14">
        <f t="shared" si="94"/>
        <v>42048.813877314809</v>
      </c>
      <c r="M2029" t="b">
        <v>1</v>
      </c>
      <c r="N2029">
        <v>539</v>
      </c>
      <c r="O2029" s="9">
        <f t="shared" si="95"/>
        <v>1.2024900000000001</v>
      </c>
      <c r="P2029" s="10">
        <f>E2029/N2029</f>
        <v>223.09647495361781</v>
      </c>
      <c r="Q2029" t="str">
        <f>LEFT(S2029, SEARCH("/",S2029)-1)</f>
        <v>technology</v>
      </c>
      <c r="R2029" t="str">
        <f>RIGHT(S2029,LEN(S2029)-SEARCH("/",S2029))</f>
        <v>hardware</v>
      </c>
      <c r="S2029" t="s">
        <v>8295</v>
      </c>
      <c r="T2029" t="b">
        <v>1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 t="s">
        <v>8219</v>
      </c>
      <c r="G2030" t="s">
        <v>8224</v>
      </c>
      <c r="H2030" t="s">
        <v>8246</v>
      </c>
      <c r="I2030">
        <v>1268690100</v>
      </c>
      <c r="J2030" s="14">
        <f t="shared" si="93"/>
        <v>40252.913194444445</v>
      </c>
      <c r="K2030">
        <v>1265493806</v>
      </c>
      <c r="L2030" s="14">
        <f t="shared" si="94"/>
        <v>40215.919050925928</v>
      </c>
      <c r="M2030" t="b">
        <v>1</v>
      </c>
      <c r="N2030">
        <v>79</v>
      </c>
      <c r="O2030" s="9">
        <f t="shared" si="95"/>
        <v>1.2616666666666667</v>
      </c>
      <c r="P2030" s="10">
        <f>E2030/N2030</f>
        <v>47.911392405063289</v>
      </c>
      <c r="Q2030" t="str">
        <f>LEFT(S2030, SEARCH("/",S2030)-1)</f>
        <v>technology</v>
      </c>
      <c r="R2030" t="str">
        <f>RIGHT(S2030,LEN(S2030)-SEARCH("/",S2030))</f>
        <v>hardware</v>
      </c>
      <c r="S2030" t="s">
        <v>8295</v>
      </c>
      <c r="T2030" t="b">
        <v>1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 t="s">
        <v>8219</v>
      </c>
      <c r="G2031" t="s">
        <v>8224</v>
      </c>
      <c r="H2031" t="s">
        <v>8246</v>
      </c>
      <c r="I2031">
        <v>1409099481</v>
      </c>
      <c r="J2031" s="14">
        <f t="shared" si="93"/>
        <v>41878.021770833337</v>
      </c>
      <c r="K2031">
        <v>1406507481</v>
      </c>
      <c r="L2031" s="14">
        <f t="shared" si="94"/>
        <v>41848.021770833337</v>
      </c>
      <c r="M2031" t="b">
        <v>1</v>
      </c>
      <c r="N2031">
        <v>94</v>
      </c>
      <c r="O2031" s="9">
        <f t="shared" si="95"/>
        <v>3.6120000000000001</v>
      </c>
      <c r="P2031" s="10">
        <f>E2031/N2031</f>
        <v>96.063829787234042</v>
      </c>
      <c r="Q2031" t="str">
        <f>LEFT(S2031, SEARCH("/",S2031)-1)</f>
        <v>technology</v>
      </c>
      <c r="R2031" t="str">
        <f>RIGHT(S2031,LEN(S2031)-SEARCH("/",S2031))</f>
        <v>hardware</v>
      </c>
      <c r="S2031" t="s">
        <v>8295</v>
      </c>
      <c r="T2031" t="b">
        <v>1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 t="s">
        <v>8219</v>
      </c>
      <c r="G2032" t="s">
        <v>8225</v>
      </c>
      <c r="H2032" t="s">
        <v>8247</v>
      </c>
      <c r="I2032">
        <v>1354233296</v>
      </c>
      <c r="J2032" s="14">
        <f t="shared" si="93"/>
        <v>41242.996481481481</v>
      </c>
      <c r="K2032">
        <v>1351641296</v>
      </c>
      <c r="L2032" s="14">
        <f t="shared" si="94"/>
        <v>41212.996481481481</v>
      </c>
      <c r="M2032" t="b">
        <v>1</v>
      </c>
      <c r="N2032">
        <v>625</v>
      </c>
      <c r="O2032" s="9">
        <f t="shared" si="95"/>
        <v>2.26239013671875</v>
      </c>
      <c r="P2032" s="10">
        <f>E2032/N2032</f>
        <v>118.6144</v>
      </c>
      <c r="Q2032" t="str">
        <f>LEFT(S2032, SEARCH("/",S2032)-1)</f>
        <v>technology</v>
      </c>
      <c r="R2032" t="str">
        <f>RIGHT(S2032,LEN(S2032)-SEARCH("/",S2032))</f>
        <v>hardware</v>
      </c>
      <c r="S2032" t="s">
        <v>8295</v>
      </c>
      <c r="T2032" t="b">
        <v>1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 t="s">
        <v>8219</v>
      </c>
      <c r="G2033" t="s">
        <v>8233</v>
      </c>
      <c r="H2033" t="s">
        <v>8249</v>
      </c>
      <c r="I2033">
        <v>1420765200</v>
      </c>
      <c r="J2033" s="14">
        <f t="shared" si="93"/>
        <v>42013.041666666672</v>
      </c>
      <c r="K2033">
        <v>1417506853</v>
      </c>
      <c r="L2033" s="14">
        <f t="shared" si="94"/>
        <v>41975.329317129625</v>
      </c>
      <c r="M2033" t="b">
        <v>1</v>
      </c>
      <c r="N2033">
        <v>508</v>
      </c>
      <c r="O2033" s="9">
        <f t="shared" si="95"/>
        <v>1.2035</v>
      </c>
      <c r="P2033" s="10">
        <f>E2033/N2033</f>
        <v>118.45472440944881</v>
      </c>
      <c r="Q2033" t="str">
        <f>LEFT(S2033, SEARCH("/",S2033)-1)</f>
        <v>technology</v>
      </c>
      <c r="R2033" t="str">
        <f>RIGHT(S2033,LEN(S2033)-SEARCH("/",S2033))</f>
        <v>hardware</v>
      </c>
      <c r="S2033" t="s">
        <v>8295</v>
      </c>
      <c r="T2033" t="b">
        <v>1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 t="s">
        <v>8219</v>
      </c>
      <c r="G2034" t="s">
        <v>8224</v>
      </c>
      <c r="H2034" t="s">
        <v>8246</v>
      </c>
      <c r="I2034">
        <v>1481778000</v>
      </c>
      <c r="J2034" s="14">
        <f t="shared" si="93"/>
        <v>42719.208333333328</v>
      </c>
      <c r="K2034">
        <v>1479216874</v>
      </c>
      <c r="L2034" s="14">
        <f t="shared" si="94"/>
        <v>42689.565671296295</v>
      </c>
      <c r="M2034" t="b">
        <v>1</v>
      </c>
      <c r="N2034">
        <v>531</v>
      </c>
      <c r="O2034" s="9">
        <f t="shared" si="95"/>
        <v>3.0418799999999999</v>
      </c>
      <c r="P2034" s="10">
        <f>E2034/N2034</f>
        <v>143.21468926553672</v>
      </c>
      <c r="Q2034" t="str">
        <f>LEFT(S2034, SEARCH("/",S2034)-1)</f>
        <v>technology</v>
      </c>
      <c r="R2034" t="str">
        <f>RIGHT(S2034,LEN(S2034)-SEARCH("/",S2034))</f>
        <v>hardware</v>
      </c>
      <c r="S2034" t="s">
        <v>8295</v>
      </c>
      <c r="T2034" t="b">
        <v>1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 t="s">
        <v>8219</v>
      </c>
      <c r="G2035" t="s">
        <v>8224</v>
      </c>
      <c r="H2035" t="s">
        <v>8246</v>
      </c>
      <c r="I2035">
        <v>1398477518</v>
      </c>
      <c r="J2035" s="14">
        <f t="shared" si="93"/>
        <v>41755.082384259258</v>
      </c>
      <c r="K2035">
        <v>1395885518</v>
      </c>
      <c r="L2035" s="14">
        <f t="shared" si="94"/>
        <v>41725.082384259258</v>
      </c>
      <c r="M2035" t="b">
        <v>1</v>
      </c>
      <c r="N2035">
        <v>158</v>
      </c>
      <c r="O2035" s="9">
        <f t="shared" si="95"/>
        <v>1.7867599999999999</v>
      </c>
      <c r="P2035" s="10">
        <f>E2035/N2035</f>
        <v>282.71518987341773</v>
      </c>
      <c r="Q2035" t="str">
        <f>LEFT(S2035, SEARCH("/",S2035)-1)</f>
        <v>technology</v>
      </c>
      <c r="R2035" t="str">
        <f>RIGHT(S2035,LEN(S2035)-SEARCH("/",S2035))</f>
        <v>hardware</v>
      </c>
      <c r="S2035" t="s">
        <v>8295</v>
      </c>
      <c r="T2035" t="b">
        <v>1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 t="s">
        <v>8219</v>
      </c>
      <c r="G2036" t="s">
        <v>8224</v>
      </c>
      <c r="H2036" t="s">
        <v>8246</v>
      </c>
      <c r="I2036">
        <v>1430981880</v>
      </c>
      <c r="J2036" s="14">
        <f t="shared" si="93"/>
        <v>42131.290277777778</v>
      </c>
      <c r="K2036">
        <v>1426216033</v>
      </c>
      <c r="L2036" s="14">
        <f t="shared" si="94"/>
        <v>42076.130011574074</v>
      </c>
      <c r="M2036" t="b">
        <v>1</v>
      </c>
      <c r="N2036">
        <v>508</v>
      </c>
      <c r="O2036" s="9">
        <f t="shared" si="95"/>
        <v>3.868199871794872</v>
      </c>
      <c r="P2036" s="10">
        <f>E2036/N2036</f>
        <v>593.93620078740162</v>
      </c>
      <c r="Q2036" t="str">
        <f>LEFT(S2036, SEARCH("/",S2036)-1)</f>
        <v>technology</v>
      </c>
      <c r="R2036" t="str">
        <f>RIGHT(S2036,LEN(S2036)-SEARCH("/",S2036))</f>
        <v>hardware</v>
      </c>
      <c r="S2036" t="s">
        <v>8295</v>
      </c>
      <c r="T2036" t="b">
        <v>1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 t="s">
        <v>8219</v>
      </c>
      <c r="G2037" t="s">
        <v>8224</v>
      </c>
      <c r="H2037" t="s">
        <v>8246</v>
      </c>
      <c r="I2037">
        <v>1450486800</v>
      </c>
      <c r="J2037" s="14">
        <f t="shared" si="93"/>
        <v>42357.041666666672</v>
      </c>
      <c r="K2037">
        <v>1446562807</v>
      </c>
      <c r="L2037" s="14">
        <f t="shared" si="94"/>
        <v>42311.625081018516</v>
      </c>
      <c r="M2037" t="b">
        <v>1</v>
      </c>
      <c r="N2037">
        <v>644</v>
      </c>
      <c r="O2037" s="9">
        <f t="shared" si="95"/>
        <v>2.1103642500000004</v>
      </c>
      <c r="P2037" s="10">
        <f>E2037/N2037</f>
        <v>262.15704968944101</v>
      </c>
      <c r="Q2037" t="str">
        <f>LEFT(S2037, SEARCH("/",S2037)-1)</f>
        <v>technology</v>
      </c>
      <c r="R2037" t="str">
        <f>RIGHT(S2037,LEN(S2037)-SEARCH("/",S2037))</f>
        <v>hardware</v>
      </c>
      <c r="S2037" t="s">
        <v>8295</v>
      </c>
      <c r="T2037" t="b">
        <v>1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 t="s">
        <v>8219</v>
      </c>
      <c r="G2038" t="s">
        <v>8224</v>
      </c>
      <c r="H2038" t="s">
        <v>8246</v>
      </c>
      <c r="I2038">
        <v>1399668319</v>
      </c>
      <c r="J2038" s="14">
        <f t="shared" si="93"/>
        <v>41768.864803240736</v>
      </c>
      <c r="K2038">
        <v>1397076319</v>
      </c>
      <c r="L2038" s="14">
        <f t="shared" si="94"/>
        <v>41738.864803240736</v>
      </c>
      <c r="M2038" t="b">
        <v>1</v>
      </c>
      <c r="N2038">
        <v>848</v>
      </c>
      <c r="O2038" s="9">
        <f t="shared" si="95"/>
        <v>1.3166833333333334</v>
      </c>
      <c r="P2038" s="10">
        <f>E2038/N2038</f>
        <v>46.580778301886795</v>
      </c>
      <c r="Q2038" t="str">
        <f>LEFT(S2038, SEARCH("/",S2038)-1)</f>
        <v>technology</v>
      </c>
      <c r="R2038" t="str">
        <f>RIGHT(S2038,LEN(S2038)-SEARCH("/",S2038))</f>
        <v>hardware</v>
      </c>
      <c r="S2038" t="s">
        <v>8295</v>
      </c>
      <c r="T2038" t="b">
        <v>1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 t="s">
        <v>8219</v>
      </c>
      <c r="G2039" t="s">
        <v>8224</v>
      </c>
      <c r="H2039" t="s">
        <v>8246</v>
      </c>
      <c r="I2039">
        <v>1388383353</v>
      </c>
      <c r="J2039" s="14">
        <f t="shared" si="93"/>
        <v>41638.251770833333</v>
      </c>
      <c r="K2039">
        <v>1383195753</v>
      </c>
      <c r="L2039" s="14">
        <f t="shared" si="94"/>
        <v>41578.210104166668</v>
      </c>
      <c r="M2039" t="b">
        <v>1</v>
      </c>
      <c r="N2039">
        <v>429</v>
      </c>
      <c r="O2039" s="9">
        <f t="shared" si="95"/>
        <v>3.0047639999999998</v>
      </c>
      <c r="P2039" s="10">
        <f>E2039/N2039</f>
        <v>70.041118881118877</v>
      </c>
      <c r="Q2039" t="str">
        <f>LEFT(S2039, SEARCH("/",S2039)-1)</f>
        <v>technology</v>
      </c>
      <c r="R2039" t="str">
        <f>RIGHT(S2039,LEN(S2039)-SEARCH("/",S2039))</f>
        <v>hardware</v>
      </c>
      <c r="S2039" t="s">
        <v>8295</v>
      </c>
      <c r="T2039" t="b">
        <v>1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 t="s">
        <v>8219</v>
      </c>
      <c r="G2040" t="s">
        <v>8225</v>
      </c>
      <c r="H2040" t="s">
        <v>8247</v>
      </c>
      <c r="I2040">
        <v>1372701600</v>
      </c>
      <c r="J2040" s="14">
        <f t="shared" si="93"/>
        <v>41456.75</v>
      </c>
      <c r="K2040">
        <v>1369895421</v>
      </c>
      <c r="L2040" s="14">
        <f t="shared" si="94"/>
        <v>41424.27107638889</v>
      </c>
      <c r="M2040" t="b">
        <v>1</v>
      </c>
      <c r="N2040">
        <v>204</v>
      </c>
      <c r="O2040" s="9">
        <f t="shared" si="95"/>
        <v>4.2051249999999998</v>
      </c>
      <c r="P2040" s="10">
        <f>E2040/N2040</f>
        <v>164.90686274509804</v>
      </c>
      <c r="Q2040" t="str">
        <f>LEFT(S2040, SEARCH("/",S2040)-1)</f>
        <v>technology</v>
      </c>
      <c r="R2040" t="str">
        <f>RIGHT(S2040,LEN(S2040)-SEARCH("/",S2040))</f>
        <v>hardware</v>
      </c>
      <c r="S2040" t="s">
        <v>8295</v>
      </c>
      <c r="T2040" t="b">
        <v>1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 t="s">
        <v>8219</v>
      </c>
      <c r="G2041" t="s">
        <v>8224</v>
      </c>
      <c r="H2041" t="s">
        <v>8246</v>
      </c>
      <c r="I2041">
        <v>1480568340</v>
      </c>
      <c r="J2041" s="14">
        <f t="shared" si="93"/>
        <v>42705.207638888889</v>
      </c>
      <c r="K2041">
        <v>1477996325</v>
      </c>
      <c r="L2041" s="14">
        <f t="shared" si="94"/>
        <v>42675.438946759255</v>
      </c>
      <c r="M2041" t="b">
        <v>1</v>
      </c>
      <c r="N2041">
        <v>379</v>
      </c>
      <c r="O2041" s="9">
        <f t="shared" si="95"/>
        <v>1.362168</v>
      </c>
      <c r="P2041" s="10">
        <f>E2041/N2041</f>
        <v>449.26385224274406</v>
      </c>
      <c r="Q2041" t="str">
        <f>LEFT(S2041, SEARCH("/",S2041)-1)</f>
        <v>technology</v>
      </c>
      <c r="R2041" t="str">
        <f>RIGHT(S2041,LEN(S2041)-SEARCH("/",S2041))</f>
        <v>hardware</v>
      </c>
      <c r="S2041" t="s">
        <v>8295</v>
      </c>
      <c r="T2041" t="b">
        <v>1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 t="s">
        <v>8219</v>
      </c>
      <c r="G2042" t="s">
        <v>8224</v>
      </c>
      <c r="H2042" t="s">
        <v>8246</v>
      </c>
      <c r="I2042">
        <v>1384557303</v>
      </c>
      <c r="J2042" s="14">
        <f t="shared" si="93"/>
        <v>41593.968784722223</v>
      </c>
      <c r="K2042">
        <v>1383257703</v>
      </c>
      <c r="L2042" s="14">
        <f t="shared" si="94"/>
        <v>41578.927118055552</v>
      </c>
      <c r="M2042" t="b">
        <v>1</v>
      </c>
      <c r="N2042">
        <v>271</v>
      </c>
      <c r="O2042" s="9">
        <f t="shared" si="95"/>
        <v>2.4817133333333334</v>
      </c>
      <c r="P2042" s="10">
        <f>E2042/N2042</f>
        <v>27.472841328413285</v>
      </c>
      <c r="Q2042" t="str">
        <f>LEFT(S2042, SEARCH("/",S2042)-1)</f>
        <v>technology</v>
      </c>
      <c r="R2042" t="str">
        <f>RIGHT(S2042,LEN(S2042)-SEARCH("/",S2042))</f>
        <v>hardware</v>
      </c>
      <c r="S2042" t="s">
        <v>8295</v>
      </c>
      <c r="T2042" t="b">
        <v>1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 t="s">
        <v>8219</v>
      </c>
      <c r="G2043" t="s">
        <v>8224</v>
      </c>
      <c r="H2043" t="s">
        <v>8246</v>
      </c>
      <c r="I2043">
        <v>1478785027</v>
      </c>
      <c r="J2043" s="14">
        <f t="shared" si="93"/>
        <v>42684.567442129628</v>
      </c>
      <c r="K2043">
        <v>1476189427</v>
      </c>
      <c r="L2043" s="14">
        <f t="shared" si="94"/>
        <v>42654.525775462964</v>
      </c>
      <c r="M2043" t="b">
        <v>0</v>
      </c>
      <c r="N2043">
        <v>120</v>
      </c>
      <c r="O2043" s="9">
        <f t="shared" si="95"/>
        <v>1.8186315789473684</v>
      </c>
      <c r="P2043" s="10">
        <f>E2043/N2043</f>
        <v>143.97499999999999</v>
      </c>
      <c r="Q2043" t="str">
        <f>LEFT(S2043, SEARCH("/",S2043)-1)</f>
        <v>technology</v>
      </c>
      <c r="R2043" t="str">
        <f>RIGHT(S2043,LEN(S2043)-SEARCH("/",S2043))</f>
        <v>hardware</v>
      </c>
      <c r="S2043" t="s">
        <v>8295</v>
      </c>
      <c r="T2043" t="b">
        <v>1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 t="s">
        <v>8219</v>
      </c>
      <c r="G2044" t="s">
        <v>8224</v>
      </c>
      <c r="H2044" t="s">
        <v>8246</v>
      </c>
      <c r="I2044">
        <v>1453481974</v>
      </c>
      <c r="J2044" s="14">
        <f t="shared" si="93"/>
        <v>42391.708032407405</v>
      </c>
      <c r="K2044">
        <v>1448297974</v>
      </c>
      <c r="L2044" s="14">
        <f t="shared" si="94"/>
        <v>42331.708032407405</v>
      </c>
      <c r="M2044" t="b">
        <v>0</v>
      </c>
      <c r="N2044">
        <v>140</v>
      </c>
      <c r="O2044" s="9">
        <f t="shared" si="95"/>
        <v>1.2353000000000001</v>
      </c>
      <c r="P2044" s="10">
        <f>E2044/N2044</f>
        <v>88.23571428571428</v>
      </c>
      <c r="Q2044" t="str">
        <f>LEFT(S2044, SEARCH("/",S2044)-1)</f>
        <v>technology</v>
      </c>
      <c r="R2044" t="str">
        <f>RIGHT(S2044,LEN(S2044)-SEARCH("/",S2044))</f>
        <v>hardware</v>
      </c>
      <c r="S2044" t="s">
        <v>8295</v>
      </c>
      <c r="T2044" t="b">
        <v>1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 t="s">
        <v>8219</v>
      </c>
      <c r="G2045" t="s">
        <v>8224</v>
      </c>
      <c r="H2045" t="s">
        <v>8246</v>
      </c>
      <c r="I2045">
        <v>1481432340</v>
      </c>
      <c r="J2045" s="14">
        <f t="shared" si="93"/>
        <v>42715.207638888889</v>
      </c>
      <c r="K2045">
        <v>1476764077</v>
      </c>
      <c r="L2045" s="14">
        <f t="shared" si="94"/>
        <v>42661.176817129628</v>
      </c>
      <c r="M2045" t="b">
        <v>0</v>
      </c>
      <c r="N2045">
        <v>193</v>
      </c>
      <c r="O2045" s="9">
        <f t="shared" si="95"/>
        <v>5.0620938628158845</v>
      </c>
      <c r="P2045" s="10">
        <f>E2045/N2045</f>
        <v>36.326424870466319</v>
      </c>
      <c r="Q2045" t="str">
        <f>LEFT(S2045, SEARCH("/",S2045)-1)</f>
        <v>technology</v>
      </c>
      <c r="R2045" t="str">
        <f>RIGHT(S2045,LEN(S2045)-SEARCH("/",S2045))</f>
        <v>hardware</v>
      </c>
      <c r="S2045" t="s">
        <v>8295</v>
      </c>
      <c r="T2045" t="b">
        <v>1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 t="s">
        <v>8219</v>
      </c>
      <c r="G2046" t="s">
        <v>8224</v>
      </c>
      <c r="H2046" t="s">
        <v>8246</v>
      </c>
      <c r="I2046">
        <v>1434212714</v>
      </c>
      <c r="J2046" s="14">
        <f t="shared" si="93"/>
        <v>42168.684189814812</v>
      </c>
      <c r="K2046">
        <v>1431620714</v>
      </c>
      <c r="L2046" s="14">
        <f t="shared" si="94"/>
        <v>42138.684189814812</v>
      </c>
      <c r="M2046" t="b">
        <v>0</v>
      </c>
      <c r="N2046">
        <v>180</v>
      </c>
      <c r="O2046" s="9">
        <f t="shared" si="95"/>
        <v>1.0821333333333334</v>
      </c>
      <c r="P2046" s="10">
        <f>E2046/N2046</f>
        <v>90.177777777777777</v>
      </c>
      <c r="Q2046" t="str">
        <f>LEFT(S2046, SEARCH("/",S2046)-1)</f>
        <v>technology</v>
      </c>
      <c r="R2046" t="str">
        <f>RIGHT(S2046,LEN(S2046)-SEARCH("/",S2046))</f>
        <v>hardware</v>
      </c>
      <c r="S2046" t="s">
        <v>8295</v>
      </c>
      <c r="T2046" t="b">
        <v>1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 t="s">
        <v>8219</v>
      </c>
      <c r="G2047" t="s">
        <v>8224</v>
      </c>
      <c r="H2047" t="s">
        <v>8246</v>
      </c>
      <c r="I2047">
        <v>1341799647</v>
      </c>
      <c r="J2047" s="14">
        <f t="shared" si="93"/>
        <v>41099.088506944448</v>
      </c>
      <c r="K2047">
        <v>1339207647</v>
      </c>
      <c r="L2047" s="14">
        <f t="shared" si="94"/>
        <v>41069.088506944448</v>
      </c>
      <c r="M2047" t="b">
        <v>0</v>
      </c>
      <c r="N2047">
        <v>263</v>
      </c>
      <c r="O2047" s="9">
        <f t="shared" si="95"/>
        <v>8.1918387755102042</v>
      </c>
      <c r="P2047" s="10">
        <f>E2047/N2047</f>
        <v>152.62361216730039</v>
      </c>
      <c r="Q2047" t="str">
        <f>LEFT(S2047, SEARCH("/",S2047)-1)</f>
        <v>technology</v>
      </c>
      <c r="R2047" t="str">
        <f>RIGHT(S2047,LEN(S2047)-SEARCH("/",S2047))</f>
        <v>hardware</v>
      </c>
      <c r="S2047" t="s">
        <v>8295</v>
      </c>
      <c r="T2047" t="b">
        <v>1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 t="s">
        <v>8219</v>
      </c>
      <c r="G2048" t="s">
        <v>8224</v>
      </c>
      <c r="H2048" t="s">
        <v>8246</v>
      </c>
      <c r="I2048">
        <v>1369282044</v>
      </c>
      <c r="J2048" s="14">
        <f t="shared" si="93"/>
        <v>41417.171805555554</v>
      </c>
      <c r="K2048">
        <v>1366690044</v>
      </c>
      <c r="L2048" s="14">
        <f t="shared" si="94"/>
        <v>41387.171805555554</v>
      </c>
      <c r="M2048" t="b">
        <v>0</v>
      </c>
      <c r="N2048">
        <v>217</v>
      </c>
      <c r="O2048" s="9">
        <f t="shared" si="95"/>
        <v>1.2110000000000001</v>
      </c>
      <c r="P2048" s="10">
        <f>E2048/N2048</f>
        <v>55.806451612903224</v>
      </c>
      <c r="Q2048" t="str">
        <f>LEFT(S2048, SEARCH("/",S2048)-1)</f>
        <v>technology</v>
      </c>
      <c r="R2048" t="str">
        <f>RIGHT(S2048,LEN(S2048)-SEARCH("/",S2048))</f>
        <v>hardware</v>
      </c>
      <c r="S2048" t="s">
        <v>8295</v>
      </c>
      <c r="T2048" t="b">
        <v>1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 t="s">
        <v>8219</v>
      </c>
      <c r="G2049" t="s">
        <v>8226</v>
      </c>
      <c r="H2049" t="s">
        <v>8248</v>
      </c>
      <c r="I2049">
        <v>1429228800</v>
      </c>
      <c r="J2049" s="14">
        <f t="shared" si="93"/>
        <v>42111</v>
      </c>
      <c r="K2049">
        <v>1426714870</v>
      </c>
      <c r="L2049" s="14">
        <f t="shared" si="94"/>
        <v>42081.903587962966</v>
      </c>
      <c r="M2049" t="b">
        <v>0</v>
      </c>
      <c r="N2049">
        <v>443</v>
      </c>
      <c r="O2049" s="9">
        <f t="shared" si="95"/>
        <v>1.0299897959183673</v>
      </c>
      <c r="P2049" s="10">
        <f>E2049/N2049</f>
        <v>227.85327313769753</v>
      </c>
      <c r="Q2049" t="str">
        <f>LEFT(S2049, SEARCH("/",S2049)-1)</f>
        <v>technology</v>
      </c>
      <c r="R2049" t="str">
        <f>RIGHT(S2049,LEN(S2049)-SEARCH("/",S2049))</f>
        <v>hardware</v>
      </c>
      <c r="S2049" t="s">
        <v>8295</v>
      </c>
      <c r="T2049" t="b">
        <v>1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 t="s">
        <v>8219</v>
      </c>
      <c r="G2050" t="s">
        <v>8224</v>
      </c>
      <c r="H2050" t="s">
        <v>8246</v>
      </c>
      <c r="I2050">
        <v>1369323491</v>
      </c>
      <c r="J2050" s="14">
        <f t="shared" si="93"/>
        <v>41417.651516203703</v>
      </c>
      <c r="K2050">
        <v>1366731491</v>
      </c>
      <c r="L2050" s="14">
        <f t="shared" si="94"/>
        <v>41387.651516203703</v>
      </c>
      <c r="M2050" t="b">
        <v>0</v>
      </c>
      <c r="N2050">
        <v>1373</v>
      </c>
      <c r="O2050" s="9">
        <f t="shared" si="95"/>
        <v>1.4833229411764706</v>
      </c>
      <c r="P2050" s="10">
        <f>E2050/N2050</f>
        <v>91.82989803350327</v>
      </c>
      <c r="Q2050" t="str">
        <f>LEFT(S2050, SEARCH("/",S2050)-1)</f>
        <v>technology</v>
      </c>
      <c r="R2050" t="str">
        <f>RIGHT(S2050,LEN(S2050)-SEARCH("/",S2050))</f>
        <v>hardware</v>
      </c>
      <c r="S2050" t="s">
        <v>8295</v>
      </c>
      <c r="T2050" t="b">
        <v>1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 t="s">
        <v>8219</v>
      </c>
      <c r="G2051" t="s">
        <v>8225</v>
      </c>
      <c r="H2051" t="s">
        <v>8247</v>
      </c>
      <c r="I2051">
        <v>1386025140</v>
      </c>
      <c r="J2051" s="14">
        <f t="shared" ref="J2051:J2114" si="96">(I2051/86400)+DATE(1970,1,1)</f>
        <v>41610.957638888889</v>
      </c>
      <c r="K2051">
        <v>1382963963</v>
      </c>
      <c r="L2051" s="14">
        <f t="shared" ref="L2051:L2114" si="97">(K2051/86400)+DATE(1970,1,1)</f>
        <v>41575.527349537035</v>
      </c>
      <c r="M2051" t="b">
        <v>0</v>
      </c>
      <c r="N2051">
        <v>742</v>
      </c>
      <c r="O2051" s="9">
        <f t="shared" ref="O2051:O2114" si="98">E2051/D2051</f>
        <v>1.2019070000000001</v>
      </c>
      <c r="P2051" s="10">
        <f>E2051/N2051</f>
        <v>80.991037735849048</v>
      </c>
      <c r="Q2051" t="str">
        <f>LEFT(S2051, SEARCH("/",S2051)-1)</f>
        <v>technology</v>
      </c>
      <c r="R2051" t="str">
        <f>RIGHT(S2051,LEN(S2051)-SEARCH("/",S2051))</f>
        <v>hardware</v>
      </c>
      <c r="S2051" t="s">
        <v>8295</v>
      </c>
      <c r="T2051" t="b">
        <v>1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 t="s">
        <v>8219</v>
      </c>
      <c r="G2052" t="s">
        <v>8224</v>
      </c>
      <c r="H2052" t="s">
        <v>8246</v>
      </c>
      <c r="I2052">
        <v>1433036578</v>
      </c>
      <c r="J2052" s="14">
        <f t="shared" si="96"/>
        <v>42155.071504629625</v>
      </c>
      <c r="K2052">
        <v>1429580578</v>
      </c>
      <c r="L2052" s="14">
        <f t="shared" si="97"/>
        <v>42115.071504629625</v>
      </c>
      <c r="M2052" t="b">
        <v>0</v>
      </c>
      <c r="N2052">
        <v>170</v>
      </c>
      <c r="O2052" s="9">
        <f t="shared" si="98"/>
        <v>4.7327000000000004</v>
      </c>
      <c r="P2052" s="10">
        <f>E2052/N2052</f>
        <v>278.39411764705881</v>
      </c>
      <c r="Q2052" t="str">
        <f>LEFT(S2052, SEARCH("/",S2052)-1)</f>
        <v>technology</v>
      </c>
      <c r="R2052" t="str">
        <f>RIGHT(S2052,LEN(S2052)-SEARCH("/",S2052))</f>
        <v>hardware</v>
      </c>
      <c r="S2052" t="s">
        <v>8295</v>
      </c>
      <c r="T2052" t="b">
        <v>1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 t="s">
        <v>8219</v>
      </c>
      <c r="G2053" t="s">
        <v>8224</v>
      </c>
      <c r="H2053" t="s">
        <v>8246</v>
      </c>
      <c r="I2053">
        <v>1388017937</v>
      </c>
      <c r="J2053" s="14">
        <f t="shared" si="96"/>
        <v>41634.022418981483</v>
      </c>
      <c r="K2053">
        <v>1385425937</v>
      </c>
      <c r="L2053" s="14">
        <f t="shared" si="97"/>
        <v>41604.022418981483</v>
      </c>
      <c r="M2053" t="b">
        <v>0</v>
      </c>
      <c r="N2053">
        <v>242</v>
      </c>
      <c r="O2053" s="9">
        <f t="shared" si="98"/>
        <v>1.303625</v>
      </c>
      <c r="P2053" s="10">
        <f>E2053/N2053</f>
        <v>43.095041322314053</v>
      </c>
      <c r="Q2053" t="str">
        <f>LEFT(S2053, SEARCH("/",S2053)-1)</f>
        <v>technology</v>
      </c>
      <c r="R2053" t="str">
        <f>RIGHT(S2053,LEN(S2053)-SEARCH("/",S2053))</f>
        <v>hardware</v>
      </c>
      <c r="S2053" t="s">
        <v>8295</v>
      </c>
      <c r="T2053" t="b">
        <v>1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 t="s">
        <v>8219</v>
      </c>
      <c r="G2054" t="s">
        <v>8224</v>
      </c>
      <c r="H2054" t="s">
        <v>8246</v>
      </c>
      <c r="I2054">
        <v>1455933653</v>
      </c>
      <c r="J2054" s="14">
        <f t="shared" si="96"/>
        <v>42420.08394675926</v>
      </c>
      <c r="K2054">
        <v>1452045653</v>
      </c>
      <c r="L2054" s="14">
        <f t="shared" si="97"/>
        <v>42375.08394675926</v>
      </c>
      <c r="M2054" t="b">
        <v>0</v>
      </c>
      <c r="N2054">
        <v>541</v>
      </c>
      <c r="O2054" s="9">
        <f t="shared" si="98"/>
        <v>3.5304799999999998</v>
      </c>
      <c r="P2054" s="10">
        <f>E2054/N2054</f>
        <v>326.29205175600737</v>
      </c>
      <c r="Q2054" t="str">
        <f>LEFT(S2054, SEARCH("/",S2054)-1)</f>
        <v>technology</v>
      </c>
      <c r="R2054" t="str">
        <f>RIGHT(S2054,LEN(S2054)-SEARCH("/",S2054))</f>
        <v>hardware</v>
      </c>
      <c r="S2054" t="s">
        <v>8295</v>
      </c>
      <c r="T2054" t="b">
        <v>1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 t="s">
        <v>8219</v>
      </c>
      <c r="G2055" t="s">
        <v>8224</v>
      </c>
      <c r="H2055" t="s">
        <v>8246</v>
      </c>
      <c r="I2055">
        <v>1448466551</v>
      </c>
      <c r="J2055" s="14">
        <f t="shared" si="96"/>
        <v>42333.659155092595</v>
      </c>
      <c r="K2055">
        <v>1445870951</v>
      </c>
      <c r="L2055" s="14">
        <f t="shared" si="97"/>
        <v>42303.617488425924</v>
      </c>
      <c r="M2055" t="b">
        <v>0</v>
      </c>
      <c r="N2055">
        <v>121</v>
      </c>
      <c r="O2055" s="9">
        <f t="shared" si="98"/>
        <v>1.0102</v>
      </c>
      <c r="P2055" s="10">
        <f>E2055/N2055</f>
        <v>41.743801652892564</v>
      </c>
      <c r="Q2055" t="str">
        <f>LEFT(S2055, SEARCH("/",S2055)-1)</f>
        <v>technology</v>
      </c>
      <c r="R2055" t="str">
        <f>RIGHT(S2055,LEN(S2055)-SEARCH("/",S2055))</f>
        <v>hardware</v>
      </c>
      <c r="S2055" t="s">
        <v>8295</v>
      </c>
      <c r="T2055" t="b">
        <v>1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 t="s">
        <v>8219</v>
      </c>
      <c r="G2056" t="s">
        <v>8225</v>
      </c>
      <c r="H2056" t="s">
        <v>8247</v>
      </c>
      <c r="I2056">
        <v>1399033810</v>
      </c>
      <c r="J2056" s="14">
        <f t="shared" si="96"/>
        <v>41761.520949074074</v>
      </c>
      <c r="K2056">
        <v>1396441810</v>
      </c>
      <c r="L2056" s="14">
        <f t="shared" si="97"/>
        <v>41731.520949074074</v>
      </c>
      <c r="M2056" t="b">
        <v>0</v>
      </c>
      <c r="N2056">
        <v>621</v>
      </c>
      <c r="O2056" s="9">
        <f t="shared" si="98"/>
        <v>1.1359142857142857</v>
      </c>
      <c r="P2056" s="10">
        <f>E2056/N2056</f>
        <v>64.020933977455712</v>
      </c>
      <c r="Q2056" t="str">
        <f>LEFT(S2056, SEARCH("/",S2056)-1)</f>
        <v>technology</v>
      </c>
      <c r="R2056" t="str">
        <f>RIGHT(S2056,LEN(S2056)-SEARCH("/",S2056))</f>
        <v>hardware</v>
      </c>
      <c r="S2056" t="s">
        <v>8295</v>
      </c>
      <c r="T2056" t="b">
        <v>1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 t="s">
        <v>8219</v>
      </c>
      <c r="G2057" t="s">
        <v>8224</v>
      </c>
      <c r="H2057" t="s">
        <v>8246</v>
      </c>
      <c r="I2057">
        <v>1417579200</v>
      </c>
      <c r="J2057" s="14">
        <f t="shared" si="96"/>
        <v>41976.166666666672</v>
      </c>
      <c r="K2057">
        <v>1415031043</v>
      </c>
      <c r="L2057" s="14">
        <f t="shared" si="97"/>
        <v>41946.674108796295</v>
      </c>
      <c r="M2057" t="b">
        <v>0</v>
      </c>
      <c r="N2057">
        <v>101</v>
      </c>
      <c r="O2057" s="9">
        <f t="shared" si="98"/>
        <v>1.6741666666666666</v>
      </c>
      <c r="P2057" s="10">
        <f>E2057/N2057</f>
        <v>99.455445544554451</v>
      </c>
      <c r="Q2057" t="str">
        <f>LEFT(S2057, SEARCH("/",S2057)-1)</f>
        <v>technology</v>
      </c>
      <c r="R2057" t="str">
        <f>RIGHT(S2057,LEN(S2057)-SEARCH("/",S2057))</f>
        <v>hardware</v>
      </c>
      <c r="S2057" t="s">
        <v>8295</v>
      </c>
      <c r="T2057" t="b">
        <v>1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 t="s">
        <v>8219</v>
      </c>
      <c r="G2058" t="s">
        <v>8224</v>
      </c>
      <c r="H2058" t="s">
        <v>8246</v>
      </c>
      <c r="I2058">
        <v>1366222542</v>
      </c>
      <c r="J2058" s="14">
        <f t="shared" si="96"/>
        <v>41381.76090277778</v>
      </c>
      <c r="K2058">
        <v>1363630542</v>
      </c>
      <c r="L2058" s="14">
        <f t="shared" si="97"/>
        <v>41351.76090277778</v>
      </c>
      <c r="M2058" t="b">
        <v>0</v>
      </c>
      <c r="N2058">
        <v>554</v>
      </c>
      <c r="O2058" s="9">
        <f t="shared" si="98"/>
        <v>1.5345200000000001</v>
      </c>
      <c r="P2058" s="10">
        <f>E2058/N2058</f>
        <v>138.49458483754512</v>
      </c>
      <c r="Q2058" t="str">
        <f>LEFT(S2058, SEARCH("/",S2058)-1)</f>
        <v>technology</v>
      </c>
      <c r="R2058" t="str">
        <f>RIGHT(S2058,LEN(S2058)-SEARCH("/",S2058))</f>
        <v>hardware</v>
      </c>
      <c r="S2058" t="s">
        <v>8295</v>
      </c>
      <c r="T2058" t="b">
        <v>1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 t="s">
        <v>8219</v>
      </c>
      <c r="G2059" t="s">
        <v>8225</v>
      </c>
      <c r="H2059" t="s">
        <v>8247</v>
      </c>
      <c r="I2059">
        <v>1456487532</v>
      </c>
      <c r="J2059" s="14">
        <f t="shared" si="96"/>
        <v>42426.494583333333</v>
      </c>
      <c r="K2059">
        <v>1453895532</v>
      </c>
      <c r="L2059" s="14">
        <f t="shared" si="97"/>
        <v>42396.494583333333</v>
      </c>
      <c r="M2059" t="b">
        <v>0</v>
      </c>
      <c r="N2059">
        <v>666</v>
      </c>
      <c r="O2059" s="9">
        <f t="shared" si="98"/>
        <v>2.022322</v>
      </c>
      <c r="P2059" s="10">
        <f>E2059/N2059</f>
        <v>45.547792792792798</v>
      </c>
      <c r="Q2059" t="str">
        <f>LEFT(S2059, SEARCH("/",S2059)-1)</f>
        <v>technology</v>
      </c>
      <c r="R2059" t="str">
        <f>RIGHT(S2059,LEN(S2059)-SEARCH("/",S2059))</f>
        <v>hardware</v>
      </c>
      <c r="S2059" t="s">
        <v>8295</v>
      </c>
      <c r="T2059" t="b">
        <v>1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 t="s">
        <v>8219</v>
      </c>
      <c r="G2060" t="s">
        <v>8225</v>
      </c>
      <c r="H2060" t="s">
        <v>8247</v>
      </c>
      <c r="I2060">
        <v>1425326400</v>
      </c>
      <c r="J2060" s="14">
        <f t="shared" si="96"/>
        <v>42065.833333333328</v>
      </c>
      <c r="K2060">
        <v>1421916830</v>
      </c>
      <c r="L2060" s="14">
        <f t="shared" si="97"/>
        <v>42026.370717592596</v>
      </c>
      <c r="M2060" t="b">
        <v>0</v>
      </c>
      <c r="N2060">
        <v>410</v>
      </c>
      <c r="O2060" s="9">
        <f t="shared" si="98"/>
        <v>1.6828125</v>
      </c>
      <c r="P2060" s="10">
        <f>E2060/N2060</f>
        <v>10.507317073170732</v>
      </c>
      <c r="Q2060" t="str">
        <f>LEFT(S2060, SEARCH("/",S2060)-1)</f>
        <v>technology</v>
      </c>
      <c r="R2060" t="str">
        <f>RIGHT(S2060,LEN(S2060)-SEARCH("/",S2060))</f>
        <v>hardware</v>
      </c>
      <c r="S2060" t="s">
        <v>8295</v>
      </c>
      <c r="T2060" t="b">
        <v>1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 t="s">
        <v>8219</v>
      </c>
      <c r="G2061" t="s">
        <v>8224</v>
      </c>
      <c r="H2061" t="s">
        <v>8246</v>
      </c>
      <c r="I2061">
        <v>1454277540</v>
      </c>
      <c r="J2061" s="14">
        <f t="shared" si="96"/>
        <v>42400.915972222225</v>
      </c>
      <c r="K2061">
        <v>1450880854</v>
      </c>
      <c r="L2061" s="14">
        <f t="shared" si="97"/>
        <v>42361.602476851855</v>
      </c>
      <c r="M2061" t="b">
        <v>0</v>
      </c>
      <c r="N2061">
        <v>375</v>
      </c>
      <c r="O2061" s="9">
        <f t="shared" si="98"/>
        <v>1.4345666666666668</v>
      </c>
      <c r="P2061" s="10">
        <f>E2061/N2061</f>
        <v>114.76533333333333</v>
      </c>
      <c r="Q2061" t="str">
        <f>LEFT(S2061, SEARCH("/",S2061)-1)</f>
        <v>technology</v>
      </c>
      <c r="R2061" t="str">
        <f>RIGHT(S2061,LEN(S2061)-SEARCH("/",S2061))</f>
        <v>hardware</v>
      </c>
      <c r="S2061" t="s">
        <v>8295</v>
      </c>
      <c r="T2061" t="b">
        <v>1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 t="s">
        <v>8219</v>
      </c>
      <c r="G2062" t="s">
        <v>8224</v>
      </c>
      <c r="H2062" t="s">
        <v>8246</v>
      </c>
      <c r="I2062">
        <v>1406129150</v>
      </c>
      <c r="J2062" s="14">
        <f t="shared" si="96"/>
        <v>41843.642939814818</v>
      </c>
      <c r="K2062">
        <v>1400945150</v>
      </c>
      <c r="L2062" s="14">
        <f t="shared" si="97"/>
        <v>41783.642939814818</v>
      </c>
      <c r="M2062" t="b">
        <v>0</v>
      </c>
      <c r="N2062">
        <v>1364</v>
      </c>
      <c r="O2062" s="9">
        <f t="shared" si="98"/>
        <v>1.964</v>
      </c>
      <c r="P2062" s="10">
        <f>E2062/N2062</f>
        <v>35.997067448680355</v>
      </c>
      <c r="Q2062" t="str">
        <f>LEFT(S2062, SEARCH("/",S2062)-1)</f>
        <v>technology</v>
      </c>
      <c r="R2062" t="str">
        <f>RIGHT(S2062,LEN(S2062)-SEARCH("/",S2062))</f>
        <v>hardware</v>
      </c>
      <c r="S2062" t="s">
        <v>8295</v>
      </c>
      <c r="T2062" t="b">
        <v>1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 t="s">
        <v>8219</v>
      </c>
      <c r="G2063" t="s">
        <v>8224</v>
      </c>
      <c r="H2063" t="s">
        <v>8246</v>
      </c>
      <c r="I2063">
        <v>1483208454</v>
      </c>
      <c r="J2063" s="14">
        <f t="shared" si="96"/>
        <v>42735.764513888891</v>
      </c>
      <c r="K2063">
        <v>1480616454</v>
      </c>
      <c r="L2063" s="14">
        <f t="shared" si="97"/>
        <v>42705.764513888891</v>
      </c>
      <c r="M2063" t="b">
        <v>0</v>
      </c>
      <c r="N2063">
        <v>35</v>
      </c>
      <c r="O2063" s="9">
        <f t="shared" si="98"/>
        <v>1.0791999999999999</v>
      </c>
      <c r="P2063" s="10">
        <f>E2063/N2063</f>
        <v>154.17142857142858</v>
      </c>
      <c r="Q2063" t="str">
        <f>LEFT(S2063, SEARCH("/",S2063)-1)</f>
        <v>technology</v>
      </c>
      <c r="R2063" t="str">
        <f>RIGHT(S2063,LEN(S2063)-SEARCH("/",S2063))</f>
        <v>hardware</v>
      </c>
      <c r="S2063" t="s">
        <v>8295</v>
      </c>
      <c r="T2063" t="b">
        <v>1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 t="s">
        <v>8219</v>
      </c>
      <c r="G2064" t="s">
        <v>8232</v>
      </c>
      <c r="H2064" t="s">
        <v>8253</v>
      </c>
      <c r="I2064">
        <v>1458807098</v>
      </c>
      <c r="J2064" s="14">
        <f t="shared" si="96"/>
        <v>42453.341412037036</v>
      </c>
      <c r="K2064">
        <v>1456218698</v>
      </c>
      <c r="L2064" s="14">
        <f t="shared" si="97"/>
        <v>42423.3830787037</v>
      </c>
      <c r="M2064" t="b">
        <v>0</v>
      </c>
      <c r="N2064">
        <v>203</v>
      </c>
      <c r="O2064" s="9">
        <f t="shared" si="98"/>
        <v>1.14977</v>
      </c>
      <c r="P2064" s="10">
        <f>E2064/N2064</f>
        <v>566.38916256157631</v>
      </c>
      <c r="Q2064" t="str">
        <f>LEFT(S2064, SEARCH("/",S2064)-1)</f>
        <v>technology</v>
      </c>
      <c r="R2064" t="str">
        <f>RIGHT(S2064,LEN(S2064)-SEARCH("/",S2064))</f>
        <v>hardware</v>
      </c>
      <c r="S2064" t="s">
        <v>8295</v>
      </c>
      <c r="T2064" t="b">
        <v>1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 t="s">
        <v>8219</v>
      </c>
      <c r="G2065" t="s">
        <v>8236</v>
      </c>
      <c r="H2065" t="s">
        <v>8249</v>
      </c>
      <c r="I2065">
        <v>1463333701</v>
      </c>
      <c r="J2065" s="14">
        <f t="shared" si="96"/>
        <v>42505.73265046296</v>
      </c>
      <c r="K2065">
        <v>1460482501</v>
      </c>
      <c r="L2065" s="14">
        <f t="shared" si="97"/>
        <v>42472.73265046296</v>
      </c>
      <c r="M2065" t="b">
        <v>0</v>
      </c>
      <c r="N2065">
        <v>49</v>
      </c>
      <c r="O2065" s="9">
        <f t="shared" si="98"/>
        <v>1.4804999999999999</v>
      </c>
      <c r="P2065" s="10">
        <f>E2065/N2065</f>
        <v>120.85714285714286</v>
      </c>
      <c r="Q2065" t="str">
        <f>LEFT(S2065, SEARCH("/",S2065)-1)</f>
        <v>technology</v>
      </c>
      <c r="R2065" t="str">
        <f>RIGHT(S2065,LEN(S2065)-SEARCH("/",S2065))</f>
        <v>hardware</v>
      </c>
      <c r="S2065" t="s">
        <v>8295</v>
      </c>
      <c r="T2065" t="b">
        <v>1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 t="s">
        <v>8219</v>
      </c>
      <c r="G2066" t="s">
        <v>8224</v>
      </c>
      <c r="H2066" t="s">
        <v>8246</v>
      </c>
      <c r="I2066">
        <v>1370001600</v>
      </c>
      <c r="J2066" s="14">
        <f t="shared" si="96"/>
        <v>41425.5</v>
      </c>
      <c r="K2066">
        <v>1366879523</v>
      </c>
      <c r="L2066" s="14">
        <f t="shared" si="97"/>
        <v>41389.364849537036</v>
      </c>
      <c r="M2066" t="b">
        <v>0</v>
      </c>
      <c r="N2066">
        <v>5812</v>
      </c>
      <c r="O2066" s="9">
        <f t="shared" si="98"/>
        <v>1.9116676082790633</v>
      </c>
      <c r="P2066" s="10">
        <f>E2066/N2066</f>
        <v>86.163845492085343</v>
      </c>
      <c r="Q2066" t="str">
        <f>LEFT(S2066, SEARCH("/",S2066)-1)</f>
        <v>technology</v>
      </c>
      <c r="R2066" t="str">
        <f>RIGHT(S2066,LEN(S2066)-SEARCH("/",S2066))</f>
        <v>hardware</v>
      </c>
      <c r="S2066" t="s">
        <v>8295</v>
      </c>
      <c r="T2066" t="b">
        <v>1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 t="s">
        <v>8219</v>
      </c>
      <c r="G2067" t="s">
        <v>8225</v>
      </c>
      <c r="H2067" t="s">
        <v>8247</v>
      </c>
      <c r="I2067">
        <v>1387958429</v>
      </c>
      <c r="J2067" s="14">
        <f t="shared" si="96"/>
        <v>41633.333668981482</v>
      </c>
      <c r="K2067">
        <v>1385366429</v>
      </c>
      <c r="L2067" s="14">
        <f t="shared" si="97"/>
        <v>41603.333668981482</v>
      </c>
      <c r="M2067" t="b">
        <v>0</v>
      </c>
      <c r="N2067">
        <v>1556</v>
      </c>
      <c r="O2067" s="9">
        <f t="shared" si="98"/>
        <v>1.99215125</v>
      </c>
      <c r="P2067" s="10">
        <f>E2067/N2067</f>
        <v>51.212114395886893</v>
      </c>
      <c r="Q2067" t="str">
        <f>LEFT(S2067, SEARCH("/",S2067)-1)</f>
        <v>technology</v>
      </c>
      <c r="R2067" t="str">
        <f>RIGHT(S2067,LEN(S2067)-SEARCH("/",S2067))</f>
        <v>hardware</v>
      </c>
      <c r="S2067" t="s">
        <v>8295</v>
      </c>
      <c r="T2067" t="b">
        <v>1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 t="s">
        <v>8219</v>
      </c>
      <c r="G2068" t="s">
        <v>8224</v>
      </c>
      <c r="H2068" t="s">
        <v>8246</v>
      </c>
      <c r="I2068">
        <v>1408818683</v>
      </c>
      <c r="J2068" s="14">
        <f t="shared" si="96"/>
        <v>41874.771793981483</v>
      </c>
      <c r="K2068">
        <v>1406226683</v>
      </c>
      <c r="L2068" s="14">
        <f t="shared" si="97"/>
        <v>41844.771793981483</v>
      </c>
      <c r="M2068" t="b">
        <v>0</v>
      </c>
      <c r="N2068">
        <v>65</v>
      </c>
      <c r="O2068" s="9">
        <f t="shared" si="98"/>
        <v>2.1859999999999999</v>
      </c>
      <c r="P2068" s="10">
        <f>E2068/N2068</f>
        <v>67.261538461538464</v>
      </c>
      <c r="Q2068" t="str">
        <f>LEFT(S2068, SEARCH("/",S2068)-1)</f>
        <v>technology</v>
      </c>
      <c r="R2068" t="str">
        <f>RIGHT(S2068,LEN(S2068)-SEARCH("/",S2068))</f>
        <v>hardware</v>
      </c>
      <c r="S2068" t="s">
        <v>8295</v>
      </c>
      <c r="T2068" t="b">
        <v>1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 t="s">
        <v>8219</v>
      </c>
      <c r="G2069" t="s">
        <v>8225</v>
      </c>
      <c r="H2069" t="s">
        <v>8247</v>
      </c>
      <c r="I2069">
        <v>1432499376</v>
      </c>
      <c r="J2069" s="14">
        <f t="shared" si="96"/>
        <v>42148.853888888887</v>
      </c>
      <c r="K2069">
        <v>1429648176</v>
      </c>
      <c r="L2069" s="14">
        <f t="shared" si="97"/>
        <v>42115.853888888887</v>
      </c>
      <c r="M2069" t="b">
        <v>0</v>
      </c>
      <c r="N2069">
        <v>10</v>
      </c>
      <c r="O2069" s="9">
        <f t="shared" si="98"/>
        <v>1.2686868686868686</v>
      </c>
      <c r="P2069" s="10">
        <f>E2069/N2069</f>
        <v>62.8</v>
      </c>
      <c r="Q2069" t="str">
        <f>LEFT(S2069, SEARCH("/",S2069)-1)</f>
        <v>technology</v>
      </c>
      <c r="R2069" t="str">
        <f>RIGHT(S2069,LEN(S2069)-SEARCH("/",S2069))</f>
        <v>hardware</v>
      </c>
      <c r="S2069" t="s">
        <v>8295</v>
      </c>
      <c r="T2069" t="b">
        <v>1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 t="s">
        <v>8219</v>
      </c>
      <c r="G2070" t="s">
        <v>8224</v>
      </c>
      <c r="H2070" t="s">
        <v>8246</v>
      </c>
      <c r="I2070">
        <v>1476994315</v>
      </c>
      <c r="J2070" s="14">
        <f t="shared" si="96"/>
        <v>42663.841608796298</v>
      </c>
      <c r="K2070">
        <v>1474402315</v>
      </c>
      <c r="L2070" s="14">
        <f t="shared" si="97"/>
        <v>42633.841608796298</v>
      </c>
      <c r="M2070" t="b">
        <v>0</v>
      </c>
      <c r="N2070">
        <v>76</v>
      </c>
      <c r="O2070" s="9">
        <f t="shared" si="98"/>
        <v>1.0522388</v>
      </c>
      <c r="P2070" s="10">
        <f>E2070/N2070</f>
        <v>346.13118421052633</v>
      </c>
      <c r="Q2070" t="str">
        <f>LEFT(S2070, SEARCH("/",S2070)-1)</f>
        <v>technology</v>
      </c>
      <c r="R2070" t="str">
        <f>RIGHT(S2070,LEN(S2070)-SEARCH("/",S2070))</f>
        <v>hardware</v>
      </c>
      <c r="S2070" t="s">
        <v>8295</v>
      </c>
      <c r="T2070" t="b">
        <v>1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 t="s">
        <v>8219</v>
      </c>
      <c r="G2071" t="s">
        <v>8224</v>
      </c>
      <c r="H2071" t="s">
        <v>8246</v>
      </c>
      <c r="I2071">
        <v>1451776791</v>
      </c>
      <c r="J2071" s="14">
        <f t="shared" si="96"/>
        <v>42371.972118055557</v>
      </c>
      <c r="K2071">
        <v>1449098391</v>
      </c>
      <c r="L2071" s="14">
        <f t="shared" si="97"/>
        <v>42340.972118055557</v>
      </c>
      <c r="M2071" t="b">
        <v>0</v>
      </c>
      <c r="N2071">
        <v>263</v>
      </c>
      <c r="O2071" s="9">
        <f t="shared" si="98"/>
        <v>1.2840666000000001</v>
      </c>
      <c r="P2071" s="10">
        <f>E2071/N2071</f>
        <v>244.11912547528519</v>
      </c>
      <c r="Q2071" t="str">
        <f>LEFT(S2071, SEARCH("/",S2071)-1)</f>
        <v>technology</v>
      </c>
      <c r="R2071" t="str">
        <f>RIGHT(S2071,LEN(S2071)-SEARCH("/",S2071))</f>
        <v>hardware</v>
      </c>
      <c r="S2071" t="s">
        <v>8295</v>
      </c>
      <c r="T2071" t="b">
        <v>1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 t="s">
        <v>8219</v>
      </c>
      <c r="G2072" t="s">
        <v>8236</v>
      </c>
      <c r="H2072" t="s">
        <v>8249</v>
      </c>
      <c r="I2072">
        <v>1467128723</v>
      </c>
      <c r="J2072" s="14">
        <f t="shared" si="96"/>
        <v>42549.6565162037</v>
      </c>
      <c r="K2072">
        <v>1464536723</v>
      </c>
      <c r="L2072" s="14">
        <f t="shared" si="97"/>
        <v>42519.6565162037</v>
      </c>
      <c r="M2072" t="b">
        <v>0</v>
      </c>
      <c r="N2072">
        <v>1530</v>
      </c>
      <c r="O2072" s="9">
        <f t="shared" si="98"/>
        <v>3.1732719999999999</v>
      </c>
      <c r="P2072" s="10">
        <f>E2072/N2072</f>
        <v>259.25424836601309</v>
      </c>
      <c r="Q2072" t="str">
        <f>LEFT(S2072, SEARCH("/",S2072)-1)</f>
        <v>technology</v>
      </c>
      <c r="R2072" t="str">
        <f>RIGHT(S2072,LEN(S2072)-SEARCH("/",S2072))</f>
        <v>hardware</v>
      </c>
      <c r="S2072" t="s">
        <v>8295</v>
      </c>
      <c r="T2072" t="b">
        <v>1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 t="s">
        <v>8219</v>
      </c>
      <c r="G2073" t="s">
        <v>8224</v>
      </c>
      <c r="H2073" t="s">
        <v>8246</v>
      </c>
      <c r="I2073">
        <v>1475390484</v>
      </c>
      <c r="J2073" s="14">
        <f t="shared" si="96"/>
        <v>42645.278749999998</v>
      </c>
      <c r="K2073">
        <v>1471502484</v>
      </c>
      <c r="L2073" s="14">
        <f t="shared" si="97"/>
        <v>42600.278749999998</v>
      </c>
      <c r="M2073" t="b">
        <v>0</v>
      </c>
      <c r="N2073">
        <v>278</v>
      </c>
      <c r="O2073" s="9">
        <f t="shared" si="98"/>
        <v>2.8073000000000001</v>
      </c>
      <c r="P2073" s="10">
        <f>E2073/N2073</f>
        <v>201.96402877697841</v>
      </c>
      <c r="Q2073" t="str">
        <f>LEFT(S2073, SEARCH("/",S2073)-1)</f>
        <v>technology</v>
      </c>
      <c r="R2073" t="str">
        <f>RIGHT(S2073,LEN(S2073)-SEARCH("/",S2073))</f>
        <v>hardware</v>
      </c>
      <c r="S2073" t="s">
        <v>8295</v>
      </c>
      <c r="T2073" t="b">
        <v>1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 t="s">
        <v>8219</v>
      </c>
      <c r="G2074" t="s">
        <v>8224</v>
      </c>
      <c r="H2074" t="s">
        <v>8246</v>
      </c>
      <c r="I2074">
        <v>1462629432</v>
      </c>
      <c r="J2074" s="14">
        <f t="shared" si="96"/>
        <v>42497.581388888888</v>
      </c>
      <c r="K2074">
        <v>1460037432</v>
      </c>
      <c r="L2074" s="14">
        <f t="shared" si="97"/>
        <v>42467.581388888888</v>
      </c>
      <c r="M2074" t="b">
        <v>0</v>
      </c>
      <c r="N2074">
        <v>350</v>
      </c>
      <c r="O2074" s="9">
        <f t="shared" si="98"/>
        <v>1.1073146853146854</v>
      </c>
      <c r="P2074" s="10">
        <f>E2074/N2074</f>
        <v>226.20857142857142</v>
      </c>
      <c r="Q2074" t="str">
        <f>LEFT(S2074, SEARCH("/",S2074)-1)</f>
        <v>technology</v>
      </c>
      <c r="R2074" t="str">
        <f>RIGHT(S2074,LEN(S2074)-SEARCH("/",S2074))</f>
        <v>hardware</v>
      </c>
      <c r="S2074" t="s">
        <v>8295</v>
      </c>
      <c r="T2074" t="b">
        <v>1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 t="s">
        <v>8219</v>
      </c>
      <c r="G2075" t="s">
        <v>8224</v>
      </c>
      <c r="H2075" t="s">
        <v>8246</v>
      </c>
      <c r="I2075">
        <v>1431100918</v>
      </c>
      <c r="J2075" s="14">
        <f t="shared" si="96"/>
        <v>42132.668032407411</v>
      </c>
      <c r="K2075">
        <v>1427212918</v>
      </c>
      <c r="L2075" s="14">
        <f t="shared" si="97"/>
        <v>42087.668032407411</v>
      </c>
      <c r="M2075" t="b">
        <v>0</v>
      </c>
      <c r="N2075">
        <v>470</v>
      </c>
      <c r="O2075" s="9">
        <f t="shared" si="98"/>
        <v>1.5260429999999998</v>
      </c>
      <c r="P2075" s="10">
        <f>E2075/N2075</f>
        <v>324.69</v>
      </c>
      <c r="Q2075" t="str">
        <f>LEFT(S2075, SEARCH("/",S2075)-1)</f>
        <v>technology</v>
      </c>
      <c r="R2075" t="str">
        <f>RIGHT(S2075,LEN(S2075)-SEARCH("/",S2075))</f>
        <v>hardware</v>
      </c>
      <c r="S2075" t="s">
        <v>8295</v>
      </c>
      <c r="T2075" t="b">
        <v>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 t="s">
        <v>8219</v>
      </c>
      <c r="G2076" t="s">
        <v>8224</v>
      </c>
      <c r="H2076" t="s">
        <v>8246</v>
      </c>
      <c r="I2076">
        <v>1462564182</v>
      </c>
      <c r="J2076" s="14">
        <f t="shared" si="96"/>
        <v>42496.826180555552</v>
      </c>
      <c r="K2076">
        <v>1459972182</v>
      </c>
      <c r="L2076" s="14">
        <f t="shared" si="97"/>
        <v>42466.826180555552</v>
      </c>
      <c r="M2076" t="b">
        <v>0</v>
      </c>
      <c r="N2076">
        <v>3</v>
      </c>
      <c r="O2076" s="9">
        <f t="shared" si="98"/>
        <v>1.0249999999999999</v>
      </c>
      <c r="P2076" s="10">
        <f>E2076/N2076</f>
        <v>205</v>
      </c>
      <c r="Q2076" t="str">
        <f>LEFT(S2076, SEARCH("/",S2076)-1)</f>
        <v>technology</v>
      </c>
      <c r="R2076" t="str">
        <f>RIGHT(S2076,LEN(S2076)-SEARCH("/",S2076))</f>
        <v>hardware</v>
      </c>
      <c r="S2076" t="s">
        <v>8295</v>
      </c>
      <c r="T2076" t="b">
        <v>1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 t="s">
        <v>8219</v>
      </c>
      <c r="G2077" t="s">
        <v>8224</v>
      </c>
      <c r="H2077" t="s">
        <v>8246</v>
      </c>
      <c r="I2077">
        <v>1374769288</v>
      </c>
      <c r="J2077" s="14">
        <f t="shared" si="96"/>
        <v>41480.681574074071</v>
      </c>
      <c r="K2077">
        <v>1372177288</v>
      </c>
      <c r="L2077" s="14">
        <f t="shared" si="97"/>
        <v>41450.681574074071</v>
      </c>
      <c r="M2077" t="b">
        <v>0</v>
      </c>
      <c r="N2077">
        <v>8200</v>
      </c>
      <c r="O2077" s="9">
        <f t="shared" si="98"/>
        <v>16.783738373837384</v>
      </c>
      <c r="P2077" s="10">
        <f>E2077/N2077</f>
        <v>20.465926829268295</v>
      </c>
      <c r="Q2077" t="str">
        <f>LEFT(S2077, SEARCH("/",S2077)-1)</f>
        <v>technology</v>
      </c>
      <c r="R2077" t="str">
        <f>RIGHT(S2077,LEN(S2077)-SEARCH("/",S2077))</f>
        <v>hardware</v>
      </c>
      <c r="S2077" t="s">
        <v>8295</v>
      </c>
      <c r="T2077" t="b">
        <v>1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 t="s">
        <v>8219</v>
      </c>
      <c r="G2078" t="s">
        <v>8225</v>
      </c>
      <c r="H2078" t="s">
        <v>8247</v>
      </c>
      <c r="I2078">
        <v>1406149689</v>
      </c>
      <c r="J2078" s="14">
        <f t="shared" si="96"/>
        <v>41843.880659722221</v>
      </c>
      <c r="K2078">
        <v>1402693689</v>
      </c>
      <c r="L2078" s="14">
        <f t="shared" si="97"/>
        <v>41803.880659722221</v>
      </c>
      <c r="M2078" t="b">
        <v>0</v>
      </c>
      <c r="N2078">
        <v>8359</v>
      </c>
      <c r="O2078" s="9">
        <f t="shared" si="98"/>
        <v>5.4334915642458101</v>
      </c>
      <c r="P2078" s="10">
        <f>E2078/N2078</f>
        <v>116.35303146309367</v>
      </c>
      <c r="Q2078" t="str">
        <f>LEFT(S2078, SEARCH("/",S2078)-1)</f>
        <v>technology</v>
      </c>
      <c r="R2078" t="str">
        <f>RIGHT(S2078,LEN(S2078)-SEARCH("/",S2078))</f>
        <v>hardware</v>
      </c>
      <c r="S2078" t="s">
        <v>8295</v>
      </c>
      <c r="T2078" t="b">
        <v>1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 t="s">
        <v>8219</v>
      </c>
      <c r="G2079" t="s">
        <v>8224</v>
      </c>
      <c r="H2079" t="s">
        <v>8246</v>
      </c>
      <c r="I2079">
        <v>1433538000</v>
      </c>
      <c r="J2079" s="14">
        <f t="shared" si="96"/>
        <v>42160.875</v>
      </c>
      <c r="K2079">
        <v>1428541276</v>
      </c>
      <c r="L2079" s="14">
        <f t="shared" si="97"/>
        <v>42103.042546296296</v>
      </c>
      <c r="M2079" t="b">
        <v>0</v>
      </c>
      <c r="N2079">
        <v>188</v>
      </c>
      <c r="O2079" s="9">
        <f t="shared" si="98"/>
        <v>1.1550800000000001</v>
      </c>
      <c r="P2079" s="10">
        <f>E2079/N2079</f>
        <v>307.20212765957444</v>
      </c>
      <c r="Q2079" t="str">
        <f>LEFT(S2079, SEARCH("/",S2079)-1)</f>
        <v>technology</v>
      </c>
      <c r="R2079" t="str">
        <f>RIGHT(S2079,LEN(S2079)-SEARCH("/",S2079))</f>
        <v>hardware</v>
      </c>
      <c r="S2079" t="s">
        <v>8295</v>
      </c>
      <c r="T2079" t="b">
        <v>1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 t="s">
        <v>8219</v>
      </c>
      <c r="G2080" t="s">
        <v>8227</v>
      </c>
      <c r="H2080" t="s">
        <v>8249</v>
      </c>
      <c r="I2080">
        <v>1482085857</v>
      </c>
      <c r="J2080" s="14">
        <f t="shared" si="96"/>
        <v>42722.771493055552</v>
      </c>
      <c r="K2080">
        <v>1479493857</v>
      </c>
      <c r="L2080" s="14">
        <f t="shared" si="97"/>
        <v>42692.771493055552</v>
      </c>
      <c r="M2080" t="b">
        <v>0</v>
      </c>
      <c r="N2080">
        <v>48</v>
      </c>
      <c r="O2080" s="9">
        <f t="shared" si="98"/>
        <v>1.3120499999999999</v>
      </c>
      <c r="P2080" s="10">
        <f>E2080/N2080</f>
        <v>546.6875</v>
      </c>
      <c r="Q2080" t="str">
        <f>LEFT(S2080, SEARCH("/",S2080)-1)</f>
        <v>technology</v>
      </c>
      <c r="R2080" t="str">
        <f>RIGHT(S2080,LEN(S2080)-SEARCH("/",S2080))</f>
        <v>hardware</v>
      </c>
      <c r="S2080" t="s">
        <v>8295</v>
      </c>
      <c r="T2080" t="b">
        <v>1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 t="s">
        <v>8219</v>
      </c>
      <c r="G2081" t="s">
        <v>8225</v>
      </c>
      <c r="H2081" t="s">
        <v>8247</v>
      </c>
      <c r="I2081">
        <v>1435258800</v>
      </c>
      <c r="J2081" s="14">
        <f t="shared" si="96"/>
        <v>42180.791666666672</v>
      </c>
      <c r="K2081">
        <v>1432659793</v>
      </c>
      <c r="L2081" s="14">
        <f t="shared" si="97"/>
        <v>42150.71056712963</v>
      </c>
      <c r="M2081" t="b">
        <v>0</v>
      </c>
      <c r="N2081">
        <v>607</v>
      </c>
      <c r="O2081" s="9">
        <f t="shared" si="98"/>
        <v>2.8816999999999999</v>
      </c>
      <c r="P2081" s="10">
        <f>E2081/N2081</f>
        <v>47.474464579901152</v>
      </c>
      <c r="Q2081" t="str">
        <f>LEFT(S2081, SEARCH("/",S2081)-1)</f>
        <v>technology</v>
      </c>
      <c r="R2081" t="str">
        <f>RIGHT(S2081,LEN(S2081)-SEARCH("/",S2081))</f>
        <v>hardware</v>
      </c>
      <c r="S2081" t="s">
        <v>8295</v>
      </c>
      <c r="T2081" t="b">
        <v>1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 t="s">
        <v>8219</v>
      </c>
      <c r="G2082" t="s">
        <v>8224</v>
      </c>
      <c r="H2082" t="s">
        <v>8246</v>
      </c>
      <c r="I2082">
        <v>1447286300</v>
      </c>
      <c r="J2082" s="14">
        <f t="shared" si="96"/>
        <v>42319.998842592591</v>
      </c>
      <c r="K2082">
        <v>1444690700</v>
      </c>
      <c r="L2082" s="14">
        <f t="shared" si="97"/>
        <v>42289.957175925927</v>
      </c>
      <c r="M2082" t="b">
        <v>0</v>
      </c>
      <c r="N2082">
        <v>50</v>
      </c>
      <c r="O2082" s="9">
        <f t="shared" si="98"/>
        <v>5.0780000000000003</v>
      </c>
      <c r="P2082" s="10">
        <f>E2082/N2082</f>
        <v>101.56</v>
      </c>
      <c r="Q2082" t="str">
        <f>LEFT(S2082, SEARCH("/",S2082)-1)</f>
        <v>technology</v>
      </c>
      <c r="R2082" t="str">
        <f>RIGHT(S2082,LEN(S2082)-SEARCH("/",S2082))</f>
        <v>hardware</v>
      </c>
      <c r="S2082" t="s">
        <v>8295</v>
      </c>
      <c r="T2082" t="b">
        <v>1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 t="s">
        <v>8219</v>
      </c>
      <c r="G2083" t="s">
        <v>8224</v>
      </c>
      <c r="H2083" t="s">
        <v>8246</v>
      </c>
      <c r="I2083">
        <v>1337144340</v>
      </c>
      <c r="J2083" s="14">
        <f t="shared" si="96"/>
        <v>41045.207638888889</v>
      </c>
      <c r="K2083">
        <v>1333597555</v>
      </c>
      <c r="L2083" s="14">
        <f t="shared" si="97"/>
        <v>41004.15688657407</v>
      </c>
      <c r="M2083" t="b">
        <v>0</v>
      </c>
      <c r="N2083">
        <v>55</v>
      </c>
      <c r="O2083" s="9">
        <f t="shared" si="98"/>
        <v>1.1457142857142857</v>
      </c>
      <c r="P2083" s="10">
        <f>E2083/N2083</f>
        <v>72.909090909090907</v>
      </c>
      <c r="Q2083" t="str">
        <f>LEFT(S2083, SEARCH("/",S2083)-1)</f>
        <v>music</v>
      </c>
      <c r="R2083" t="str">
        <f>RIGHT(S2083,LEN(S2083)-SEARCH("/",S2083))</f>
        <v>indie rock</v>
      </c>
      <c r="S2083" t="s">
        <v>8279</v>
      </c>
      <c r="T2083" t="b">
        <v>1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 t="s">
        <v>8219</v>
      </c>
      <c r="G2084" t="s">
        <v>8224</v>
      </c>
      <c r="H2084" t="s">
        <v>8246</v>
      </c>
      <c r="I2084">
        <v>1322106796</v>
      </c>
      <c r="J2084" s="14">
        <f t="shared" si="96"/>
        <v>40871.161990740744</v>
      </c>
      <c r="K2084">
        <v>1316919196</v>
      </c>
      <c r="L2084" s="14">
        <f t="shared" si="97"/>
        <v>40811.120324074072</v>
      </c>
      <c r="M2084" t="b">
        <v>0</v>
      </c>
      <c r="N2084">
        <v>38</v>
      </c>
      <c r="O2084" s="9">
        <f t="shared" si="98"/>
        <v>1.1073333333333333</v>
      </c>
      <c r="P2084" s="10">
        <f>E2084/N2084</f>
        <v>43.710526315789473</v>
      </c>
      <c r="Q2084" t="str">
        <f>LEFT(S2084, SEARCH("/",S2084)-1)</f>
        <v>music</v>
      </c>
      <c r="R2084" t="str">
        <f>RIGHT(S2084,LEN(S2084)-SEARCH("/",S2084))</f>
        <v>indie rock</v>
      </c>
      <c r="S2084" t="s">
        <v>8279</v>
      </c>
      <c r="T2084" t="b">
        <v>1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 t="s">
        <v>8219</v>
      </c>
      <c r="G2085" t="s">
        <v>8224</v>
      </c>
      <c r="H2085" t="s">
        <v>8246</v>
      </c>
      <c r="I2085">
        <v>1338830395</v>
      </c>
      <c r="J2085" s="14">
        <f t="shared" si="96"/>
        <v>41064.72216435185</v>
      </c>
      <c r="K2085">
        <v>1336238395</v>
      </c>
      <c r="L2085" s="14">
        <f t="shared" si="97"/>
        <v>41034.72216435185</v>
      </c>
      <c r="M2085" t="b">
        <v>0</v>
      </c>
      <c r="N2085">
        <v>25</v>
      </c>
      <c r="O2085" s="9">
        <f t="shared" si="98"/>
        <v>1.1333333333333333</v>
      </c>
      <c r="P2085" s="10">
        <f>E2085/N2085</f>
        <v>34</v>
      </c>
      <c r="Q2085" t="str">
        <f>LEFT(S2085, SEARCH("/",S2085)-1)</f>
        <v>music</v>
      </c>
      <c r="R2085" t="str">
        <f>RIGHT(S2085,LEN(S2085)-SEARCH("/",S2085))</f>
        <v>indie rock</v>
      </c>
      <c r="S2085" t="s">
        <v>8279</v>
      </c>
      <c r="T2085" t="b">
        <v>1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 t="s">
        <v>8219</v>
      </c>
      <c r="G2086" t="s">
        <v>8224</v>
      </c>
      <c r="H2086" t="s">
        <v>8246</v>
      </c>
      <c r="I2086">
        <v>1399186740</v>
      </c>
      <c r="J2086" s="14">
        <f t="shared" si="96"/>
        <v>41763.290972222225</v>
      </c>
      <c r="K2086">
        <v>1396468782</v>
      </c>
      <c r="L2086" s="14">
        <f t="shared" si="97"/>
        <v>41731.833124999997</v>
      </c>
      <c r="M2086" t="b">
        <v>0</v>
      </c>
      <c r="N2086">
        <v>46</v>
      </c>
      <c r="O2086" s="9">
        <f t="shared" si="98"/>
        <v>1.0833333333333333</v>
      </c>
      <c r="P2086" s="10">
        <f>E2086/N2086</f>
        <v>70.652173913043484</v>
      </c>
      <c r="Q2086" t="str">
        <f>LEFT(S2086, SEARCH("/",S2086)-1)</f>
        <v>music</v>
      </c>
      <c r="R2086" t="str">
        <f>RIGHT(S2086,LEN(S2086)-SEARCH("/",S2086))</f>
        <v>indie rock</v>
      </c>
      <c r="S2086" t="s">
        <v>8279</v>
      </c>
      <c r="T2086" t="b">
        <v>1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 t="s">
        <v>8219</v>
      </c>
      <c r="G2087" t="s">
        <v>8224</v>
      </c>
      <c r="H2087" t="s">
        <v>8246</v>
      </c>
      <c r="I2087">
        <v>1342382587</v>
      </c>
      <c r="J2087" s="14">
        <f t="shared" si="96"/>
        <v>41105.835497685184</v>
      </c>
      <c r="K2087">
        <v>1339790587</v>
      </c>
      <c r="L2087" s="14">
        <f t="shared" si="97"/>
        <v>41075.835497685184</v>
      </c>
      <c r="M2087" t="b">
        <v>0</v>
      </c>
      <c r="N2087">
        <v>83</v>
      </c>
      <c r="O2087" s="9">
        <f t="shared" si="98"/>
        <v>1.2353333333333334</v>
      </c>
      <c r="P2087" s="10">
        <f>E2087/N2087</f>
        <v>89.301204819277103</v>
      </c>
      <c r="Q2087" t="str">
        <f>LEFT(S2087, SEARCH("/",S2087)-1)</f>
        <v>music</v>
      </c>
      <c r="R2087" t="str">
        <f>RIGHT(S2087,LEN(S2087)-SEARCH("/",S2087))</f>
        <v>indie rock</v>
      </c>
      <c r="S2087" t="s">
        <v>8279</v>
      </c>
      <c r="T2087" t="b">
        <v>1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 t="s">
        <v>8219</v>
      </c>
      <c r="G2088" t="s">
        <v>8224</v>
      </c>
      <c r="H2088" t="s">
        <v>8246</v>
      </c>
      <c r="I2088">
        <v>1323838740</v>
      </c>
      <c r="J2088" s="14">
        <f t="shared" si="96"/>
        <v>40891.207638888889</v>
      </c>
      <c r="K2088">
        <v>1321200332</v>
      </c>
      <c r="L2088" s="14">
        <f t="shared" si="97"/>
        <v>40860.67050925926</v>
      </c>
      <c r="M2088" t="b">
        <v>0</v>
      </c>
      <c r="N2088">
        <v>35</v>
      </c>
      <c r="O2088" s="9">
        <f t="shared" si="98"/>
        <v>1.0069999999999999</v>
      </c>
      <c r="P2088" s="10">
        <f>E2088/N2088</f>
        <v>115.08571428571429</v>
      </c>
      <c r="Q2088" t="str">
        <f>LEFT(S2088, SEARCH("/",S2088)-1)</f>
        <v>music</v>
      </c>
      <c r="R2088" t="str">
        <f>RIGHT(S2088,LEN(S2088)-SEARCH("/",S2088))</f>
        <v>indie rock</v>
      </c>
      <c r="S2088" t="s">
        <v>8279</v>
      </c>
      <c r="T2088" t="b">
        <v>1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 t="s">
        <v>8219</v>
      </c>
      <c r="G2089" t="s">
        <v>8224</v>
      </c>
      <c r="H2089" t="s">
        <v>8246</v>
      </c>
      <c r="I2089">
        <v>1315457658</v>
      </c>
      <c r="J2089" s="14">
        <f t="shared" si="96"/>
        <v>40794.204375000001</v>
      </c>
      <c r="K2089">
        <v>1312865658</v>
      </c>
      <c r="L2089" s="14">
        <f t="shared" si="97"/>
        <v>40764.204375000001</v>
      </c>
      <c r="M2089" t="b">
        <v>0</v>
      </c>
      <c r="N2089">
        <v>25</v>
      </c>
      <c r="O2089" s="9">
        <f t="shared" si="98"/>
        <v>1.0353333333333334</v>
      </c>
      <c r="P2089" s="10">
        <f>E2089/N2089</f>
        <v>62.12</v>
      </c>
      <c r="Q2089" t="str">
        <f>LEFT(S2089, SEARCH("/",S2089)-1)</f>
        <v>music</v>
      </c>
      <c r="R2089" t="str">
        <f>RIGHT(S2089,LEN(S2089)-SEARCH("/",S2089))</f>
        <v>indie rock</v>
      </c>
      <c r="S2089" t="s">
        <v>8279</v>
      </c>
      <c r="T2089" t="b">
        <v>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 t="s">
        <v>8219</v>
      </c>
      <c r="G2090" t="s">
        <v>8224</v>
      </c>
      <c r="H2090" t="s">
        <v>8246</v>
      </c>
      <c r="I2090">
        <v>1284177540</v>
      </c>
      <c r="J2090" s="14">
        <f t="shared" si="96"/>
        <v>40432.165972222225</v>
      </c>
      <c r="K2090">
        <v>1281028152</v>
      </c>
      <c r="L2090" s="14">
        <f t="shared" si="97"/>
        <v>40395.714722222227</v>
      </c>
      <c r="M2090" t="b">
        <v>0</v>
      </c>
      <c r="N2090">
        <v>75</v>
      </c>
      <c r="O2090" s="9">
        <f t="shared" si="98"/>
        <v>1.1551066666666667</v>
      </c>
      <c r="P2090" s="10">
        <f>E2090/N2090</f>
        <v>46.204266666666669</v>
      </c>
      <c r="Q2090" t="str">
        <f>LEFT(S2090, SEARCH("/",S2090)-1)</f>
        <v>music</v>
      </c>
      <c r="R2090" t="str">
        <f>RIGHT(S2090,LEN(S2090)-SEARCH("/",S2090))</f>
        <v>indie rock</v>
      </c>
      <c r="S2090" t="s">
        <v>8279</v>
      </c>
      <c r="T2090" t="b">
        <v>1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 t="s">
        <v>8219</v>
      </c>
      <c r="G2091" t="s">
        <v>8224</v>
      </c>
      <c r="H2091" t="s">
        <v>8246</v>
      </c>
      <c r="I2091">
        <v>1375408194</v>
      </c>
      <c r="J2091" s="14">
        <f t="shared" si="96"/>
        <v>41488.076319444444</v>
      </c>
      <c r="K2091">
        <v>1372384194</v>
      </c>
      <c r="L2091" s="14">
        <f t="shared" si="97"/>
        <v>41453.076319444444</v>
      </c>
      <c r="M2091" t="b">
        <v>0</v>
      </c>
      <c r="N2091">
        <v>62</v>
      </c>
      <c r="O2091" s="9">
        <f t="shared" si="98"/>
        <v>1.2040040000000001</v>
      </c>
      <c r="P2091" s="10">
        <f>E2091/N2091</f>
        <v>48.54854838709678</v>
      </c>
      <c r="Q2091" t="str">
        <f>LEFT(S2091, SEARCH("/",S2091)-1)</f>
        <v>music</v>
      </c>
      <c r="R2091" t="str">
        <f>RIGHT(S2091,LEN(S2091)-SEARCH("/",S2091))</f>
        <v>indie rock</v>
      </c>
      <c r="S2091" t="s">
        <v>8279</v>
      </c>
      <c r="T2091" t="b">
        <v>1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 t="s">
        <v>8219</v>
      </c>
      <c r="G2092" t="s">
        <v>8224</v>
      </c>
      <c r="H2092" t="s">
        <v>8246</v>
      </c>
      <c r="I2092">
        <v>1361696955</v>
      </c>
      <c r="J2092" s="14">
        <f t="shared" si="96"/>
        <v>41329.381423611107</v>
      </c>
      <c r="K2092">
        <v>1359104955</v>
      </c>
      <c r="L2092" s="14">
        <f t="shared" si="97"/>
        <v>41299.381423611107</v>
      </c>
      <c r="M2092" t="b">
        <v>0</v>
      </c>
      <c r="N2092">
        <v>160</v>
      </c>
      <c r="O2092" s="9">
        <f t="shared" si="98"/>
        <v>1.1504037499999999</v>
      </c>
      <c r="P2092" s="10">
        <f>E2092/N2092</f>
        <v>57.520187499999999</v>
      </c>
      <c r="Q2092" t="str">
        <f>LEFT(S2092, SEARCH("/",S2092)-1)</f>
        <v>music</v>
      </c>
      <c r="R2092" t="str">
        <f>RIGHT(S2092,LEN(S2092)-SEARCH("/",S2092))</f>
        <v>indie rock</v>
      </c>
      <c r="S2092" t="s">
        <v>8279</v>
      </c>
      <c r="T2092" t="b">
        <v>1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 t="s">
        <v>8219</v>
      </c>
      <c r="G2093" t="s">
        <v>8224</v>
      </c>
      <c r="H2093" t="s">
        <v>8246</v>
      </c>
      <c r="I2093">
        <v>1299009600</v>
      </c>
      <c r="J2093" s="14">
        <f t="shared" si="96"/>
        <v>40603.833333333336</v>
      </c>
      <c r="K2093">
        <v>1294818278</v>
      </c>
      <c r="L2093" s="14">
        <f t="shared" si="97"/>
        <v>40555.322662037041</v>
      </c>
      <c r="M2093" t="b">
        <v>0</v>
      </c>
      <c r="N2093">
        <v>246</v>
      </c>
      <c r="O2093" s="9">
        <f t="shared" si="98"/>
        <v>1.2046777777777777</v>
      </c>
      <c r="P2093" s="10">
        <f>E2093/N2093</f>
        <v>88.147154471544724</v>
      </c>
      <c r="Q2093" t="str">
        <f>LEFT(S2093, SEARCH("/",S2093)-1)</f>
        <v>music</v>
      </c>
      <c r="R2093" t="str">
        <f>RIGHT(S2093,LEN(S2093)-SEARCH("/",S2093))</f>
        <v>indie rock</v>
      </c>
      <c r="S2093" t="s">
        <v>8279</v>
      </c>
      <c r="T2093" t="b">
        <v>1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 t="s">
        <v>8219</v>
      </c>
      <c r="G2094" t="s">
        <v>8224</v>
      </c>
      <c r="H2094" t="s">
        <v>8246</v>
      </c>
      <c r="I2094">
        <v>1318006732</v>
      </c>
      <c r="J2094" s="14">
        <f t="shared" si="96"/>
        <v>40823.707546296297</v>
      </c>
      <c r="K2094">
        <v>1312822732</v>
      </c>
      <c r="L2094" s="14">
        <f t="shared" si="97"/>
        <v>40763.707546296297</v>
      </c>
      <c r="M2094" t="b">
        <v>0</v>
      </c>
      <c r="N2094">
        <v>55</v>
      </c>
      <c r="O2094" s="9">
        <f t="shared" si="98"/>
        <v>1.0128333333333333</v>
      </c>
      <c r="P2094" s="10">
        <f>E2094/N2094</f>
        <v>110.49090909090908</v>
      </c>
      <c r="Q2094" t="str">
        <f>LEFT(S2094, SEARCH("/",S2094)-1)</f>
        <v>music</v>
      </c>
      <c r="R2094" t="str">
        <f>RIGHT(S2094,LEN(S2094)-SEARCH("/",S2094))</f>
        <v>indie rock</v>
      </c>
      <c r="S2094" t="s">
        <v>8279</v>
      </c>
      <c r="T2094" t="b">
        <v>1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 t="s">
        <v>8219</v>
      </c>
      <c r="G2095" t="s">
        <v>8224</v>
      </c>
      <c r="H2095" t="s">
        <v>8246</v>
      </c>
      <c r="I2095">
        <v>1356211832</v>
      </c>
      <c r="J2095" s="14">
        <f t="shared" si="96"/>
        <v>41265.896203703705</v>
      </c>
      <c r="K2095">
        <v>1351024232</v>
      </c>
      <c r="L2095" s="14">
        <f t="shared" si="97"/>
        <v>41205.854537037041</v>
      </c>
      <c r="M2095" t="b">
        <v>0</v>
      </c>
      <c r="N2095">
        <v>23</v>
      </c>
      <c r="O2095" s="9">
        <f t="shared" si="98"/>
        <v>1.0246666666666666</v>
      </c>
      <c r="P2095" s="10">
        <f>E2095/N2095</f>
        <v>66.826086956521735</v>
      </c>
      <c r="Q2095" t="str">
        <f>LEFT(S2095, SEARCH("/",S2095)-1)</f>
        <v>music</v>
      </c>
      <c r="R2095" t="str">
        <f>RIGHT(S2095,LEN(S2095)-SEARCH("/",S2095))</f>
        <v>indie rock</v>
      </c>
      <c r="S2095" t="s">
        <v>8279</v>
      </c>
      <c r="T2095" t="b">
        <v>1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 t="s">
        <v>8219</v>
      </c>
      <c r="G2096" t="s">
        <v>8224</v>
      </c>
      <c r="H2096" t="s">
        <v>8246</v>
      </c>
      <c r="I2096">
        <v>1330916400</v>
      </c>
      <c r="J2096" s="14">
        <f t="shared" si="96"/>
        <v>40973.125</v>
      </c>
      <c r="K2096">
        <v>1327969730</v>
      </c>
      <c r="L2096" s="14">
        <f t="shared" si="97"/>
        <v>40939.02002314815</v>
      </c>
      <c r="M2096" t="b">
        <v>0</v>
      </c>
      <c r="N2096">
        <v>72</v>
      </c>
      <c r="O2096" s="9">
        <f t="shared" si="98"/>
        <v>1.2054285714285715</v>
      </c>
      <c r="P2096" s="10">
        <f>E2096/N2096</f>
        <v>58.597222222222221</v>
      </c>
      <c r="Q2096" t="str">
        <f>LEFT(S2096, SEARCH("/",S2096)-1)</f>
        <v>music</v>
      </c>
      <c r="R2096" t="str">
        <f>RIGHT(S2096,LEN(S2096)-SEARCH("/",S2096))</f>
        <v>indie rock</v>
      </c>
      <c r="S2096" t="s">
        <v>8279</v>
      </c>
      <c r="T2096" t="b">
        <v>1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 t="s">
        <v>8219</v>
      </c>
      <c r="G2097" t="s">
        <v>8224</v>
      </c>
      <c r="H2097" t="s">
        <v>8246</v>
      </c>
      <c r="I2097">
        <v>1317576973</v>
      </c>
      <c r="J2097" s="14">
        <f t="shared" si="96"/>
        <v>40818.733483796299</v>
      </c>
      <c r="K2097">
        <v>1312392973</v>
      </c>
      <c r="L2097" s="14">
        <f t="shared" si="97"/>
        <v>40758.733483796299</v>
      </c>
      <c r="M2097" t="b">
        <v>0</v>
      </c>
      <c r="N2097">
        <v>22</v>
      </c>
      <c r="O2097" s="9">
        <f t="shared" si="98"/>
        <v>1</v>
      </c>
      <c r="P2097" s="10">
        <f>E2097/N2097</f>
        <v>113.63636363636364</v>
      </c>
      <c r="Q2097" t="str">
        <f>LEFT(S2097, SEARCH("/",S2097)-1)</f>
        <v>music</v>
      </c>
      <c r="R2097" t="str">
        <f>RIGHT(S2097,LEN(S2097)-SEARCH("/",S2097))</f>
        <v>indie rock</v>
      </c>
      <c r="S2097" t="s">
        <v>8279</v>
      </c>
      <c r="T2097" t="b">
        <v>1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 t="s">
        <v>8219</v>
      </c>
      <c r="G2098" t="s">
        <v>8224</v>
      </c>
      <c r="H2098" t="s">
        <v>8246</v>
      </c>
      <c r="I2098">
        <v>1351223940</v>
      </c>
      <c r="J2098" s="14">
        <f t="shared" si="96"/>
        <v>41208.165972222225</v>
      </c>
      <c r="K2098">
        <v>1349892735</v>
      </c>
      <c r="L2098" s="14">
        <f t="shared" si="97"/>
        <v>41192.758506944447</v>
      </c>
      <c r="M2098" t="b">
        <v>0</v>
      </c>
      <c r="N2098">
        <v>14</v>
      </c>
      <c r="O2098" s="9">
        <f t="shared" si="98"/>
        <v>1.0166666666666666</v>
      </c>
      <c r="P2098" s="10">
        <f>E2098/N2098</f>
        <v>43.571428571428569</v>
      </c>
      <c r="Q2098" t="str">
        <f>LEFT(S2098, SEARCH("/",S2098)-1)</f>
        <v>music</v>
      </c>
      <c r="R2098" t="str">
        <f>RIGHT(S2098,LEN(S2098)-SEARCH("/",S2098))</f>
        <v>indie rock</v>
      </c>
      <c r="S2098" t="s">
        <v>8279</v>
      </c>
      <c r="T2098" t="b">
        <v>1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 t="s">
        <v>8219</v>
      </c>
      <c r="G2099" t="s">
        <v>8224</v>
      </c>
      <c r="H2099" t="s">
        <v>8246</v>
      </c>
      <c r="I2099">
        <v>1322751735</v>
      </c>
      <c r="J2099" s="14">
        <f t="shared" si="96"/>
        <v>40878.626562500001</v>
      </c>
      <c r="K2099">
        <v>1317564135</v>
      </c>
      <c r="L2099" s="14">
        <f t="shared" si="97"/>
        <v>40818.584895833337</v>
      </c>
      <c r="M2099" t="b">
        <v>0</v>
      </c>
      <c r="N2099">
        <v>38</v>
      </c>
      <c r="O2099" s="9">
        <f t="shared" si="98"/>
        <v>1</v>
      </c>
      <c r="P2099" s="10">
        <f>E2099/N2099</f>
        <v>78.94736842105263</v>
      </c>
      <c r="Q2099" t="str">
        <f>LEFT(S2099, SEARCH("/",S2099)-1)</f>
        <v>music</v>
      </c>
      <c r="R2099" t="str">
        <f>RIGHT(S2099,LEN(S2099)-SEARCH("/",S2099))</f>
        <v>indie rock</v>
      </c>
      <c r="S2099" t="s">
        <v>8279</v>
      </c>
      <c r="T2099" t="b">
        <v>1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 t="s">
        <v>8219</v>
      </c>
      <c r="G2100" t="s">
        <v>8224</v>
      </c>
      <c r="H2100" t="s">
        <v>8246</v>
      </c>
      <c r="I2100">
        <v>1331174635</v>
      </c>
      <c r="J2100" s="14">
        <f t="shared" si="96"/>
        <v>40976.11383101852</v>
      </c>
      <c r="K2100">
        <v>1328582635</v>
      </c>
      <c r="L2100" s="14">
        <f t="shared" si="97"/>
        <v>40946.11383101852</v>
      </c>
      <c r="M2100" t="b">
        <v>0</v>
      </c>
      <c r="N2100">
        <v>32</v>
      </c>
      <c r="O2100" s="9">
        <f t="shared" si="98"/>
        <v>1.0033333333333334</v>
      </c>
      <c r="P2100" s="10">
        <f>E2100/N2100</f>
        <v>188.125</v>
      </c>
      <c r="Q2100" t="str">
        <f>LEFT(S2100, SEARCH("/",S2100)-1)</f>
        <v>music</v>
      </c>
      <c r="R2100" t="str">
        <f>RIGHT(S2100,LEN(S2100)-SEARCH("/",S2100))</f>
        <v>indie rock</v>
      </c>
      <c r="S2100" t="s">
        <v>8279</v>
      </c>
      <c r="T2100" t="b">
        <v>1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 t="s">
        <v>8219</v>
      </c>
      <c r="G2101" t="s">
        <v>8224</v>
      </c>
      <c r="H2101" t="s">
        <v>8246</v>
      </c>
      <c r="I2101">
        <v>1435808400</v>
      </c>
      <c r="J2101" s="14">
        <f t="shared" si="96"/>
        <v>42187.152777777781</v>
      </c>
      <c r="K2101">
        <v>1434650084</v>
      </c>
      <c r="L2101" s="14">
        <f t="shared" si="97"/>
        <v>42173.746342592596</v>
      </c>
      <c r="M2101" t="b">
        <v>0</v>
      </c>
      <c r="N2101">
        <v>63</v>
      </c>
      <c r="O2101" s="9">
        <f t="shared" si="98"/>
        <v>1.3236666666666668</v>
      </c>
      <c r="P2101" s="10">
        <f>E2101/N2101</f>
        <v>63.031746031746032</v>
      </c>
      <c r="Q2101" t="str">
        <f>LEFT(S2101, SEARCH("/",S2101)-1)</f>
        <v>music</v>
      </c>
      <c r="R2101" t="str">
        <f>RIGHT(S2101,LEN(S2101)-SEARCH("/",S2101))</f>
        <v>indie rock</v>
      </c>
      <c r="S2101" t="s">
        <v>8279</v>
      </c>
      <c r="T2101" t="b">
        <v>1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 t="s">
        <v>8219</v>
      </c>
      <c r="G2102" t="s">
        <v>8224</v>
      </c>
      <c r="H2102" t="s">
        <v>8246</v>
      </c>
      <c r="I2102">
        <v>1341028740</v>
      </c>
      <c r="J2102" s="14">
        <f t="shared" si="96"/>
        <v>41090.165972222225</v>
      </c>
      <c r="K2102">
        <v>1339704141</v>
      </c>
      <c r="L2102" s="14">
        <f t="shared" si="97"/>
        <v>41074.834965277776</v>
      </c>
      <c r="M2102" t="b">
        <v>0</v>
      </c>
      <c r="N2102">
        <v>27</v>
      </c>
      <c r="O2102" s="9">
        <f t="shared" si="98"/>
        <v>1.3666666666666667</v>
      </c>
      <c r="P2102" s="10">
        <f>E2102/N2102</f>
        <v>30.37037037037037</v>
      </c>
      <c r="Q2102" t="str">
        <f>LEFT(S2102, SEARCH("/",S2102)-1)</f>
        <v>music</v>
      </c>
      <c r="R2102" t="str">
        <f>RIGHT(S2102,LEN(S2102)-SEARCH("/",S2102))</f>
        <v>indie rock</v>
      </c>
      <c r="S2102" t="s">
        <v>8279</v>
      </c>
      <c r="T2102" t="b">
        <v>1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 t="s">
        <v>8219</v>
      </c>
      <c r="G2103" t="s">
        <v>8224</v>
      </c>
      <c r="H2103" t="s">
        <v>8246</v>
      </c>
      <c r="I2103">
        <v>1329104114</v>
      </c>
      <c r="J2103" s="14">
        <f t="shared" si="96"/>
        <v>40952.149467592593</v>
      </c>
      <c r="K2103">
        <v>1323920114</v>
      </c>
      <c r="L2103" s="14">
        <f t="shared" si="97"/>
        <v>40892.149467592593</v>
      </c>
      <c r="M2103" t="b">
        <v>0</v>
      </c>
      <c r="N2103">
        <v>44</v>
      </c>
      <c r="O2103" s="9">
        <f t="shared" si="98"/>
        <v>1.1325000000000001</v>
      </c>
      <c r="P2103" s="10">
        <f>E2103/N2103</f>
        <v>51.477272727272727</v>
      </c>
      <c r="Q2103" t="str">
        <f>LEFT(S2103, SEARCH("/",S2103)-1)</f>
        <v>music</v>
      </c>
      <c r="R2103" t="str">
        <f>RIGHT(S2103,LEN(S2103)-SEARCH("/",S2103))</f>
        <v>indie rock</v>
      </c>
      <c r="S2103" t="s">
        <v>8279</v>
      </c>
      <c r="T2103" t="b">
        <v>1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 t="s">
        <v>8219</v>
      </c>
      <c r="G2104" t="s">
        <v>8224</v>
      </c>
      <c r="H2104" t="s">
        <v>8246</v>
      </c>
      <c r="I2104">
        <v>1304628648</v>
      </c>
      <c r="J2104" s="14">
        <f t="shared" si="96"/>
        <v>40668.868611111109</v>
      </c>
      <c r="K2104">
        <v>1302036648</v>
      </c>
      <c r="L2104" s="14">
        <f t="shared" si="97"/>
        <v>40638.868611111109</v>
      </c>
      <c r="M2104" t="b">
        <v>0</v>
      </c>
      <c r="N2104">
        <v>38</v>
      </c>
      <c r="O2104" s="9">
        <f t="shared" si="98"/>
        <v>1.36</v>
      </c>
      <c r="P2104" s="10">
        <f>E2104/N2104</f>
        <v>35.789473684210527</v>
      </c>
      <c r="Q2104" t="str">
        <f>LEFT(S2104, SEARCH("/",S2104)-1)</f>
        <v>music</v>
      </c>
      <c r="R2104" t="str">
        <f>RIGHT(S2104,LEN(S2104)-SEARCH("/",S2104))</f>
        <v>indie rock</v>
      </c>
      <c r="S2104" t="s">
        <v>8279</v>
      </c>
      <c r="T2104" t="b">
        <v>1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 t="s">
        <v>8219</v>
      </c>
      <c r="G2105" t="s">
        <v>8224</v>
      </c>
      <c r="H2105" t="s">
        <v>8246</v>
      </c>
      <c r="I2105">
        <v>1352488027</v>
      </c>
      <c r="J2105" s="14">
        <f t="shared" si="96"/>
        <v>41222.7966087963</v>
      </c>
      <c r="K2105">
        <v>1349892427</v>
      </c>
      <c r="L2105" s="14">
        <f t="shared" si="97"/>
        <v>41192.754942129628</v>
      </c>
      <c r="M2105" t="b">
        <v>0</v>
      </c>
      <c r="N2105">
        <v>115</v>
      </c>
      <c r="O2105" s="9">
        <f t="shared" si="98"/>
        <v>1.4612318374694613</v>
      </c>
      <c r="P2105" s="10">
        <f>E2105/N2105</f>
        <v>98.817391304347822</v>
      </c>
      <c r="Q2105" t="str">
        <f>LEFT(S2105, SEARCH("/",S2105)-1)</f>
        <v>music</v>
      </c>
      <c r="R2105" t="str">
        <f>RIGHT(S2105,LEN(S2105)-SEARCH("/",S2105))</f>
        <v>indie rock</v>
      </c>
      <c r="S2105" t="s">
        <v>8279</v>
      </c>
      <c r="T2105" t="b">
        <v>1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 t="s">
        <v>8219</v>
      </c>
      <c r="G2106" t="s">
        <v>8224</v>
      </c>
      <c r="H2106" t="s">
        <v>8246</v>
      </c>
      <c r="I2106">
        <v>1369958400</v>
      </c>
      <c r="J2106" s="14">
        <f t="shared" si="96"/>
        <v>41425</v>
      </c>
      <c r="K2106">
        <v>1367286434</v>
      </c>
      <c r="L2106" s="14">
        <f t="shared" si="97"/>
        <v>41394.074467592596</v>
      </c>
      <c r="M2106" t="b">
        <v>0</v>
      </c>
      <c r="N2106">
        <v>37</v>
      </c>
      <c r="O2106" s="9">
        <f t="shared" si="98"/>
        <v>1.2949999999999999</v>
      </c>
      <c r="P2106" s="10">
        <f>E2106/N2106</f>
        <v>28</v>
      </c>
      <c r="Q2106" t="str">
        <f>LEFT(S2106, SEARCH("/",S2106)-1)</f>
        <v>music</v>
      </c>
      <c r="R2106" t="str">
        <f>RIGHT(S2106,LEN(S2106)-SEARCH("/",S2106))</f>
        <v>indie rock</v>
      </c>
      <c r="S2106" t="s">
        <v>8279</v>
      </c>
      <c r="T2106" t="b">
        <v>1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 t="s">
        <v>8219</v>
      </c>
      <c r="G2107" t="s">
        <v>8224</v>
      </c>
      <c r="H2107" t="s">
        <v>8246</v>
      </c>
      <c r="I2107">
        <v>1416542400</v>
      </c>
      <c r="J2107" s="14">
        <f t="shared" si="96"/>
        <v>41964.166666666672</v>
      </c>
      <c r="K2107">
        <v>1415472953</v>
      </c>
      <c r="L2107" s="14">
        <f t="shared" si="97"/>
        <v>41951.788807870369</v>
      </c>
      <c r="M2107" t="b">
        <v>0</v>
      </c>
      <c r="N2107">
        <v>99</v>
      </c>
      <c r="O2107" s="9">
        <f t="shared" si="98"/>
        <v>2.54</v>
      </c>
      <c r="P2107" s="10">
        <f>E2107/N2107</f>
        <v>51.313131313131315</v>
      </c>
      <c r="Q2107" t="str">
        <f>LEFT(S2107, SEARCH("/",S2107)-1)</f>
        <v>music</v>
      </c>
      <c r="R2107" t="str">
        <f>RIGHT(S2107,LEN(S2107)-SEARCH("/",S2107))</f>
        <v>indie rock</v>
      </c>
      <c r="S2107" t="s">
        <v>8279</v>
      </c>
      <c r="T2107" t="b">
        <v>1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 t="s">
        <v>8219</v>
      </c>
      <c r="G2108" t="s">
        <v>8224</v>
      </c>
      <c r="H2108" t="s">
        <v>8246</v>
      </c>
      <c r="I2108">
        <v>1359176974</v>
      </c>
      <c r="J2108" s="14">
        <f t="shared" si="96"/>
        <v>41300.21497685185</v>
      </c>
      <c r="K2108">
        <v>1356584974</v>
      </c>
      <c r="L2108" s="14">
        <f t="shared" si="97"/>
        <v>41270.21497685185</v>
      </c>
      <c r="M2108" t="b">
        <v>0</v>
      </c>
      <c r="N2108">
        <v>44</v>
      </c>
      <c r="O2108" s="9">
        <f t="shared" si="98"/>
        <v>1.0704545454545455</v>
      </c>
      <c r="P2108" s="10">
        <f>E2108/N2108</f>
        <v>53.522727272727273</v>
      </c>
      <c r="Q2108" t="str">
        <f>LEFT(S2108, SEARCH("/",S2108)-1)</f>
        <v>music</v>
      </c>
      <c r="R2108" t="str">
        <f>RIGHT(S2108,LEN(S2108)-SEARCH("/",S2108))</f>
        <v>indie rock</v>
      </c>
      <c r="S2108" t="s">
        <v>8279</v>
      </c>
      <c r="T2108" t="b">
        <v>1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 t="s">
        <v>8219</v>
      </c>
      <c r="G2109" t="s">
        <v>8224</v>
      </c>
      <c r="H2109" t="s">
        <v>8246</v>
      </c>
      <c r="I2109">
        <v>1415815393</v>
      </c>
      <c r="J2109" s="14">
        <f t="shared" si="96"/>
        <v>41955.752233796295</v>
      </c>
      <c r="K2109">
        <v>1413997393</v>
      </c>
      <c r="L2109" s="14">
        <f t="shared" si="97"/>
        <v>41934.71056712963</v>
      </c>
      <c r="M2109" t="b">
        <v>0</v>
      </c>
      <c r="N2109">
        <v>58</v>
      </c>
      <c r="O2109" s="9">
        <f t="shared" si="98"/>
        <v>1.0773299999999999</v>
      </c>
      <c r="P2109" s="10">
        <f>E2109/N2109</f>
        <v>37.149310344827583</v>
      </c>
      <c r="Q2109" t="str">
        <f>LEFT(S2109, SEARCH("/",S2109)-1)</f>
        <v>music</v>
      </c>
      <c r="R2109" t="str">
        <f>RIGHT(S2109,LEN(S2109)-SEARCH("/",S2109))</f>
        <v>indie rock</v>
      </c>
      <c r="S2109" t="s">
        <v>8279</v>
      </c>
      <c r="T2109" t="b">
        <v>1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 t="s">
        <v>8219</v>
      </c>
      <c r="G2110" t="s">
        <v>8224</v>
      </c>
      <c r="H2110" t="s">
        <v>8246</v>
      </c>
      <c r="I2110">
        <v>1347249300</v>
      </c>
      <c r="J2110" s="14">
        <f t="shared" si="96"/>
        <v>41162.163194444445</v>
      </c>
      <c r="K2110">
        <v>1344917580</v>
      </c>
      <c r="L2110" s="14">
        <f t="shared" si="97"/>
        <v>41135.175694444442</v>
      </c>
      <c r="M2110" t="b">
        <v>0</v>
      </c>
      <c r="N2110">
        <v>191</v>
      </c>
      <c r="O2110" s="9">
        <f t="shared" si="98"/>
        <v>1.0731250000000001</v>
      </c>
      <c r="P2110" s="10">
        <f>E2110/N2110</f>
        <v>89.895287958115176</v>
      </c>
      <c r="Q2110" t="str">
        <f>LEFT(S2110, SEARCH("/",S2110)-1)</f>
        <v>music</v>
      </c>
      <c r="R2110" t="str">
        <f>RIGHT(S2110,LEN(S2110)-SEARCH("/",S2110))</f>
        <v>indie rock</v>
      </c>
      <c r="S2110" t="s">
        <v>8279</v>
      </c>
      <c r="T2110" t="b">
        <v>1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 t="s">
        <v>8219</v>
      </c>
      <c r="G2111" t="s">
        <v>8224</v>
      </c>
      <c r="H2111" t="s">
        <v>8246</v>
      </c>
      <c r="I2111">
        <v>1436115617</v>
      </c>
      <c r="J2111" s="14">
        <f t="shared" si="96"/>
        <v>42190.708530092597</v>
      </c>
      <c r="K2111">
        <v>1433523617</v>
      </c>
      <c r="L2111" s="14">
        <f t="shared" si="97"/>
        <v>42160.708530092597</v>
      </c>
      <c r="M2111" t="b">
        <v>0</v>
      </c>
      <c r="N2111">
        <v>40</v>
      </c>
      <c r="O2111" s="9">
        <f t="shared" si="98"/>
        <v>1.06525</v>
      </c>
      <c r="P2111" s="10">
        <f>E2111/N2111</f>
        <v>106.52500000000001</v>
      </c>
      <c r="Q2111" t="str">
        <f>LEFT(S2111, SEARCH("/",S2111)-1)</f>
        <v>music</v>
      </c>
      <c r="R2111" t="str">
        <f>RIGHT(S2111,LEN(S2111)-SEARCH("/",S2111))</f>
        <v>indie rock</v>
      </c>
      <c r="S2111" t="s">
        <v>8279</v>
      </c>
      <c r="T2111" t="b">
        <v>1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 t="s">
        <v>8219</v>
      </c>
      <c r="G2112" t="s">
        <v>8224</v>
      </c>
      <c r="H2112" t="s">
        <v>8246</v>
      </c>
      <c r="I2112">
        <v>1401253140</v>
      </c>
      <c r="J2112" s="14">
        <f t="shared" si="96"/>
        <v>41787.207638888889</v>
      </c>
      <c r="K2112">
        <v>1398873969</v>
      </c>
      <c r="L2112" s="14">
        <f t="shared" si="97"/>
        <v>41759.670937499999</v>
      </c>
      <c r="M2112" t="b">
        <v>0</v>
      </c>
      <c r="N2112">
        <v>38</v>
      </c>
      <c r="O2112" s="9">
        <f t="shared" si="98"/>
        <v>1.0035000000000001</v>
      </c>
      <c r="P2112" s="10">
        <f>E2112/N2112</f>
        <v>52.815789473684212</v>
      </c>
      <c r="Q2112" t="str">
        <f>LEFT(S2112, SEARCH("/",S2112)-1)</f>
        <v>music</v>
      </c>
      <c r="R2112" t="str">
        <f>RIGHT(S2112,LEN(S2112)-SEARCH("/",S2112))</f>
        <v>indie rock</v>
      </c>
      <c r="S2112" t="s">
        <v>8279</v>
      </c>
      <c r="T2112" t="b">
        <v>1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 t="s">
        <v>8219</v>
      </c>
      <c r="G2113" t="s">
        <v>8224</v>
      </c>
      <c r="H2113" t="s">
        <v>8246</v>
      </c>
      <c r="I2113">
        <v>1313370000</v>
      </c>
      <c r="J2113" s="14">
        <f t="shared" si="96"/>
        <v>40770.041666666664</v>
      </c>
      <c r="K2113">
        <v>1307594625</v>
      </c>
      <c r="L2113" s="14">
        <f t="shared" si="97"/>
        <v>40703.197048611109</v>
      </c>
      <c r="M2113" t="b">
        <v>0</v>
      </c>
      <c r="N2113">
        <v>39</v>
      </c>
      <c r="O2113" s="9">
        <f t="shared" si="98"/>
        <v>1.0649999999999999</v>
      </c>
      <c r="P2113" s="10">
        <f>E2113/N2113</f>
        <v>54.615384615384613</v>
      </c>
      <c r="Q2113" t="str">
        <f>LEFT(S2113, SEARCH("/",S2113)-1)</f>
        <v>music</v>
      </c>
      <c r="R2113" t="str">
        <f>RIGHT(S2113,LEN(S2113)-SEARCH("/",S2113))</f>
        <v>indie rock</v>
      </c>
      <c r="S2113" t="s">
        <v>8279</v>
      </c>
      <c r="T2113" t="b">
        <v>1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 t="s">
        <v>8219</v>
      </c>
      <c r="G2114" t="s">
        <v>8224</v>
      </c>
      <c r="H2114" t="s">
        <v>8246</v>
      </c>
      <c r="I2114">
        <v>1366064193</v>
      </c>
      <c r="J2114" s="14">
        <f t="shared" si="96"/>
        <v>41379.928159722222</v>
      </c>
      <c r="K2114">
        <v>1364854593</v>
      </c>
      <c r="L2114" s="14">
        <f t="shared" si="97"/>
        <v>41365.928159722222</v>
      </c>
      <c r="M2114" t="b">
        <v>0</v>
      </c>
      <c r="N2114">
        <v>11</v>
      </c>
      <c r="O2114" s="9">
        <f t="shared" si="98"/>
        <v>1</v>
      </c>
      <c r="P2114" s="10">
        <f>E2114/N2114</f>
        <v>27.272727272727273</v>
      </c>
      <c r="Q2114" t="str">
        <f>LEFT(S2114, SEARCH("/",S2114)-1)</f>
        <v>music</v>
      </c>
      <c r="R2114" t="str">
        <f>RIGHT(S2114,LEN(S2114)-SEARCH("/",S2114))</f>
        <v>indie rock</v>
      </c>
      <c r="S2114" t="s">
        <v>8279</v>
      </c>
      <c r="T2114" t="b">
        <v>1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 t="s">
        <v>8219</v>
      </c>
      <c r="G2115" t="s">
        <v>8224</v>
      </c>
      <c r="H2115" t="s">
        <v>8246</v>
      </c>
      <c r="I2115">
        <v>1411505176</v>
      </c>
      <c r="J2115" s="14">
        <f t="shared" ref="J2115:J2178" si="99">(I2115/86400)+DATE(1970,1,1)</f>
        <v>41905.86546296296</v>
      </c>
      <c r="K2115">
        <v>1408481176</v>
      </c>
      <c r="L2115" s="14">
        <f t="shared" ref="L2115:L2178" si="100">(K2115/86400)+DATE(1970,1,1)</f>
        <v>41870.86546296296</v>
      </c>
      <c r="M2115" t="b">
        <v>0</v>
      </c>
      <c r="N2115">
        <v>107</v>
      </c>
      <c r="O2115" s="9">
        <f t="shared" ref="O2115:O2178" si="101">E2115/D2115</f>
        <v>1.0485714285714285</v>
      </c>
      <c r="P2115" s="10">
        <f>E2115/N2115</f>
        <v>68.598130841121488</v>
      </c>
      <c r="Q2115" t="str">
        <f>LEFT(S2115, SEARCH("/",S2115)-1)</f>
        <v>music</v>
      </c>
      <c r="R2115" t="str">
        <f>RIGHT(S2115,LEN(S2115)-SEARCH("/",S2115))</f>
        <v>indie rock</v>
      </c>
      <c r="S2115" t="s">
        <v>8279</v>
      </c>
      <c r="T2115" t="b">
        <v>1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 t="s">
        <v>8219</v>
      </c>
      <c r="G2116" t="s">
        <v>8224</v>
      </c>
      <c r="H2116" t="s">
        <v>8246</v>
      </c>
      <c r="I2116">
        <v>1291870740</v>
      </c>
      <c r="J2116" s="14">
        <f t="shared" si="99"/>
        <v>40521.207638888889</v>
      </c>
      <c r="K2116">
        <v>1286480070</v>
      </c>
      <c r="L2116" s="14">
        <f t="shared" si="100"/>
        <v>40458.815625000003</v>
      </c>
      <c r="M2116" t="b">
        <v>0</v>
      </c>
      <c r="N2116">
        <v>147</v>
      </c>
      <c r="O2116" s="9">
        <f t="shared" si="101"/>
        <v>1.0469999999999999</v>
      </c>
      <c r="P2116" s="10">
        <f>E2116/N2116</f>
        <v>35.612244897959187</v>
      </c>
      <c r="Q2116" t="str">
        <f>LEFT(S2116, SEARCH("/",S2116)-1)</f>
        <v>music</v>
      </c>
      <c r="R2116" t="str">
        <f>RIGHT(S2116,LEN(S2116)-SEARCH("/",S2116))</f>
        <v>indie rock</v>
      </c>
      <c r="S2116" t="s">
        <v>8279</v>
      </c>
      <c r="T2116" t="b">
        <v>1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 t="s">
        <v>8219</v>
      </c>
      <c r="G2117" t="s">
        <v>8224</v>
      </c>
      <c r="H2117" t="s">
        <v>8246</v>
      </c>
      <c r="I2117">
        <v>1298167001</v>
      </c>
      <c r="J2117" s="14">
        <f t="shared" si="99"/>
        <v>40594.081030092595</v>
      </c>
      <c r="K2117">
        <v>1295575001</v>
      </c>
      <c r="L2117" s="14">
        <f t="shared" si="100"/>
        <v>40564.081030092595</v>
      </c>
      <c r="M2117" t="b">
        <v>0</v>
      </c>
      <c r="N2117">
        <v>36</v>
      </c>
      <c r="O2117" s="9">
        <f t="shared" si="101"/>
        <v>2.2566666666666668</v>
      </c>
      <c r="P2117" s="10">
        <f>E2117/N2117</f>
        <v>94.027777777777771</v>
      </c>
      <c r="Q2117" t="str">
        <f>LEFT(S2117, SEARCH("/",S2117)-1)</f>
        <v>music</v>
      </c>
      <c r="R2117" t="str">
        <f>RIGHT(S2117,LEN(S2117)-SEARCH("/",S2117))</f>
        <v>indie rock</v>
      </c>
      <c r="S2117" t="s">
        <v>8279</v>
      </c>
      <c r="T2117" t="b">
        <v>1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 t="s">
        <v>8219</v>
      </c>
      <c r="G2118" t="s">
        <v>8224</v>
      </c>
      <c r="H2118" t="s">
        <v>8246</v>
      </c>
      <c r="I2118">
        <v>1349203203</v>
      </c>
      <c r="J2118" s="14">
        <f t="shared" si="99"/>
        <v>41184.777812500004</v>
      </c>
      <c r="K2118">
        <v>1345056003</v>
      </c>
      <c r="L2118" s="14">
        <f t="shared" si="100"/>
        <v>41136.777812500004</v>
      </c>
      <c r="M2118" t="b">
        <v>0</v>
      </c>
      <c r="N2118">
        <v>92</v>
      </c>
      <c r="O2118" s="9">
        <f t="shared" si="101"/>
        <v>1.0090416666666666</v>
      </c>
      <c r="P2118" s="10">
        <f>E2118/N2118</f>
        <v>526.45652173913038</v>
      </c>
      <c r="Q2118" t="str">
        <f>LEFT(S2118, SEARCH("/",S2118)-1)</f>
        <v>music</v>
      </c>
      <c r="R2118" t="str">
        <f>RIGHT(S2118,LEN(S2118)-SEARCH("/",S2118))</f>
        <v>indie rock</v>
      </c>
      <c r="S2118" t="s">
        <v>8279</v>
      </c>
      <c r="T2118" t="b">
        <v>1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 t="s">
        <v>8219</v>
      </c>
      <c r="G2119" t="s">
        <v>8224</v>
      </c>
      <c r="H2119" t="s">
        <v>8246</v>
      </c>
      <c r="I2119">
        <v>1445921940</v>
      </c>
      <c r="J2119" s="14">
        <f t="shared" si="99"/>
        <v>42304.207638888889</v>
      </c>
      <c r="K2119">
        <v>1444699549</v>
      </c>
      <c r="L2119" s="14">
        <f t="shared" si="100"/>
        <v>42290.059594907405</v>
      </c>
      <c r="M2119" t="b">
        <v>0</v>
      </c>
      <c r="N2119">
        <v>35</v>
      </c>
      <c r="O2119" s="9">
        <f t="shared" si="101"/>
        <v>1.4775</v>
      </c>
      <c r="P2119" s="10">
        <f>E2119/N2119</f>
        <v>50.657142857142858</v>
      </c>
      <c r="Q2119" t="str">
        <f>LEFT(S2119, SEARCH("/",S2119)-1)</f>
        <v>music</v>
      </c>
      <c r="R2119" t="str">
        <f>RIGHT(S2119,LEN(S2119)-SEARCH("/",S2119))</f>
        <v>indie rock</v>
      </c>
      <c r="S2119" t="s">
        <v>8279</v>
      </c>
      <c r="T2119" t="b">
        <v>1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 t="s">
        <v>8219</v>
      </c>
      <c r="G2120" t="s">
        <v>8224</v>
      </c>
      <c r="H2120" t="s">
        <v>8246</v>
      </c>
      <c r="I2120">
        <v>1311538136</v>
      </c>
      <c r="J2120" s="14">
        <f t="shared" si="99"/>
        <v>40748.839537037034</v>
      </c>
      <c r="K2120">
        <v>1308946136</v>
      </c>
      <c r="L2120" s="14">
        <f t="shared" si="100"/>
        <v>40718.839537037034</v>
      </c>
      <c r="M2120" t="b">
        <v>0</v>
      </c>
      <c r="N2120">
        <v>17</v>
      </c>
      <c r="O2120" s="9">
        <f t="shared" si="101"/>
        <v>1.3461099999999999</v>
      </c>
      <c r="P2120" s="10">
        <f>E2120/N2120</f>
        <v>79.182941176470578</v>
      </c>
      <c r="Q2120" t="str">
        <f>LEFT(S2120, SEARCH("/",S2120)-1)</f>
        <v>music</v>
      </c>
      <c r="R2120" t="str">
        <f>RIGHT(S2120,LEN(S2120)-SEARCH("/",S2120))</f>
        <v>indie rock</v>
      </c>
      <c r="S2120" t="s">
        <v>8279</v>
      </c>
      <c r="T2120" t="b">
        <v>1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 t="s">
        <v>8219</v>
      </c>
      <c r="G2121" t="s">
        <v>8224</v>
      </c>
      <c r="H2121" t="s">
        <v>8246</v>
      </c>
      <c r="I2121">
        <v>1345086445</v>
      </c>
      <c r="J2121" s="14">
        <f t="shared" si="99"/>
        <v>41137.130150462966</v>
      </c>
      <c r="K2121">
        <v>1342494445</v>
      </c>
      <c r="L2121" s="14">
        <f t="shared" si="100"/>
        <v>41107.130150462966</v>
      </c>
      <c r="M2121" t="b">
        <v>0</v>
      </c>
      <c r="N2121">
        <v>22</v>
      </c>
      <c r="O2121" s="9">
        <f t="shared" si="101"/>
        <v>1.0075000000000001</v>
      </c>
      <c r="P2121" s="10">
        <f>E2121/N2121</f>
        <v>91.590909090909093</v>
      </c>
      <c r="Q2121" t="str">
        <f>LEFT(S2121, SEARCH("/",S2121)-1)</f>
        <v>music</v>
      </c>
      <c r="R2121" t="str">
        <f>RIGHT(S2121,LEN(S2121)-SEARCH("/",S2121))</f>
        <v>indie rock</v>
      </c>
      <c r="S2121" t="s">
        <v>8279</v>
      </c>
      <c r="T2121" t="b">
        <v>1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 t="s">
        <v>8219</v>
      </c>
      <c r="G2122" t="s">
        <v>8224</v>
      </c>
      <c r="H2122" t="s">
        <v>8246</v>
      </c>
      <c r="I2122">
        <v>1388617736</v>
      </c>
      <c r="J2122" s="14">
        <f t="shared" si="99"/>
        <v>41640.964537037034</v>
      </c>
      <c r="K2122">
        <v>1384384136</v>
      </c>
      <c r="L2122" s="14">
        <f t="shared" si="100"/>
        <v>41591.964537037034</v>
      </c>
      <c r="M2122" t="b">
        <v>0</v>
      </c>
      <c r="N2122">
        <v>69</v>
      </c>
      <c r="O2122" s="9">
        <f t="shared" si="101"/>
        <v>1.00880375</v>
      </c>
      <c r="P2122" s="10">
        <f>E2122/N2122</f>
        <v>116.96275362318841</v>
      </c>
      <c r="Q2122" t="str">
        <f>LEFT(S2122, SEARCH("/",S2122)-1)</f>
        <v>music</v>
      </c>
      <c r="R2122" t="str">
        <f>RIGHT(S2122,LEN(S2122)-SEARCH("/",S2122))</f>
        <v>indie rock</v>
      </c>
      <c r="S2122" t="s">
        <v>8279</v>
      </c>
      <c r="T2122" t="b">
        <v>1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6" t="s">
        <v>8221</v>
      </c>
      <c r="G2123" t="s">
        <v>8240</v>
      </c>
      <c r="H2123" t="s">
        <v>8257</v>
      </c>
      <c r="I2123">
        <v>1484156948</v>
      </c>
      <c r="J2123" s="14">
        <f t="shared" si="99"/>
        <v>42746.7424537037</v>
      </c>
      <c r="K2123">
        <v>1481564948</v>
      </c>
      <c r="L2123" s="14">
        <f t="shared" si="100"/>
        <v>42716.7424537037</v>
      </c>
      <c r="M2123" t="b">
        <v>0</v>
      </c>
      <c r="N2123">
        <v>10</v>
      </c>
      <c r="O2123" s="9">
        <f t="shared" si="101"/>
        <v>5.6800000000000002E-3</v>
      </c>
      <c r="P2123" s="10">
        <f>E2123/N2123</f>
        <v>28.4</v>
      </c>
      <c r="Q2123" t="str">
        <f>LEFT(S2123, SEARCH("/",S2123)-1)</f>
        <v>games</v>
      </c>
      <c r="R2123" t="str">
        <f>RIGHT(S2123,LEN(S2123)-SEARCH("/",S2123))</f>
        <v>video games</v>
      </c>
      <c r="S2123" t="s">
        <v>8282</v>
      </c>
      <c r="T2123" t="b">
        <v>0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6" t="s">
        <v>8221</v>
      </c>
      <c r="G2124" t="s">
        <v>8238</v>
      </c>
      <c r="H2124" t="s">
        <v>8256</v>
      </c>
      <c r="I2124">
        <v>1483773169</v>
      </c>
      <c r="J2124" s="14">
        <f t="shared" si="99"/>
        <v>42742.300567129627</v>
      </c>
      <c r="K2124">
        <v>1481181169</v>
      </c>
      <c r="L2124" s="14">
        <f t="shared" si="100"/>
        <v>42712.300567129627</v>
      </c>
      <c r="M2124" t="b">
        <v>0</v>
      </c>
      <c r="N2124">
        <v>3</v>
      </c>
      <c r="O2124" s="9">
        <f t="shared" si="101"/>
        <v>3.875E-3</v>
      </c>
      <c r="P2124" s="10">
        <f>E2124/N2124</f>
        <v>103.33333333333333</v>
      </c>
      <c r="Q2124" t="str">
        <f>LEFT(S2124, SEARCH("/",S2124)-1)</f>
        <v>games</v>
      </c>
      <c r="R2124" t="str">
        <f>RIGHT(S2124,LEN(S2124)-SEARCH("/",S2124))</f>
        <v>video games</v>
      </c>
      <c r="S2124" t="s">
        <v>8282</v>
      </c>
      <c r="T2124" t="b">
        <v>0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6" t="s">
        <v>8221</v>
      </c>
      <c r="G2125" t="s">
        <v>8224</v>
      </c>
      <c r="H2125" t="s">
        <v>8246</v>
      </c>
      <c r="I2125">
        <v>1268636340</v>
      </c>
      <c r="J2125" s="14">
        <f t="shared" si="99"/>
        <v>40252.290972222225</v>
      </c>
      <c r="K2125">
        <v>1263982307</v>
      </c>
      <c r="L2125" s="14">
        <f t="shared" si="100"/>
        <v>40198.424849537041</v>
      </c>
      <c r="M2125" t="b">
        <v>0</v>
      </c>
      <c r="N2125">
        <v>5</v>
      </c>
      <c r="O2125" s="9">
        <f t="shared" si="101"/>
        <v>0.1</v>
      </c>
      <c r="P2125" s="10">
        <f>E2125/N2125</f>
        <v>10</v>
      </c>
      <c r="Q2125" t="str">
        <f>LEFT(S2125, SEARCH("/",S2125)-1)</f>
        <v>games</v>
      </c>
      <c r="R2125" t="str">
        <f>RIGHT(S2125,LEN(S2125)-SEARCH("/",S2125))</f>
        <v>video games</v>
      </c>
      <c r="S2125" t="s">
        <v>8282</v>
      </c>
      <c r="T2125" t="b">
        <v>0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6" t="s">
        <v>8221</v>
      </c>
      <c r="G2126" t="s">
        <v>8224</v>
      </c>
      <c r="H2126" t="s">
        <v>8246</v>
      </c>
      <c r="I2126">
        <v>1291093200</v>
      </c>
      <c r="J2126" s="14">
        <f t="shared" si="99"/>
        <v>40512.208333333336</v>
      </c>
      <c r="K2126">
        <v>1286930435</v>
      </c>
      <c r="L2126" s="14">
        <f t="shared" si="100"/>
        <v>40464.028182870374</v>
      </c>
      <c r="M2126" t="b">
        <v>0</v>
      </c>
      <c r="N2126">
        <v>5</v>
      </c>
      <c r="O2126" s="9">
        <f t="shared" si="101"/>
        <v>0.10454545454545454</v>
      </c>
      <c r="P2126" s="10">
        <f>E2126/N2126</f>
        <v>23</v>
      </c>
      <c r="Q2126" t="str">
        <f>LEFT(S2126, SEARCH("/",S2126)-1)</f>
        <v>games</v>
      </c>
      <c r="R2126" t="str">
        <f>RIGHT(S2126,LEN(S2126)-SEARCH("/",S2126))</f>
        <v>video games</v>
      </c>
      <c r="S2126" t="s">
        <v>8282</v>
      </c>
      <c r="T2126" t="b">
        <v>0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6" t="s">
        <v>8221</v>
      </c>
      <c r="G2127" t="s">
        <v>8224</v>
      </c>
      <c r="H2127" t="s">
        <v>8246</v>
      </c>
      <c r="I2127">
        <v>1438734833</v>
      </c>
      <c r="J2127" s="14">
        <f t="shared" si="99"/>
        <v>42221.023530092592</v>
      </c>
      <c r="K2127">
        <v>1436142833</v>
      </c>
      <c r="L2127" s="14">
        <f t="shared" si="100"/>
        <v>42191.023530092592</v>
      </c>
      <c r="M2127" t="b">
        <v>0</v>
      </c>
      <c r="N2127">
        <v>27</v>
      </c>
      <c r="O2127" s="9">
        <f t="shared" si="101"/>
        <v>1.4200000000000001E-2</v>
      </c>
      <c r="P2127" s="10">
        <f>E2127/N2127</f>
        <v>31.555555555555557</v>
      </c>
      <c r="Q2127" t="str">
        <f>LEFT(S2127, SEARCH("/",S2127)-1)</f>
        <v>games</v>
      </c>
      <c r="R2127" t="str">
        <f>RIGHT(S2127,LEN(S2127)-SEARCH("/",S2127))</f>
        <v>video games</v>
      </c>
      <c r="S2127" t="s">
        <v>8282</v>
      </c>
      <c r="T2127" t="b">
        <v>0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6" t="s">
        <v>8221</v>
      </c>
      <c r="G2128" t="s">
        <v>8224</v>
      </c>
      <c r="H2128" t="s">
        <v>8246</v>
      </c>
      <c r="I2128">
        <v>1418080887</v>
      </c>
      <c r="J2128" s="14">
        <f t="shared" si="99"/>
        <v>41981.973229166666</v>
      </c>
      <c r="K2128">
        <v>1415488887</v>
      </c>
      <c r="L2128" s="14">
        <f t="shared" si="100"/>
        <v>41951.973229166666</v>
      </c>
      <c r="M2128" t="b">
        <v>0</v>
      </c>
      <c r="N2128">
        <v>2</v>
      </c>
      <c r="O2128" s="9">
        <f t="shared" si="101"/>
        <v>5.0000000000000001E-4</v>
      </c>
      <c r="P2128" s="10">
        <f>E2128/N2128</f>
        <v>5</v>
      </c>
      <c r="Q2128" t="str">
        <f>LEFT(S2128, SEARCH("/",S2128)-1)</f>
        <v>games</v>
      </c>
      <c r="R2128" t="str">
        <f>RIGHT(S2128,LEN(S2128)-SEARCH("/",S2128))</f>
        <v>video games</v>
      </c>
      <c r="S2128" t="s">
        <v>8282</v>
      </c>
      <c r="T2128" t="b">
        <v>0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6" t="s">
        <v>8221</v>
      </c>
      <c r="G2129" t="s">
        <v>8225</v>
      </c>
      <c r="H2129" t="s">
        <v>8247</v>
      </c>
      <c r="I2129">
        <v>1426158463</v>
      </c>
      <c r="J2129" s="14">
        <f t="shared" si="99"/>
        <v>42075.463692129633</v>
      </c>
      <c r="K2129">
        <v>1423570063</v>
      </c>
      <c r="L2129" s="14">
        <f t="shared" si="100"/>
        <v>42045.505358796298</v>
      </c>
      <c r="M2129" t="b">
        <v>0</v>
      </c>
      <c r="N2129">
        <v>236</v>
      </c>
      <c r="O2129" s="9">
        <f t="shared" si="101"/>
        <v>0.28842857142857142</v>
      </c>
      <c r="P2129" s="10">
        <f>E2129/N2129</f>
        <v>34.220338983050844</v>
      </c>
      <c r="Q2129" t="str">
        <f>LEFT(S2129, SEARCH("/",S2129)-1)</f>
        <v>games</v>
      </c>
      <c r="R2129" t="str">
        <f>RIGHT(S2129,LEN(S2129)-SEARCH("/",S2129))</f>
        <v>video games</v>
      </c>
      <c r="S2129" t="s">
        <v>8282</v>
      </c>
      <c r="T2129" t="b">
        <v>0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6" t="s">
        <v>8221</v>
      </c>
      <c r="G2130" t="s">
        <v>8229</v>
      </c>
      <c r="H2130" t="s">
        <v>8251</v>
      </c>
      <c r="I2130">
        <v>1411324369</v>
      </c>
      <c r="J2130" s="14">
        <f t="shared" si="99"/>
        <v>41903.772789351853</v>
      </c>
      <c r="K2130">
        <v>1406140369</v>
      </c>
      <c r="L2130" s="14">
        <f t="shared" si="100"/>
        <v>41843.772789351853</v>
      </c>
      <c r="M2130" t="b">
        <v>0</v>
      </c>
      <c r="N2130">
        <v>1</v>
      </c>
      <c r="O2130" s="9">
        <f t="shared" si="101"/>
        <v>1.6666666666666668E-3</v>
      </c>
      <c r="P2130" s="10">
        <f>E2130/N2130</f>
        <v>25</v>
      </c>
      <c r="Q2130" t="str">
        <f>LEFT(S2130, SEARCH("/",S2130)-1)</f>
        <v>games</v>
      </c>
      <c r="R2130" t="str">
        <f>RIGHT(S2130,LEN(S2130)-SEARCH("/",S2130))</f>
        <v>video games</v>
      </c>
      <c r="S2130" t="s">
        <v>8282</v>
      </c>
      <c r="T2130" t="b">
        <v>0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6" t="s">
        <v>8221</v>
      </c>
      <c r="G2131" t="s">
        <v>8224</v>
      </c>
      <c r="H2131" t="s">
        <v>8246</v>
      </c>
      <c r="I2131">
        <v>1457570100</v>
      </c>
      <c r="J2131" s="14">
        <f t="shared" si="99"/>
        <v>42439.024305555555</v>
      </c>
      <c r="K2131">
        <v>1454978100</v>
      </c>
      <c r="L2131" s="14">
        <f t="shared" si="100"/>
        <v>42409.024305555555</v>
      </c>
      <c r="M2131" t="b">
        <v>0</v>
      </c>
      <c r="N2131">
        <v>12</v>
      </c>
      <c r="O2131" s="9">
        <f t="shared" si="101"/>
        <v>0.11799999999999999</v>
      </c>
      <c r="P2131" s="10">
        <f>E2131/N2131</f>
        <v>19.666666666666668</v>
      </c>
      <c r="Q2131" t="str">
        <f>LEFT(S2131, SEARCH("/",S2131)-1)</f>
        <v>games</v>
      </c>
      <c r="R2131" t="str">
        <f>RIGHT(S2131,LEN(S2131)-SEARCH("/",S2131))</f>
        <v>video games</v>
      </c>
      <c r="S2131" t="s">
        <v>8282</v>
      </c>
      <c r="T2131" t="b">
        <v>0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6" t="s">
        <v>8221</v>
      </c>
      <c r="G2132" t="s">
        <v>8224</v>
      </c>
      <c r="H2132" t="s">
        <v>8246</v>
      </c>
      <c r="I2132">
        <v>1408154663</v>
      </c>
      <c r="J2132" s="14">
        <f t="shared" si="99"/>
        <v>41867.086377314816</v>
      </c>
      <c r="K2132">
        <v>1405130663</v>
      </c>
      <c r="L2132" s="14">
        <f t="shared" si="100"/>
        <v>41832.086377314816</v>
      </c>
      <c r="M2132" t="b">
        <v>0</v>
      </c>
      <c r="N2132">
        <v>4</v>
      </c>
      <c r="O2132" s="9">
        <f t="shared" si="101"/>
        <v>2.0238095238095236E-3</v>
      </c>
      <c r="P2132" s="10">
        <f>E2132/N2132</f>
        <v>21.25</v>
      </c>
      <c r="Q2132" t="str">
        <f>LEFT(S2132, SEARCH("/",S2132)-1)</f>
        <v>games</v>
      </c>
      <c r="R2132" t="str">
        <f>RIGHT(S2132,LEN(S2132)-SEARCH("/",S2132))</f>
        <v>video games</v>
      </c>
      <c r="S2132" t="s">
        <v>8282</v>
      </c>
      <c r="T2132" t="b">
        <v>0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6" t="s">
        <v>8221</v>
      </c>
      <c r="G2133" t="s">
        <v>8224</v>
      </c>
      <c r="H2133" t="s">
        <v>8246</v>
      </c>
      <c r="I2133">
        <v>1436677091</v>
      </c>
      <c r="J2133" s="14">
        <f t="shared" si="99"/>
        <v>42197.207071759258</v>
      </c>
      <c r="K2133">
        <v>1434085091</v>
      </c>
      <c r="L2133" s="14">
        <f t="shared" si="100"/>
        <v>42167.207071759258</v>
      </c>
      <c r="M2133" t="b">
        <v>0</v>
      </c>
      <c r="N2133">
        <v>3</v>
      </c>
      <c r="O2133" s="9">
        <f t="shared" si="101"/>
        <v>0.05</v>
      </c>
      <c r="P2133" s="10">
        <f>E2133/N2133</f>
        <v>8.3333333333333339</v>
      </c>
      <c r="Q2133" t="str">
        <f>LEFT(S2133, SEARCH("/",S2133)-1)</f>
        <v>games</v>
      </c>
      <c r="R2133" t="str">
        <f>RIGHT(S2133,LEN(S2133)-SEARCH("/",S2133))</f>
        <v>video games</v>
      </c>
      <c r="S2133" t="s">
        <v>8282</v>
      </c>
      <c r="T2133" t="b">
        <v>0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6" t="s">
        <v>8221</v>
      </c>
      <c r="G2134" t="s">
        <v>8224</v>
      </c>
      <c r="H2134" t="s">
        <v>8246</v>
      </c>
      <c r="I2134">
        <v>1391427692</v>
      </c>
      <c r="J2134" s="14">
        <f t="shared" si="99"/>
        <v>41673.487175925926</v>
      </c>
      <c r="K2134">
        <v>1388835692</v>
      </c>
      <c r="L2134" s="14">
        <f t="shared" si="100"/>
        <v>41643.487175925926</v>
      </c>
      <c r="M2134" t="b">
        <v>0</v>
      </c>
      <c r="N2134">
        <v>99</v>
      </c>
      <c r="O2134" s="9">
        <f t="shared" si="101"/>
        <v>2.1129899999999997E-2</v>
      </c>
      <c r="P2134" s="10">
        <f>E2134/N2134</f>
        <v>21.34333333333333</v>
      </c>
      <c r="Q2134" t="str">
        <f>LEFT(S2134, SEARCH("/",S2134)-1)</f>
        <v>games</v>
      </c>
      <c r="R2134" t="str">
        <f>RIGHT(S2134,LEN(S2134)-SEARCH("/",S2134))</f>
        <v>video games</v>
      </c>
      <c r="S2134" t="s">
        <v>8282</v>
      </c>
      <c r="T2134" t="b">
        <v>0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6" t="s">
        <v>8221</v>
      </c>
      <c r="G2135" t="s">
        <v>8224</v>
      </c>
      <c r="H2135" t="s">
        <v>8246</v>
      </c>
      <c r="I2135">
        <v>1303628340</v>
      </c>
      <c r="J2135" s="14">
        <f t="shared" si="99"/>
        <v>40657.290972222225</v>
      </c>
      <c r="K2135">
        <v>1300328399</v>
      </c>
      <c r="L2135" s="14">
        <f t="shared" si="100"/>
        <v>40619.097210648149</v>
      </c>
      <c r="M2135" t="b">
        <v>0</v>
      </c>
      <c r="N2135">
        <v>3</v>
      </c>
      <c r="O2135" s="9">
        <f t="shared" si="101"/>
        <v>1.6E-2</v>
      </c>
      <c r="P2135" s="10">
        <f>E2135/N2135</f>
        <v>5.333333333333333</v>
      </c>
      <c r="Q2135" t="str">
        <f>LEFT(S2135, SEARCH("/",S2135)-1)</f>
        <v>games</v>
      </c>
      <c r="R2135" t="str">
        <f>RIGHT(S2135,LEN(S2135)-SEARCH("/",S2135))</f>
        <v>video games</v>
      </c>
      <c r="S2135" t="s">
        <v>8282</v>
      </c>
      <c r="T2135" t="b">
        <v>0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6" t="s">
        <v>8221</v>
      </c>
      <c r="G2136" t="s">
        <v>8224</v>
      </c>
      <c r="H2136" t="s">
        <v>8246</v>
      </c>
      <c r="I2136">
        <v>1367097391</v>
      </c>
      <c r="J2136" s="14">
        <f t="shared" si="99"/>
        <v>41391.886469907404</v>
      </c>
      <c r="K2136">
        <v>1364505391</v>
      </c>
      <c r="L2136" s="14">
        <f t="shared" si="100"/>
        <v>41361.886469907404</v>
      </c>
      <c r="M2136" t="b">
        <v>0</v>
      </c>
      <c r="N2136">
        <v>3</v>
      </c>
      <c r="O2136" s="9">
        <f t="shared" si="101"/>
        <v>1.7333333333333333E-2</v>
      </c>
      <c r="P2136" s="10">
        <f>E2136/N2136</f>
        <v>34.666666666666664</v>
      </c>
      <c r="Q2136" t="str">
        <f>LEFT(S2136, SEARCH("/",S2136)-1)</f>
        <v>games</v>
      </c>
      <c r="R2136" t="str">
        <f>RIGHT(S2136,LEN(S2136)-SEARCH("/",S2136))</f>
        <v>video games</v>
      </c>
      <c r="S2136" t="s">
        <v>8282</v>
      </c>
      <c r="T2136" t="b">
        <v>0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6" t="s">
        <v>8221</v>
      </c>
      <c r="G2137" t="s">
        <v>8224</v>
      </c>
      <c r="H2137" t="s">
        <v>8246</v>
      </c>
      <c r="I2137">
        <v>1349392033</v>
      </c>
      <c r="J2137" s="14">
        <f t="shared" si="99"/>
        <v>41186.96334490741</v>
      </c>
      <c r="K2137">
        <v>1346800033</v>
      </c>
      <c r="L2137" s="14">
        <f t="shared" si="100"/>
        <v>41156.96334490741</v>
      </c>
      <c r="M2137" t="b">
        <v>0</v>
      </c>
      <c r="N2137">
        <v>22</v>
      </c>
      <c r="O2137" s="9">
        <f t="shared" si="101"/>
        <v>9.5600000000000004E-2</v>
      </c>
      <c r="P2137" s="10">
        <f>E2137/N2137</f>
        <v>21.727272727272727</v>
      </c>
      <c r="Q2137" t="str">
        <f>LEFT(S2137, SEARCH("/",S2137)-1)</f>
        <v>games</v>
      </c>
      <c r="R2137" t="str">
        <f>RIGHT(S2137,LEN(S2137)-SEARCH("/",S2137))</f>
        <v>video games</v>
      </c>
      <c r="S2137" t="s">
        <v>8282</v>
      </c>
      <c r="T2137" t="b">
        <v>0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6" t="s">
        <v>8221</v>
      </c>
      <c r="G2138" t="s">
        <v>8224</v>
      </c>
      <c r="H2138" t="s">
        <v>8246</v>
      </c>
      <c r="I2138">
        <v>1382184786</v>
      </c>
      <c r="J2138" s="14">
        <f t="shared" si="99"/>
        <v>41566.509097222224</v>
      </c>
      <c r="K2138">
        <v>1379592786</v>
      </c>
      <c r="L2138" s="14">
        <f t="shared" si="100"/>
        <v>41536.509097222224</v>
      </c>
      <c r="M2138" t="b">
        <v>0</v>
      </c>
      <c r="N2138">
        <v>4</v>
      </c>
      <c r="O2138" s="9">
        <f t="shared" si="101"/>
        <v>5.9612499999999998E-4</v>
      </c>
      <c r="P2138" s="10">
        <f>E2138/N2138</f>
        <v>11.922499999999999</v>
      </c>
      <c r="Q2138" t="str">
        <f>LEFT(S2138, SEARCH("/",S2138)-1)</f>
        <v>games</v>
      </c>
      <c r="R2138" t="str">
        <f>RIGHT(S2138,LEN(S2138)-SEARCH("/",S2138))</f>
        <v>video games</v>
      </c>
      <c r="S2138" t="s">
        <v>8282</v>
      </c>
      <c r="T2138" t="b">
        <v>0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6" t="s">
        <v>8221</v>
      </c>
      <c r="G2139" t="s">
        <v>8229</v>
      </c>
      <c r="H2139" t="s">
        <v>8251</v>
      </c>
      <c r="I2139">
        <v>1417804229</v>
      </c>
      <c r="J2139" s="14">
        <f t="shared" si="99"/>
        <v>41978.771168981482</v>
      </c>
      <c r="K2139">
        <v>1415212229</v>
      </c>
      <c r="L2139" s="14">
        <f t="shared" si="100"/>
        <v>41948.771168981482</v>
      </c>
      <c r="M2139" t="b">
        <v>0</v>
      </c>
      <c r="N2139">
        <v>534</v>
      </c>
      <c r="O2139" s="9">
        <f t="shared" si="101"/>
        <v>0.28405999999999998</v>
      </c>
      <c r="P2139" s="10">
        <f>E2139/N2139</f>
        <v>26.59737827715356</v>
      </c>
      <c r="Q2139" t="str">
        <f>LEFT(S2139, SEARCH("/",S2139)-1)</f>
        <v>games</v>
      </c>
      <c r="R2139" t="str">
        <f>RIGHT(S2139,LEN(S2139)-SEARCH("/",S2139))</f>
        <v>video games</v>
      </c>
      <c r="S2139" t="s">
        <v>8282</v>
      </c>
      <c r="T2139" t="b">
        <v>0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6" t="s">
        <v>8221</v>
      </c>
      <c r="G2140" t="s">
        <v>8225</v>
      </c>
      <c r="H2140" t="s">
        <v>8247</v>
      </c>
      <c r="I2140">
        <v>1383959939</v>
      </c>
      <c r="J2140" s="14">
        <f t="shared" si="99"/>
        <v>41587.054849537039</v>
      </c>
      <c r="K2140">
        <v>1381364339</v>
      </c>
      <c r="L2140" s="14">
        <f t="shared" si="100"/>
        <v>41557.013182870374</v>
      </c>
      <c r="M2140" t="b">
        <v>0</v>
      </c>
      <c r="N2140">
        <v>12</v>
      </c>
      <c r="O2140" s="9">
        <f t="shared" si="101"/>
        <v>0.128</v>
      </c>
      <c r="P2140" s="10">
        <f>E2140/N2140</f>
        <v>10.666666666666666</v>
      </c>
      <c r="Q2140" t="str">
        <f>LEFT(S2140, SEARCH("/",S2140)-1)</f>
        <v>games</v>
      </c>
      <c r="R2140" t="str">
        <f>RIGHT(S2140,LEN(S2140)-SEARCH("/",S2140))</f>
        <v>video games</v>
      </c>
      <c r="S2140" t="s">
        <v>8282</v>
      </c>
      <c r="T2140" t="b">
        <v>0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6" t="s">
        <v>8221</v>
      </c>
      <c r="G2141" t="s">
        <v>8224</v>
      </c>
      <c r="H2141" t="s">
        <v>8246</v>
      </c>
      <c r="I2141">
        <v>1478196008</v>
      </c>
      <c r="J2141" s="14">
        <f t="shared" si="99"/>
        <v>42677.750092592592</v>
      </c>
      <c r="K2141">
        <v>1475604008</v>
      </c>
      <c r="L2141" s="14">
        <f t="shared" si="100"/>
        <v>42647.750092592592</v>
      </c>
      <c r="M2141" t="b">
        <v>0</v>
      </c>
      <c r="N2141">
        <v>56</v>
      </c>
      <c r="O2141" s="9">
        <f t="shared" si="101"/>
        <v>5.4199999999999998E-2</v>
      </c>
      <c r="P2141" s="10">
        <f>E2141/N2141</f>
        <v>29.035714285714285</v>
      </c>
      <c r="Q2141" t="str">
        <f>LEFT(S2141, SEARCH("/",S2141)-1)</f>
        <v>games</v>
      </c>
      <c r="R2141" t="str">
        <f>RIGHT(S2141,LEN(S2141)-SEARCH("/",S2141))</f>
        <v>video games</v>
      </c>
      <c r="S2141" t="s">
        <v>8282</v>
      </c>
      <c r="T2141" t="b">
        <v>0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6" t="s">
        <v>8221</v>
      </c>
      <c r="G2142" t="s">
        <v>8224</v>
      </c>
      <c r="H2142" t="s">
        <v>8246</v>
      </c>
      <c r="I2142">
        <v>1357934424</v>
      </c>
      <c r="J2142" s="14">
        <f t="shared" si="99"/>
        <v>41285.833611111113</v>
      </c>
      <c r="K2142">
        <v>1355342424</v>
      </c>
      <c r="L2142" s="14">
        <f t="shared" si="100"/>
        <v>41255.833611111113</v>
      </c>
      <c r="M2142" t="b">
        <v>0</v>
      </c>
      <c r="N2142">
        <v>11</v>
      </c>
      <c r="O2142" s="9">
        <f t="shared" si="101"/>
        <v>1.1199999999999999E-3</v>
      </c>
      <c r="P2142" s="10">
        <f>E2142/N2142</f>
        <v>50.909090909090907</v>
      </c>
      <c r="Q2142" t="str">
        <f>LEFT(S2142, SEARCH("/",S2142)-1)</f>
        <v>games</v>
      </c>
      <c r="R2142" t="str">
        <f>RIGHT(S2142,LEN(S2142)-SEARCH("/",S2142))</f>
        <v>video games</v>
      </c>
      <c r="S2142" t="s">
        <v>8282</v>
      </c>
      <c r="T2142" t="b">
        <v>0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6" t="s">
        <v>8221</v>
      </c>
      <c r="G2143" t="s">
        <v>8224</v>
      </c>
      <c r="H2143" t="s">
        <v>8246</v>
      </c>
      <c r="I2143">
        <v>1415947159</v>
      </c>
      <c r="J2143" s="14">
        <f t="shared" si="99"/>
        <v>41957.277303240742</v>
      </c>
      <c r="K2143">
        <v>1413351559</v>
      </c>
      <c r="L2143" s="14">
        <f t="shared" si="100"/>
        <v>41927.235636574071</v>
      </c>
      <c r="M2143" t="b">
        <v>0</v>
      </c>
      <c r="N2143">
        <v>0</v>
      </c>
      <c r="O2143" s="9">
        <f t="shared" si="101"/>
        <v>0</v>
      </c>
      <c r="P2143" s="10" t="e">
        <f>E2143/N2143</f>
        <v>#DIV/0!</v>
      </c>
      <c r="Q2143" t="str">
        <f>LEFT(S2143, SEARCH("/",S2143)-1)</f>
        <v>games</v>
      </c>
      <c r="R2143" t="str">
        <f>RIGHT(S2143,LEN(S2143)-SEARCH("/",S2143))</f>
        <v>video games</v>
      </c>
      <c r="S2143" t="s">
        <v>8282</v>
      </c>
      <c r="T2143" t="b">
        <v>0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6" t="s">
        <v>8221</v>
      </c>
      <c r="G2144" t="s">
        <v>8236</v>
      </c>
      <c r="H2144" t="s">
        <v>8249</v>
      </c>
      <c r="I2144">
        <v>1451494210</v>
      </c>
      <c r="J2144" s="14">
        <f t="shared" si="99"/>
        <v>42368.701504629629</v>
      </c>
      <c r="K2144">
        <v>1449075010</v>
      </c>
      <c r="L2144" s="14">
        <f t="shared" si="100"/>
        <v>42340.701504629629</v>
      </c>
      <c r="M2144" t="b">
        <v>0</v>
      </c>
      <c r="N2144">
        <v>12</v>
      </c>
      <c r="O2144" s="9">
        <f t="shared" si="101"/>
        <v>5.7238095238095241E-2</v>
      </c>
      <c r="P2144" s="10">
        <f>E2144/N2144</f>
        <v>50.083333333333336</v>
      </c>
      <c r="Q2144" t="str">
        <f>LEFT(S2144, SEARCH("/",S2144)-1)</f>
        <v>games</v>
      </c>
      <c r="R2144" t="str">
        <f>RIGHT(S2144,LEN(S2144)-SEARCH("/",S2144))</f>
        <v>video games</v>
      </c>
      <c r="S2144" t="s">
        <v>8282</v>
      </c>
      <c r="T2144" t="b">
        <v>0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6" t="s">
        <v>8221</v>
      </c>
      <c r="G2145" t="s">
        <v>8224</v>
      </c>
      <c r="H2145" t="s">
        <v>8246</v>
      </c>
      <c r="I2145">
        <v>1279738800</v>
      </c>
      <c r="J2145" s="14">
        <f t="shared" si="99"/>
        <v>40380.791666666664</v>
      </c>
      <c r="K2145">
        <v>1275599812</v>
      </c>
      <c r="L2145" s="14">
        <f t="shared" si="100"/>
        <v>40332.886712962965</v>
      </c>
      <c r="M2145" t="b">
        <v>0</v>
      </c>
      <c r="N2145">
        <v>5</v>
      </c>
      <c r="O2145" s="9">
        <f t="shared" si="101"/>
        <v>0.1125</v>
      </c>
      <c r="P2145" s="10">
        <f>E2145/N2145</f>
        <v>45</v>
      </c>
      <c r="Q2145" t="str">
        <f>LEFT(S2145, SEARCH("/",S2145)-1)</f>
        <v>games</v>
      </c>
      <c r="R2145" t="str">
        <f>RIGHT(S2145,LEN(S2145)-SEARCH("/",S2145))</f>
        <v>video games</v>
      </c>
      <c r="S2145" t="s">
        <v>8282</v>
      </c>
      <c r="T2145" t="b">
        <v>0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6" t="s">
        <v>8221</v>
      </c>
      <c r="G2146" t="s">
        <v>8224</v>
      </c>
      <c r="H2146" t="s">
        <v>8246</v>
      </c>
      <c r="I2146">
        <v>1379164040</v>
      </c>
      <c r="J2146" s="14">
        <f t="shared" si="99"/>
        <v>41531.546759259261</v>
      </c>
      <c r="K2146">
        <v>1376399240</v>
      </c>
      <c r="L2146" s="14">
        <f t="shared" si="100"/>
        <v>41499.546759259261</v>
      </c>
      <c r="M2146" t="b">
        <v>0</v>
      </c>
      <c r="N2146">
        <v>24</v>
      </c>
      <c r="O2146" s="9">
        <f t="shared" si="101"/>
        <v>1.7098591549295775E-2</v>
      </c>
      <c r="P2146" s="10">
        <f>E2146/N2146</f>
        <v>25.291666666666668</v>
      </c>
      <c r="Q2146" t="str">
        <f>LEFT(S2146, SEARCH("/",S2146)-1)</f>
        <v>games</v>
      </c>
      <c r="R2146" t="str">
        <f>RIGHT(S2146,LEN(S2146)-SEARCH("/",S2146))</f>
        <v>video games</v>
      </c>
      <c r="S2146" t="s">
        <v>8282</v>
      </c>
      <c r="T2146" t="b">
        <v>0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6" t="s">
        <v>8221</v>
      </c>
      <c r="G2147" t="s">
        <v>8224</v>
      </c>
      <c r="H2147" t="s">
        <v>8246</v>
      </c>
      <c r="I2147">
        <v>1385534514</v>
      </c>
      <c r="J2147" s="14">
        <f t="shared" si="99"/>
        <v>41605.279097222221</v>
      </c>
      <c r="K2147">
        <v>1382938914</v>
      </c>
      <c r="L2147" s="14">
        <f t="shared" si="100"/>
        <v>41575.237430555557</v>
      </c>
      <c r="M2147" t="b">
        <v>0</v>
      </c>
      <c r="N2147">
        <v>89</v>
      </c>
      <c r="O2147" s="9">
        <f t="shared" si="101"/>
        <v>0.30433333333333334</v>
      </c>
      <c r="P2147" s="10">
        <f>E2147/N2147</f>
        <v>51.292134831460672</v>
      </c>
      <c r="Q2147" t="str">
        <f>LEFT(S2147, SEARCH("/",S2147)-1)</f>
        <v>games</v>
      </c>
      <c r="R2147" t="str">
        <f>RIGHT(S2147,LEN(S2147)-SEARCH("/",S2147))</f>
        <v>video games</v>
      </c>
      <c r="S2147" t="s">
        <v>8282</v>
      </c>
      <c r="T2147" t="b">
        <v>0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6" t="s">
        <v>8221</v>
      </c>
      <c r="G2148" t="s">
        <v>8224</v>
      </c>
      <c r="H2148" t="s">
        <v>8246</v>
      </c>
      <c r="I2148">
        <v>1455207510</v>
      </c>
      <c r="J2148" s="14">
        <f t="shared" si="99"/>
        <v>42411.679513888885</v>
      </c>
      <c r="K2148">
        <v>1453997910</v>
      </c>
      <c r="L2148" s="14">
        <f t="shared" si="100"/>
        <v>42397.679513888885</v>
      </c>
      <c r="M2148" t="b">
        <v>0</v>
      </c>
      <c r="N2148">
        <v>1</v>
      </c>
      <c r="O2148" s="9">
        <f t="shared" si="101"/>
        <v>2.0000000000000001E-4</v>
      </c>
      <c r="P2148" s="10">
        <f>E2148/N2148</f>
        <v>1</v>
      </c>
      <c r="Q2148" t="str">
        <f>LEFT(S2148, SEARCH("/",S2148)-1)</f>
        <v>games</v>
      </c>
      <c r="R2148" t="str">
        <f>RIGHT(S2148,LEN(S2148)-SEARCH("/",S2148))</f>
        <v>video games</v>
      </c>
      <c r="S2148" t="s">
        <v>8282</v>
      </c>
      <c r="T2148" t="b">
        <v>0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6" t="s">
        <v>8221</v>
      </c>
      <c r="G2149" t="s">
        <v>8224</v>
      </c>
      <c r="H2149" t="s">
        <v>8246</v>
      </c>
      <c r="I2149">
        <v>1416125148</v>
      </c>
      <c r="J2149" s="14">
        <f t="shared" si="99"/>
        <v>41959.337361111116</v>
      </c>
      <c r="K2149">
        <v>1413356748</v>
      </c>
      <c r="L2149" s="14">
        <f t="shared" si="100"/>
        <v>41927.295694444445</v>
      </c>
      <c r="M2149" t="b">
        <v>0</v>
      </c>
      <c r="N2149">
        <v>55</v>
      </c>
      <c r="O2149" s="9">
        <f t="shared" si="101"/>
        <v>6.9641025641025639E-3</v>
      </c>
      <c r="P2149" s="10">
        <f>E2149/N2149</f>
        <v>49.381818181818183</v>
      </c>
      <c r="Q2149" t="str">
        <f>LEFT(S2149, SEARCH("/",S2149)-1)</f>
        <v>games</v>
      </c>
      <c r="R2149" t="str">
        <f>RIGHT(S2149,LEN(S2149)-SEARCH("/",S2149))</f>
        <v>video games</v>
      </c>
      <c r="S2149" t="s">
        <v>8282</v>
      </c>
      <c r="T2149" t="b">
        <v>0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6" t="s">
        <v>8221</v>
      </c>
      <c r="G2150" t="s">
        <v>8225</v>
      </c>
      <c r="H2150" t="s">
        <v>8247</v>
      </c>
      <c r="I2150">
        <v>1427992582</v>
      </c>
      <c r="J2150" s="14">
        <f t="shared" si="99"/>
        <v>42096.691921296297</v>
      </c>
      <c r="K2150">
        <v>1425404182</v>
      </c>
      <c r="L2150" s="14">
        <f t="shared" si="100"/>
        <v>42066.733587962968</v>
      </c>
      <c r="M2150" t="b">
        <v>0</v>
      </c>
      <c r="N2150">
        <v>2</v>
      </c>
      <c r="O2150" s="9">
        <f t="shared" si="101"/>
        <v>0.02</v>
      </c>
      <c r="P2150" s="10">
        <f>E2150/N2150</f>
        <v>1</v>
      </c>
      <c r="Q2150" t="str">
        <f>LEFT(S2150, SEARCH("/",S2150)-1)</f>
        <v>games</v>
      </c>
      <c r="R2150" t="str">
        <f>RIGHT(S2150,LEN(S2150)-SEARCH("/",S2150))</f>
        <v>video games</v>
      </c>
      <c r="S2150" t="s">
        <v>8282</v>
      </c>
      <c r="T2150" t="b">
        <v>0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6" t="s">
        <v>8221</v>
      </c>
      <c r="G2151" t="s">
        <v>8224</v>
      </c>
      <c r="H2151" t="s">
        <v>8246</v>
      </c>
      <c r="I2151">
        <v>1280534400</v>
      </c>
      <c r="J2151" s="14">
        <f t="shared" si="99"/>
        <v>40390</v>
      </c>
      <c r="K2151">
        <v>1277512556</v>
      </c>
      <c r="L2151" s="14">
        <f t="shared" si="100"/>
        <v>40355.024953703702</v>
      </c>
      <c r="M2151" t="b">
        <v>0</v>
      </c>
      <c r="N2151">
        <v>0</v>
      </c>
      <c r="O2151" s="9">
        <f t="shared" si="101"/>
        <v>0</v>
      </c>
      <c r="P2151" s="10" t="e">
        <f>E2151/N2151</f>
        <v>#DIV/0!</v>
      </c>
      <c r="Q2151" t="str">
        <f>LEFT(S2151, SEARCH("/",S2151)-1)</f>
        <v>games</v>
      </c>
      <c r="R2151" t="str">
        <f>RIGHT(S2151,LEN(S2151)-SEARCH("/",S2151))</f>
        <v>video games</v>
      </c>
      <c r="S2151" t="s">
        <v>8282</v>
      </c>
      <c r="T2151" t="b">
        <v>0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6" t="s">
        <v>8221</v>
      </c>
      <c r="G2152" t="s">
        <v>8234</v>
      </c>
      <c r="H2152" t="s">
        <v>8254</v>
      </c>
      <c r="I2152">
        <v>1468392599</v>
      </c>
      <c r="J2152" s="14">
        <f t="shared" si="99"/>
        <v>42564.284710648149</v>
      </c>
      <c r="K2152">
        <v>1465800599</v>
      </c>
      <c r="L2152" s="14">
        <f t="shared" si="100"/>
        <v>42534.284710648149</v>
      </c>
      <c r="M2152" t="b">
        <v>0</v>
      </c>
      <c r="N2152">
        <v>4</v>
      </c>
      <c r="O2152" s="9">
        <f t="shared" si="101"/>
        <v>8.0999999999999996E-3</v>
      </c>
      <c r="P2152" s="10">
        <f>E2152/N2152</f>
        <v>101.25</v>
      </c>
      <c r="Q2152" t="str">
        <f>LEFT(S2152, SEARCH("/",S2152)-1)</f>
        <v>games</v>
      </c>
      <c r="R2152" t="str">
        <f>RIGHT(S2152,LEN(S2152)-SEARCH("/",S2152))</f>
        <v>video games</v>
      </c>
      <c r="S2152" t="s">
        <v>8282</v>
      </c>
      <c r="T2152" t="b">
        <v>0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6" t="s">
        <v>8221</v>
      </c>
      <c r="G2153" t="s">
        <v>8224</v>
      </c>
      <c r="H2153" t="s">
        <v>8246</v>
      </c>
      <c r="I2153">
        <v>1467231614</v>
      </c>
      <c r="J2153" s="14">
        <f t="shared" si="99"/>
        <v>42550.847384259258</v>
      </c>
      <c r="K2153">
        <v>1464639614</v>
      </c>
      <c r="L2153" s="14">
        <f t="shared" si="100"/>
        <v>42520.847384259258</v>
      </c>
      <c r="M2153" t="b">
        <v>0</v>
      </c>
      <c r="N2153">
        <v>6</v>
      </c>
      <c r="O2153" s="9">
        <f t="shared" si="101"/>
        <v>2.6222222222222224E-3</v>
      </c>
      <c r="P2153" s="10">
        <f>E2153/N2153</f>
        <v>19.666666666666668</v>
      </c>
      <c r="Q2153" t="str">
        <f>LEFT(S2153, SEARCH("/",S2153)-1)</f>
        <v>games</v>
      </c>
      <c r="R2153" t="str">
        <f>RIGHT(S2153,LEN(S2153)-SEARCH("/",S2153))</f>
        <v>video games</v>
      </c>
      <c r="S2153" t="s">
        <v>8282</v>
      </c>
      <c r="T2153" t="b">
        <v>0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6" t="s">
        <v>8221</v>
      </c>
      <c r="G2154" t="s">
        <v>8224</v>
      </c>
      <c r="H2154" t="s">
        <v>8246</v>
      </c>
      <c r="I2154">
        <v>1394909909</v>
      </c>
      <c r="J2154" s="14">
        <f t="shared" si="99"/>
        <v>41713.790613425925</v>
      </c>
      <c r="K2154">
        <v>1392321509</v>
      </c>
      <c r="L2154" s="14">
        <f t="shared" si="100"/>
        <v>41683.832280092596</v>
      </c>
      <c r="M2154" t="b">
        <v>0</v>
      </c>
      <c r="N2154">
        <v>4</v>
      </c>
      <c r="O2154" s="9">
        <f t="shared" si="101"/>
        <v>1.6666666666666668E-3</v>
      </c>
      <c r="P2154" s="10">
        <f>E2154/N2154</f>
        <v>12.5</v>
      </c>
      <c r="Q2154" t="str">
        <f>LEFT(S2154, SEARCH("/",S2154)-1)</f>
        <v>games</v>
      </c>
      <c r="R2154" t="str">
        <f>RIGHT(S2154,LEN(S2154)-SEARCH("/",S2154))</f>
        <v>video games</v>
      </c>
      <c r="S2154" t="s">
        <v>8282</v>
      </c>
      <c r="T2154" t="b">
        <v>0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6" t="s">
        <v>8221</v>
      </c>
      <c r="G2155" t="s">
        <v>8224</v>
      </c>
      <c r="H2155" t="s">
        <v>8246</v>
      </c>
      <c r="I2155">
        <v>1420876740</v>
      </c>
      <c r="J2155" s="14">
        <f t="shared" si="99"/>
        <v>42014.332638888889</v>
      </c>
      <c r="K2155">
        <v>1417470718</v>
      </c>
      <c r="L2155" s="14">
        <f t="shared" si="100"/>
        <v>41974.911087962959</v>
      </c>
      <c r="M2155" t="b">
        <v>0</v>
      </c>
      <c r="N2155">
        <v>4</v>
      </c>
      <c r="O2155" s="9">
        <f t="shared" si="101"/>
        <v>9.1244548809124457E-5</v>
      </c>
      <c r="P2155" s="10">
        <f>E2155/N2155</f>
        <v>8.5</v>
      </c>
      <c r="Q2155" t="str">
        <f>LEFT(S2155, SEARCH("/",S2155)-1)</f>
        <v>games</v>
      </c>
      <c r="R2155" t="str">
        <f>RIGHT(S2155,LEN(S2155)-SEARCH("/",S2155))</f>
        <v>video games</v>
      </c>
      <c r="S2155" t="s">
        <v>8282</v>
      </c>
      <c r="T2155" t="b">
        <v>0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6" t="s">
        <v>8221</v>
      </c>
      <c r="G2156" t="s">
        <v>8224</v>
      </c>
      <c r="H2156" t="s">
        <v>8246</v>
      </c>
      <c r="I2156">
        <v>1390921827</v>
      </c>
      <c r="J2156" s="14">
        <f t="shared" si="99"/>
        <v>41667.632256944446</v>
      </c>
      <c r="K2156">
        <v>1389193827</v>
      </c>
      <c r="L2156" s="14">
        <f t="shared" si="100"/>
        <v>41647.632256944446</v>
      </c>
      <c r="M2156" t="b">
        <v>0</v>
      </c>
      <c r="N2156">
        <v>2</v>
      </c>
      <c r="O2156" s="9">
        <f t="shared" si="101"/>
        <v>8.0000000000000002E-3</v>
      </c>
      <c r="P2156" s="10">
        <f>E2156/N2156</f>
        <v>1</v>
      </c>
      <c r="Q2156" t="str">
        <f>LEFT(S2156, SEARCH("/",S2156)-1)</f>
        <v>games</v>
      </c>
      <c r="R2156" t="str">
        <f>RIGHT(S2156,LEN(S2156)-SEARCH("/",S2156))</f>
        <v>video games</v>
      </c>
      <c r="S2156" t="s">
        <v>8282</v>
      </c>
      <c r="T2156" t="b">
        <v>0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6" t="s">
        <v>8221</v>
      </c>
      <c r="G2157" t="s">
        <v>8225</v>
      </c>
      <c r="H2157" t="s">
        <v>8247</v>
      </c>
      <c r="I2157">
        <v>1459443385</v>
      </c>
      <c r="J2157" s="14">
        <f t="shared" si="99"/>
        <v>42460.70584490741</v>
      </c>
      <c r="K2157">
        <v>1456854985</v>
      </c>
      <c r="L2157" s="14">
        <f t="shared" si="100"/>
        <v>42430.747511574074</v>
      </c>
      <c r="M2157" t="b">
        <v>0</v>
      </c>
      <c r="N2157">
        <v>5</v>
      </c>
      <c r="O2157" s="9">
        <f t="shared" si="101"/>
        <v>2.3E-2</v>
      </c>
      <c r="P2157" s="10">
        <f>E2157/N2157</f>
        <v>23</v>
      </c>
      <c r="Q2157" t="str">
        <f>LEFT(S2157, SEARCH("/",S2157)-1)</f>
        <v>games</v>
      </c>
      <c r="R2157" t="str">
        <f>RIGHT(S2157,LEN(S2157)-SEARCH("/",S2157))</f>
        <v>video games</v>
      </c>
      <c r="S2157" t="s">
        <v>8282</v>
      </c>
      <c r="T2157" t="b">
        <v>0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6" t="s">
        <v>8221</v>
      </c>
      <c r="G2158" t="s">
        <v>8224</v>
      </c>
      <c r="H2158" t="s">
        <v>8246</v>
      </c>
      <c r="I2158">
        <v>1379363406</v>
      </c>
      <c r="J2158" s="14">
        <f t="shared" si="99"/>
        <v>41533.85423611111</v>
      </c>
      <c r="K2158">
        <v>1375475406</v>
      </c>
      <c r="L2158" s="14">
        <f t="shared" si="100"/>
        <v>41488.85423611111</v>
      </c>
      <c r="M2158" t="b">
        <v>0</v>
      </c>
      <c r="N2158">
        <v>83</v>
      </c>
      <c r="O2158" s="9">
        <f t="shared" si="101"/>
        <v>2.6660714285714284E-2</v>
      </c>
      <c r="P2158" s="10">
        <f>E2158/N2158</f>
        <v>17.987951807228917</v>
      </c>
      <c r="Q2158" t="str">
        <f>LEFT(S2158, SEARCH("/",S2158)-1)</f>
        <v>games</v>
      </c>
      <c r="R2158" t="str">
        <f>RIGHT(S2158,LEN(S2158)-SEARCH("/",S2158))</f>
        <v>video games</v>
      </c>
      <c r="S2158" t="s">
        <v>8282</v>
      </c>
      <c r="T2158" t="b">
        <v>0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6" t="s">
        <v>8221</v>
      </c>
      <c r="G2159" t="s">
        <v>8224</v>
      </c>
      <c r="H2159" t="s">
        <v>8246</v>
      </c>
      <c r="I2159">
        <v>1482479940</v>
      </c>
      <c r="J2159" s="14">
        <f t="shared" si="99"/>
        <v>42727.332638888889</v>
      </c>
      <c r="K2159">
        <v>1479684783</v>
      </c>
      <c r="L2159" s="14">
        <f t="shared" si="100"/>
        <v>42694.98128472222</v>
      </c>
      <c r="M2159" t="b">
        <v>0</v>
      </c>
      <c r="N2159">
        <v>57</v>
      </c>
      <c r="O2159" s="9">
        <f t="shared" si="101"/>
        <v>0.28192</v>
      </c>
      <c r="P2159" s="10">
        <f>E2159/N2159</f>
        <v>370.94736842105266</v>
      </c>
      <c r="Q2159" t="str">
        <f>LEFT(S2159, SEARCH("/",S2159)-1)</f>
        <v>games</v>
      </c>
      <c r="R2159" t="str">
        <f>RIGHT(S2159,LEN(S2159)-SEARCH("/",S2159))</f>
        <v>video games</v>
      </c>
      <c r="S2159" t="s">
        <v>8282</v>
      </c>
      <c r="T2159" t="b">
        <v>0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6" t="s">
        <v>8221</v>
      </c>
      <c r="G2160" t="s">
        <v>8224</v>
      </c>
      <c r="H2160" t="s">
        <v>8246</v>
      </c>
      <c r="I2160">
        <v>1360009774</v>
      </c>
      <c r="J2160" s="14">
        <f t="shared" si="99"/>
        <v>41309.853865740741</v>
      </c>
      <c r="K2160">
        <v>1356121774</v>
      </c>
      <c r="L2160" s="14">
        <f t="shared" si="100"/>
        <v>41264.853865740741</v>
      </c>
      <c r="M2160" t="b">
        <v>0</v>
      </c>
      <c r="N2160">
        <v>311</v>
      </c>
      <c r="O2160" s="9">
        <f t="shared" si="101"/>
        <v>6.5900366666666668E-2</v>
      </c>
      <c r="P2160" s="10">
        <f>E2160/N2160</f>
        <v>63.569485530546629</v>
      </c>
      <c r="Q2160" t="str">
        <f>LEFT(S2160, SEARCH("/",S2160)-1)</f>
        <v>games</v>
      </c>
      <c r="R2160" t="str">
        <f>RIGHT(S2160,LEN(S2160)-SEARCH("/",S2160))</f>
        <v>video games</v>
      </c>
      <c r="S2160" t="s">
        <v>8282</v>
      </c>
      <c r="T2160" t="b">
        <v>0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6" t="s">
        <v>8221</v>
      </c>
      <c r="G2161" t="s">
        <v>8224</v>
      </c>
      <c r="H2161" t="s">
        <v>8246</v>
      </c>
      <c r="I2161">
        <v>1310837574</v>
      </c>
      <c r="J2161" s="14">
        <f t="shared" si="99"/>
        <v>40740.731180555558</v>
      </c>
      <c r="K2161">
        <v>1308245574</v>
      </c>
      <c r="L2161" s="14">
        <f t="shared" si="100"/>
        <v>40710.731180555558</v>
      </c>
      <c r="M2161" t="b">
        <v>0</v>
      </c>
      <c r="N2161">
        <v>2</v>
      </c>
      <c r="O2161" s="9">
        <f t="shared" si="101"/>
        <v>7.2222222222222219E-3</v>
      </c>
      <c r="P2161" s="10">
        <f>E2161/N2161</f>
        <v>13</v>
      </c>
      <c r="Q2161" t="str">
        <f>LEFT(S2161, SEARCH("/",S2161)-1)</f>
        <v>games</v>
      </c>
      <c r="R2161" t="str">
        <f>RIGHT(S2161,LEN(S2161)-SEARCH("/",S2161))</f>
        <v>video games</v>
      </c>
      <c r="S2161" t="s">
        <v>8282</v>
      </c>
      <c r="T2161" t="b">
        <v>0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6" t="s">
        <v>8221</v>
      </c>
      <c r="G2162" t="s">
        <v>8224</v>
      </c>
      <c r="H2162" t="s">
        <v>8246</v>
      </c>
      <c r="I2162">
        <v>1337447105</v>
      </c>
      <c r="J2162" s="14">
        <f t="shared" si="99"/>
        <v>41048.711863425924</v>
      </c>
      <c r="K2162">
        <v>1334855105</v>
      </c>
      <c r="L2162" s="14">
        <f t="shared" si="100"/>
        <v>41018.711863425924</v>
      </c>
      <c r="M2162" t="b">
        <v>0</v>
      </c>
      <c r="N2162">
        <v>16</v>
      </c>
      <c r="O2162" s="9">
        <f t="shared" si="101"/>
        <v>8.5000000000000006E-3</v>
      </c>
      <c r="P2162" s="10">
        <f>E2162/N2162</f>
        <v>5.3125</v>
      </c>
      <c r="Q2162" t="str">
        <f>LEFT(S2162, SEARCH("/",S2162)-1)</f>
        <v>games</v>
      </c>
      <c r="R2162" t="str">
        <f>RIGHT(S2162,LEN(S2162)-SEARCH("/",S2162))</f>
        <v>video games</v>
      </c>
      <c r="S2162" t="s">
        <v>8282</v>
      </c>
      <c r="T2162" t="b">
        <v>0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 t="s">
        <v>8219</v>
      </c>
      <c r="G2163" t="s">
        <v>8224</v>
      </c>
      <c r="H2163" t="s">
        <v>8246</v>
      </c>
      <c r="I2163">
        <v>1443040059</v>
      </c>
      <c r="J2163" s="14">
        <f t="shared" si="99"/>
        <v>42270.852534722224</v>
      </c>
      <c r="K2163">
        <v>1440448059</v>
      </c>
      <c r="L2163" s="14">
        <f t="shared" si="100"/>
        <v>42240.852534722224</v>
      </c>
      <c r="M2163" t="b">
        <v>0</v>
      </c>
      <c r="N2163">
        <v>13</v>
      </c>
      <c r="O2163" s="9">
        <f t="shared" si="101"/>
        <v>1.1575</v>
      </c>
      <c r="P2163" s="10">
        <f>E2163/N2163</f>
        <v>35.615384615384613</v>
      </c>
      <c r="Q2163" t="str">
        <f>LEFT(S2163, SEARCH("/",S2163)-1)</f>
        <v>music</v>
      </c>
      <c r="R2163" t="str">
        <f>RIGHT(S2163,LEN(S2163)-SEARCH("/",S2163))</f>
        <v>rock</v>
      </c>
      <c r="S2163" t="s">
        <v>8276</v>
      </c>
      <c r="T2163" t="b">
        <v>1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 t="s">
        <v>8219</v>
      </c>
      <c r="G2164" t="s">
        <v>8224</v>
      </c>
      <c r="H2164" t="s">
        <v>8246</v>
      </c>
      <c r="I2164">
        <v>1406226191</v>
      </c>
      <c r="J2164" s="14">
        <f t="shared" si="99"/>
        <v>41844.766099537039</v>
      </c>
      <c r="K2164">
        <v>1403547791</v>
      </c>
      <c r="L2164" s="14">
        <f t="shared" si="100"/>
        <v>41813.766099537039</v>
      </c>
      <c r="M2164" t="b">
        <v>0</v>
      </c>
      <c r="N2164">
        <v>58</v>
      </c>
      <c r="O2164" s="9">
        <f t="shared" si="101"/>
        <v>1.1226666666666667</v>
      </c>
      <c r="P2164" s="10">
        <f>E2164/N2164</f>
        <v>87.103448275862064</v>
      </c>
      <c r="Q2164" t="str">
        <f>LEFT(S2164, SEARCH("/",S2164)-1)</f>
        <v>music</v>
      </c>
      <c r="R2164" t="str">
        <f>RIGHT(S2164,LEN(S2164)-SEARCH("/",S2164))</f>
        <v>rock</v>
      </c>
      <c r="S2164" t="s">
        <v>8276</v>
      </c>
      <c r="T2164" t="b">
        <v>1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 t="s">
        <v>8219</v>
      </c>
      <c r="G2165" t="s">
        <v>8224</v>
      </c>
      <c r="H2165" t="s">
        <v>8246</v>
      </c>
      <c r="I2165">
        <v>1433735400</v>
      </c>
      <c r="J2165" s="14">
        <f t="shared" si="99"/>
        <v>42163.159722222219</v>
      </c>
      <c r="K2165">
        <v>1429306520</v>
      </c>
      <c r="L2165" s="14">
        <f t="shared" si="100"/>
        <v>42111.899537037039</v>
      </c>
      <c r="M2165" t="b">
        <v>0</v>
      </c>
      <c r="N2165">
        <v>44</v>
      </c>
      <c r="O2165" s="9">
        <f t="shared" si="101"/>
        <v>1.3220000000000001</v>
      </c>
      <c r="P2165" s="10">
        <f>E2165/N2165</f>
        <v>75.11363636363636</v>
      </c>
      <c r="Q2165" t="str">
        <f>LEFT(S2165, SEARCH("/",S2165)-1)</f>
        <v>music</v>
      </c>
      <c r="R2165" t="str">
        <f>RIGHT(S2165,LEN(S2165)-SEARCH("/",S2165))</f>
        <v>rock</v>
      </c>
      <c r="S2165" t="s">
        <v>8276</v>
      </c>
      <c r="T2165" t="b">
        <v>1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 t="s">
        <v>8219</v>
      </c>
      <c r="G2166" t="s">
        <v>8224</v>
      </c>
      <c r="H2166" t="s">
        <v>8246</v>
      </c>
      <c r="I2166">
        <v>1466827140</v>
      </c>
      <c r="J2166" s="14">
        <f t="shared" si="99"/>
        <v>42546.165972222225</v>
      </c>
      <c r="K2166">
        <v>1464196414</v>
      </c>
      <c r="L2166" s="14">
        <f t="shared" si="100"/>
        <v>42515.71775462963</v>
      </c>
      <c r="M2166" t="b">
        <v>0</v>
      </c>
      <c r="N2166">
        <v>83</v>
      </c>
      <c r="O2166" s="9">
        <f t="shared" si="101"/>
        <v>1.0263636363636364</v>
      </c>
      <c r="P2166" s="10">
        <f>E2166/N2166</f>
        <v>68.01204819277109</v>
      </c>
      <c r="Q2166" t="str">
        <f>LEFT(S2166, SEARCH("/",S2166)-1)</f>
        <v>music</v>
      </c>
      <c r="R2166" t="str">
        <f>RIGHT(S2166,LEN(S2166)-SEARCH("/",S2166))</f>
        <v>rock</v>
      </c>
      <c r="S2166" t="s">
        <v>8276</v>
      </c>
      <c r="T2166" t="b">
        <v>1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 t="s">
        <v>8219</v>
      </c>
      <c r="G2167" t="s">
        <v>8230</v>
      </c>
      <c r="H2167" t="s">
        <v>8249</v>
      </c>
      <c r="I2167">
        <v>1460127635</v>
      </c>
      <c r="J2167" s="14">
        <f t="shared" si="99"/>
        <v>42468.625405092593</v>
      </c>
      <c r="K2167">
        <v>1457539235</v>
      </c>
      <c r="L2167" s="14">
        <f t="shared" si="100"/>
        <v>42438.667071759264</v>
      </c>
      <c r="M2167" t="b">
        <v>0</v>
      </c>
      <c r="N2167">
        <v>117</v>
      </c>
      <c r="O2167" s="9">
        <f t="shared" si="101"/>
        <v>1.3864000000000001</v>
      </c>
      <c r="P2167" s="10">
        <f>E2167/N2167</f>
        <v>29.623931623931625</v>
      </c>
      <c r="Q2167" t="str">
        <f>LEFT(S2167, SEARCH("/",S2167)-1)</f>
        <v>music</v>
      </c>
      <c r="R2167" t="str">
        <f>RIGHT(S2167,LEN(S2167)-SEARCH("/",S2167))</f>
        <v>rock</v>
      </c>
      <c r="S2167" t="s">
        <v>8276</v>
      </c>
      <c r="T2167" t="b">
        <v>1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 t="s">
        <v>8219</v>
      </c>
      <c r="G2168" t="s">
        <v>8224</v>
      </c>
      <c r="H2168" t="s">
        <v>8246</v>
      </c>
      <c r="I2168">
        <v>1417813618</v>
      </c>
      <c r="J2168" s="14">
        <f t="shared" si="99"/>
        <v>41978.879837962959</v>
      </c>
      <c r="K2168">
        <v>1413922018</v>
      </c>
      <c r="L2168" s="14">
        <f t="shared" si="100"/>
        <v>41933.838171296295</v>
      </c>
      <c r="M2168" t="b">
        <v>0</v>
      </c>
      <c r="N2168">
        <v>32</v>
      </c>
      <c r="O2168" s="9">
        <f t="shared" si="101"/>
        <v>1.466</v>
      </c>
      <c r="P2168" s="10">
        <f>E2168/N2168</f>
        <v>91.625</v>
      </c>
      <c r="Q2168" t="str">
        <f>LEFT(S2168, SEARCH("/",S2168)-1)</f>
        <v>music</v>
      </c>
      <c r="R2168" t="str">
        <f>RIGHT(S2168,LEN(S2168)-SEARCH("/",S2168))</f>
        <v>rock</v>
      </c>
      <c r="S2168" t="s">
        <v>8276</v>
      </c>
      <c r="T2168" t="b">
        <v>1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 t="s">
        <v>8219</v>
      </c>
      <c r="G2169" t="s">
        <v>8224</v>
      </c>
      <c r="H2169" t="s">
        <v>8246</v>
      </c>
      <c r="I2169">
        <v>1347672937</v>
      </c>
      <c r="J2169" s="14">
        <f t="shared" si="99"/>
        <v>41167.066400462965</v>
      </c>
      <c r="K2169">
        <v>1346463337</v>
      </c>
      <c r="L2169" s="14">
        <f t="shared" si="100"/>
        <v>41153.066400462965</v>
      </c>
      <c r="M2169" t="b">
        <v>0</v>
      </c>
      <c r="N2169">
        <v>8</v>
      </c>
      <c r="O2169" s="9">
        <f t="shared" si="101"/>
        <v>1.2</v>
      </c>
      <c r="P2169" s="10">
        <f>E2169/N2169</f>
        <v>22.5</v>
      </c>
      <c r="Q2169" t="str">
        <f>LEFT(S2169, SEARCH("/",S2169)-1)</f>
        <v>music</v>
      </c>
      <c r="R2169" t="str">
        <f>RIGHT(S2169,LEN(S2169)-SEARCH("/",S2169))</f>
        <v>rock</v>
      </c>
      <c r="S2169" t="s">
        <v>8276</v>
      </c>
      <c r="T2169" t="b">
        <v>1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 t="s">
        <v>8219</v>
      </c>
      <c r="G2170" t="s">
        <v>8224</v>
      </c>
      <c r="H2170" t="s">
        <v>8246</v>
      </c>
      <c r="I2170">
        <v>1486702800</v>
      </c>
      <c r="J2170" s="14">
        <f t="shared" si="99"/>
        <v>42776.208333333328</v>
      </c>
      <c r="K2170">
        <v>1484058261</v>
      </c>
      <c r="L2170" s="14">
        <f t="shared" si="100"/>
        <v>42745.600243055553</v>
      </c>
      <c r="M2170" t="b">
        <v>0</v>
      </c>
      <c r="N2170">
        <v>340</v>
      </c>
      <c r="O2170" s="9">
        <f t="shared" si="101"/>
        <v>1.215816111111111</v>
      </c>
      <c r="P2170" s="10">
        <f>E2170/N2170</f>
        <v>64.366735294117646</v>
      </c>
      <c r="Q2170" t="str">
        <f>LEFT(S2170, SEARCH("/",S2170)-1)</f>
        <v>music</v>
      </c>
      <c r="R2170" t="str">
        <f>RIGHT(S2170,LEN(S2170)-SEARCH("/",S2170))</f>
        <v>rock</v>
      </c>
      <c r="S2170" t="s">
        <v>8276</v>
      </c>
      <c r="T2170" t="b">
        <v>1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 t="s">
        <v>8219</v>
      </c>
      <c r="G2171" t="s">
        <v>8224</v>
      </c>
      <c r="H2171" t="s">
        <v>8246</v>
      </c>
      <c r="I2171">
        <v>1488473351</v>
      </c>
      <c r="J2171" s="14">
        <f t="shared" si="99"/>
        <v>42796.700821759259</v>
      </c>
      <c r="K2171">
        <v>1488214151</v>
      </c>
      <c r="L2171" s="14">
        <f t="shared" si="100"/>
        <v>42793.700821759259</v>
      </c>
      <c r="M2171" t="b">
        <v>0</v>
      </c>
      <c r="N2171">
        <v>7</v>
      </c>
      <c r="O2171" s="9">
        <f t="shared" si="101"/>
        <v>1</v>
      </c>
      <c r="P2171" s="10">
        <f>E2171/N2171</f>
        <v>21.857142857142858</v>
      </c>
      <c r="Q2171" t="str">
        <f>LEFT(S2171, SEARCH("/",S2171)-1)</f>
        <v>music</v>
      </c>
      <c r="R2171" t="str">
        <f>RIGHT(S2171,LEN(S2171)-SEARCH("/",S2171))</f>
        <v>rock</v>
      </c>
      <c r="S2171" t="s">
        <v>8276</v>
      </c>
      <c r="T2171" t="b">
        <v>1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 t="s">
        <v>8219</v>
      </c>
      <c r="G2172" t="s">
        <v>8224</v>
      </c>
      <c r="H2172" t="s">
        <v>8246</v>
      </c>
      <c r="I2172">
        <v>1440266422</v>
      </c>
      <c r="J2172" s="14">
        <f t="shared" si="99"/>
        <v>42238.750254629631</v>
      </c>
      <c r="K2172">
        <v>1436810422</v>
      </c>
      <c r="L2172" s="14">
        <f t="shared" si="100"/>
        <v>42198.750254629631</v>
      </c>
      <c r="M2172" t="b">
        <v>0</v>
      </c>
      <c r="N2172">
        <v>19</v>
      </c>
      <c r="O2172" s="9">
        <f t="shared" si="101"/>
        <v>1.8085714285714285</v>
      </c>
      <c r="P2172" s="10">
        <f>E2172/N2172</f>
        <v>33.315789473684212</v>
      </c>
      <c r="Q2172" t="str">
        <f>LEFT(S2172, SEARCH("/",S2172)-1)</f>
        <v>music</v>
      </c>
      <c r="R2172" t="str">
        <f>RIGHT(S2172,LEN(S2172)-SEARCH("/",S2172))</f>
        <v>rock</v>
      </c>
      <c r="S2172" t="s">
        <v>8276</v>
      </c>
      <c r="T2172" t="b">
        <v>1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 t="s">
        <v>8219</v>
      </c>
      <c r="G2173" t="s">
        <v>8224</v>
      </c>
      <c r="H2173" t="s">
        <v>8246</v>
      </c>
      <c r="I2173">
        <v>1434949200</v>
      </c>
      <c r="J2173" s="14">
        <f t="shared" si="99"/>
        <v>42177.208333333328</v>
      </c>
      <c r="K2173">
        <v>1431903495</v>
      </c>
      <c r="L2173" s="14">
        <f t="shared" si="100"/>
        <v>42141.95711805555</v>
      </c>
      <c r="M2173" t="b">
        <v>0</v>
      </c>
      <c r="N2173">
        <v>47</v>
      </c>
      <c r="O2173" s="9">
        <f t="shared" si="101"/>
        <v>1.0607500000000001</v>
      </c>
      <c r="P2173" s="10">
        <f>E2173/N2173</f>
        <v>90.276595744680847</v>
      </c>
      <c r="Q2173" t="str">
        <f>LEFT(S2173, SEARCH("/",S2173)-1)</f>
        <v>music</v>
      </c>
      <c r="R2173" t="str">
        <f>RIGHT(S2173,LEN(S2173)-SEARCH("/",S2173))</f>
        <v>rock</v>
      </c>
      <c r="S2173" t="s">
        <v>8276</v>
      </c>
      <c r="T2173" t="b">
        <v>1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 t="s">
        <v>8219</v>
      </c>
      <c r="G2174" t="s">
        <v>8224</v>
      </c>
      <c r="H2174" t="s">
        <v>8246</v>
      </c>
      <c r="I2174">
        <v>1429365320</v>
      </c>
      <c r="J2174" s="14">
        <f t="shared" si="99"/>
        <v>42112.580092592594</v>
      </c>
      <c r="K2174">
        <v>1426773320</v>
      </c>
      <c r="L2174" s="14">
        <f t="shared" si="100"/>
        <v>42082.580092592594</v>
      </c>
      <c r="M2174" t="b">
        <v>0</v>
      </c>
      <c r="N2174">
        <v>13</v>
      </c>
      <c r="O2174" s="9">
        <f t="shared" si="101"/>
        <v>1</v>
      </c>
      <c r="P2174" s="10">
        <f>E2174/N2174</f>
        <v>76.92307692307692</v>
      </c>
      <c r="Q2174" t="str">
        <f>LEFT(S2174, SEARCH("/",S2174)-1)</f>
        <v>music</v>
      </c>
      <c r="R2174" t="str">
        <f>RIGHT(S2174,LEN(S2174)-SEARCH("/",S2174))</f>
        <v>rock</v>
      </c>
      <c r="S2174" t="s">
        <v>8276</v>
      </c>
      <c r="T2174" t="b">
        <v>1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 t="s">
        <v>8219</v>
      </c>
      <c r="G2175" t="s">
        <v>8224</v>
      </c>
      <c r="H2175" t="s">
        <v>8246</v>
      </c>
      <c r="I2175">
        <v>1378785540</v>
      </c>
      <c r="J2175" s="14">
        <f t="shared" si="99"/>
        <v>41527.165972222225</v>
      </c>
      <c r="K2175">
        <v>1376066243</v>
      </c>
      <c r="L2175" s="14">
        <f t="shared" si="100"/>
        <v>41495.692627314813</v>
      </c>
      <c r="M2175" t="b">
        <v>0</v>
      </c>
      <c r="N2175">
        <v>90</v>
      </c>
      <c r="O2175" s="9">
        <f t="shared" si="101"/>
        <v>1.2692857142857144</v>
      </c>
      <c r="P2175" s="10">
        <f>E2175/N2175</f>
        <v>59.233333333333334</v>
      </c>
      <c r="Q2175" t="str">
        <f>LEFT(S2175, SEARCH("/",S2175)-1)</f>
        <v>music</v>
      </c>
      <c r="R2175" t="str">
        <f>RIGHT(S2175,LEN(S2175)-SEARCH("/",S2175))</f>
        <v>rock</v>
      </c>
      <c r="S2175" t="s">
        <v>8276</v>
      </c>
      <c r="T2175" t="b">
        <v>1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 t="s">
        <v>8219</v>
      </c>
      <c r="G2176" t="s">
        <v>8225</v>
      </c>
      <c r="H2176" t="s">
        <v>8247</v>
      </c>
      <c r="I2176">
        <v>1462453307</v>
      </c>
      <c r="J2176" s="14">
        <f t="shared" si="99"/>
        <v>42495.542905092589</v>
      </c>
      <c r="K2176">
        <v>1459861307</v>
      </c>
      <c r="L2176" s="14">
        <f t="shared" si="100"/>
        <v>42465.542905092589</v>
      </c>
      <c r="M2176" t="b">
        <v>0</v>
      </c>
      <c r="N2176">
        <v>63</v>
      </c>
      <c r="O2176" s="9">
        <f t="shared" si="101"/>
        <v>1.0297499999999999</v>
      </c>
      <c r="P2176" s="10">
        <f>E2176/N2176</f>
        <v>65.38095238095238</v>
      </c>
      <c r="Q2176" t="str">
        <f>LEFT(S2176, SEARCH("/",S2176)-1)</f>
        <v>music</v>
      </c>
      <c r="R2176" t="str">
        <f>RIGHT(S2176,LEN(S2176)-SEARCH("/",S2176))</f>
        <v>rock</v>
      </c>
      <c r="S2176" t="s">
        <v>8276</v>
      </c>
      <c r="T2176" t="b">
        <v>1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 t="s">
        <v>8219</v>
      </c>
      <c r="G2177" t="s">
        <v>8224</v>
      </c>
      <c r="H2177" t="s">
        <v>8246</v>
      </c>
      <c r="I2177">
        <v>1469059986</v>
      </c>
      <c r="J2177" s="14">
        <f t="shared" si="99"/>
        <v>42572.009097222224</v>
      </c>
      <c r="K2177">
        <v>1468455186</v>
      </c>
      <c r="L2177" s="14">
        <f t="shared" si="100"/>
        <v>42565.009097222224</v>
      </c>
      <c r="M2177" t="b">
        <v>0</v>
      </c>
      <c r="N2177">
        <v>26</v>
      </c>
      <c r="O2177" s="9">
        <f t="shared" si="101"/>
        <v>2.5</v>
      </c>
      <c r="P2177" s="10">
        <f>E2177/N2177</f>
        <v>67.307692307692307</v>
      </c>
      <c r="Q2177" t="str">
        <f>LEFT(S2177, SEARCH("/",S2177)-1)</f>
        <v>music</v>
      </c>
      <c r="R2177" t="str">
        <f>RIGHT(S2177,LEN(S2177)-SEARCH("/",S2177))</f>
        <v>rock</v>
      </c>
      <c r="S2177" t="s">
        <v>8276</v>
      </c>
      <c r="T2177" t="b">
        <v>1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 t="s">
        <v>8219</v>
      </c>
      <c r="G2178" t="s">
        <v>8224</v>
      </c>
      <c r="H2178" t="s">
        <v>8246</v>
      </c>
      <c r="I2178">
        <v>1430579509</v>
      </c>
      <c r="J2178" s="14">
        <f t="shared" si="99"/>
        <v>42126.633206018523</v>
      </c>
      <c r="K2178">
        <v>1427987509</v>
      </c>
      <c r="L2178" s="14">
        <f t="shared" si="100"/>
        <v>42096.633206018523</v>
      </c>
      <c r="M2178" t="b">
        <v>0</v>
      </c>
      <c r="N2178">
        <v>71</v>
      </c>
      <c r="O2178" s="9">
        <f t="shared" si="101"/>
        <v>1.2602</v>
      </c>
      <c r="P2178" s="10">
        <f>E2178/N2178</f>
        <v>88.74647887323944</v>
      </c>
      <c r="Q2178" t="str">
        <f>LEFT(S2178, SEARCH("/",S2178)-1)</f>
        <v>music</v>
      </c>
      <c r="R2178" t="str">
        <f>RIGHT(S2178,LEN(S2178)-SEARCH("/",S2178))</f>
        <v>rock</v>
      </c>
      <c r="S2178" t="s">
        <v>8276</v>
      </c>
      <c r="T2178" t="b">
        <v>1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 t="s">
        <v>8219</v>
      </c>
      <c r="G2179" t="s">
        <v>8224</v>
      </c>
      <c r="H2179" t="s">
        <v>8246</v>
      </c>
      <c r="I2179">
        <v>1465192867</v>
      </c>
      <c r="J2179" s="14">
        <f t="shared" ref="J2179:J2242" si="102">(I2179/86400)+DATE(1970,1,1)</f>
        <v>42527.250775462962</v>
      </c>
      <c r="K2179">
        <v>1463032867</v>
      </c>
      <c r="L2179" s="14">
        <f t="shared" ref="L2179:L2242" si="103">(K2179/86400)+DATE(1970,1,1)</f>
        <v>42502.250775462962</v>
      </c>
      <c r="M2179" t="b">
        <v>0</v>
      </c>
      <c r="N2179">
        <v>38</v>
      </c>
      <c r="O2179" s="9">
        <f t="shared" ref="O2179:O2242" si="104">E2179/D2179</f>
        <v>1.0012000000000001</v>
      </c>
      <c r="P2179" s="10">
        <f>E2179/N2179</f>
        <v>65.868421052631575</v>
      </c>
      <c r="Q2179" t="str">
        <f>LEFT(S2179, SEARCH("/",S2179)-1)</f>
        <v>music</v>
      </c>
      <c r="R2179" t="str">
        <f>RIGHT(S2179,LEN(S2179)-SEARCH("/",S2179))</f>
        <v>rock</v>
      </c>
      <c r="S2179" t="s">
        <v>8276</v>
      </c>
      <c r="T2179" t="b">
        <v>1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 t="s">
        <v>8219</v>
      </c>
      <c r="G2180" t="s">
        <v>8224</v>
      </c>
      <c r="H2180" t="s">
        <v>8246</v>
      </c>
      <c r="I2180">
        <v>1484752597</v>
      </c>
      <c r="J2180" s="14">
        <f t="shared" si="102"/>
        <v>42753.63653935185</v>
      </c>
      <c r="K2180">
        <v>1482160597</v>
      </c>
      <c r="L2180" s="14">
        <f t="shared" si="103"/>
        <v>42723.63653935185</v>
      </c>
      <c r="M2180" t="b">
        <v>0</v>
      </c>
      <c r="N2180">
        <v>859</v>
      </c>
      <c r="O2180" s="9">
        <f t="shared" si="104"/>
        <v>1.3864000000000001</v>
      </c>
      <c r="P2180" s="10">
        <f>E2180/N2180</f>
        <v>40.349243306169967</v>
      </c>
      <c r="Q2180" t="str">
        <f>LEFT(S2180, SEARCH("/",S2180)-1)</f>
        <v>music</v>
      </c>
      <c r="R2180" t="str">
        <f>RIGHT(S2180,LEN(S2180)-SEARCH("/",S2180))</f>
        <v>rock</v>
      </c>
      <c r="S2180" t="s">
        <v>8276</v>
      </c>
      <c r="T2180" t="b">
        <v>1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 t="s">
        <v>8219</v>
      </c>
      <c r="G2181" t="s">
        <v>8224</v>
      </c>
      <c r="H2181" t="s">
        <v>8246</v>
      </c>
      <c r="I2181">
        <v>1428725192</v>
      </c>
      <c r="J2181" s="14">
        <f t="shared" si="102"/>
        <v>42105.171203703707</v>
      </c>
      <c r="K2181">
        <v>1426133192</v>
      </c>
      <c r="L2181" s="14">
        <f t="shared" si="103"/>
        <v>42075.171203703707</v>
      </c>
      <c r="M2181" t="b">
        <v>0</v>
      </c>
      <c r="N2181">
        <v>21</v>
      </c>
      <c r="O2181" s="9">
        <f t="shared" si="104"/>
        <v>1.6140000000000001</v>
      </c>
      <c r="P2181" s="10">
        <f>E2181/N2181</f>
        <v>76.857142857142861</v>
      </c>
      <c r="Q2181" t="str">
        <f>LEFT(S2181, SEARCH("/",S2181)-1)</f>
        <v>music</v>
      </c>
      <c r="R2181" t="str">
        <f>RIGHT(S2181,LEN(S2181)-SEARCH("/",S2181))</f>
        <v>rock</v>
      </c>
      <c r="S2181" t="s">
        <v>8276</v>
      </c>
      <c r="T2181" t="b">
        <v>1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 t="s">
        <v>8219</v>
      </c>
      <c r="G2182" t="s">
        <v>8224</v>
      </c>
      <c r="H2182" t="s">
        <v>8246</v>
      </c>
      <c r="I2182">
        <v>1447434268</v>
      </c>
      <c r="J2182" s="14">
        <f t="shared" si="102"/>
        <v>42321.711435185185</v>
      </c>
      <c r="K2182">
        <v>1443801868</v>
      </c>
      <c r="L2182" s="14">
        <f t="shared" si="103"/>
        <v>42279.669768518521</v>
      </c>
      <c r="M2182" t="b">
        <v>0</v>
      </c>
      <c r="N2182">
        <v>78</v>
      </c>
      <c r="O2182" s="9">
        <f t="shared" si="104"/>
        <v>1.071842</v>
      </c>
      <c r="P2182" s="10">
        <f>E2182/N2182</f>
        <v>68.707820512820518</v>
      </c>
      <c r="Q2182" t="str">
        <f>LEFT(S2182, SEARCH("/",S2182)-1)</f>
        <v>music</v>
      </c>
      <c r="R2182" t="str">
        <f>RIGHT(S2182,LEN(S2182)-SEARCH("/",S2182))</f>
        <v>rock</v>
      </c>
      <c r="S2182" t="s">
        <v>8276</v>
      </c>
      <c r="T2182" t="b">
        <v>1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 t="s">
        <v>8219</v>
      </c>
      <c r="G2183" t="s">
        <v>8224</v>
      </c>
      <c r="H2183" t="s">
        <v>8246</v>
      </c>
      <c r="I2183">
        <v>1487635653</v>
      </c>
      <c r="J2183" s="14">
        <f t="shared" si="102"/>
        <v>42787.005243055552</v>
      </c>
      <c r="K2183">
        <v>1486426053</v>
      </c>
      <c r="L2183" s="14">
        <f t="shared" si="103"/>
        <v>42773.005243055552</v>
      </c>
      <c r="M2183" t="b">
        <v>0</v>
      </c>
      <c r="N2183">
        <v>53</v>
      </c>
      <c r="O2183" s="9">
        <f t="shared" si="104"/>
        <v>1.5309999999999999</v>
      </c>
      <c r="P2183" s="10">
        <f>E2183/N2183</f>
        <v>57.773584905660378</v>
      </c>
      <c r="Q2183" t="str">
        <f>LEFT(S2183, SEARCH("/",S2183)-1)</f>
        <v>games</v>
      </c>
      <c r="R2183" t="str">
        <f>RIGHT(S2183,LEN(S2183)-SEARCH("/",S2183))</f>
        <v>tabletop games</v>
      </c>
      <c r="S2183" t="s">
        <v>8297</v>
      </c>
      <c r="T2183" t="b">
        <v>1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 t="s">
        <v>8219</v>
      </c>
      <c r="G2184" t="s">
        <v>8229</v>
      </c>
      <c r="H2184" t="s">
        <v>8251</v>
      </c>
      <c r="I2184">
        <v>1412285825</v>
      </c>
      <c r="J2184" s="14">
        <f t="shared" si="102"/>
        <v>41914.900752314818</v>
      </c>
      <c r="K2184">
        <v>1409261825</v>
      </c>
      <c r="L2184" s="14">
        <f t="shared" si="103"/>
        <v>41879.900752314818</v>
      </c>
      <c r="M2184" t="b">
        <v>0</v>
      </c>
      <c r="N2184">
        <v>356</v>
      </c>
      <c r="O2184" s="9">
        <f t="shared" si="104"/>
        <v>5.2416666666666663</v>
      </c>
      <c r="P2184" s="10">
        <f>E2184/N2184</f>
        <v>44.171348314606739</v>
      </c>
      <c r="Q2184" t="str">
        <f>LEFT(S2184, SEARCH("/",S2184)-1)</f>
        <v>games</v>
      </c>
      <c r="R2184" t="str">
        <f>RIGHT(S2184,LEN(S2184)-SEARCH("/",S2184))</f>
        <v>tabletop games</v>
      </c>
      <c r="S2184" t="s">
        <v>8297</v>
      </c>
      <c r="T2184" t="b">
        <v>1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 t="s">
        <v>8219</v>
      </c>
      <c r="G2185" t="s">
        <v>8224</v>
      </c>
      <c r="H2185" t="s">
        <v>8246</v>
      </c>
      <c r="I2185">
        <v>1486616400</v>
      </c>
      <c r="J2185" s="14">
        <f t="shared" si="102"/>
        <v>42775.208333333328</v>
      </c>
      <c r="K2185">
        <v>1484037977</v>
      </c>
      <c r="L2185" s="14">
        <f t="shared" si="103"/>
        <v>42745.365474537037</v>
      </c>
      <c r="M2185" t="b">
        <v>0</v>
      </c>
      <c r="N2185">
        <v>279</v>
      </c>
      <c r="O2185" s="9">
        <f t="shared" si="104"/>
        <v>4.8927777777777779</v>
      </c>
      <c r="P2185" s="10">
        <f>E2185/N2185</f>
        <v>31.566308243727597</v>
      </c>
      <c r="Q2185" t="str">
        <f>LEFT(S2185, SEARCH("/",S2185)-1)</f>
        <v>games</v>
      </c>
      <c r="R2185" t="str">
        <f>RIGHT(S2185,LEN(S2185)-SEARCH("/",S2185))</f>
        <v>tabletop games</v>
      </c>
      <c r="S2185" t="s">
        <v>8297</v>
      </c>
      <c r="T2185" t="b">
        <v>1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 t="s">
        <v>8219</v>
      </c>
      <c r="G2186" t="s">
        <v>8224</v>
      </c>
      <c r="H2186" t="s">
        <v>8246</v>
      </c>
      <c r="I2186">
        <v>1453737600</v>
      </c>
      <c r="J2186" s="14">
        <f t="shared" si="102"/>
        <v>42394.666666666672</v>
      </c>
      <c r="K2186">
        <v>1452530041</v>
      </c>
      <c r="L2186" s="14">
        <f t="shared" si="103"/>
        <v>42380.690289351856</v>
      </c>
      <c r="M2186" t="b">
        <v>1</v>
      </c>
      <c r="N2186">
        <v>266</v>
      </c>
      <c r="O2186" s="9">
        <f t="shared" si="104"/>
        <v>2.8473999999999999</v>
      </c>
      <c r="P2186" s="10">
        <f>E2186/N2186</f>
        <v>107.04511278195488</v>
      </c>
      <c r="Q2186" t="str">
        <f>LEFT(S2186, SEARCH("/",S2186)-1)</f>
        <v>games</v>
      </c>
      <c r="R2186" t="str">
        <f>RIGHT(S2186,LEN(S2186)-SEARCH("/",S2186))</f>
        <v>tabletop games</v>
      </c>
      <c r="S2186" t="s">
        <v>8297</v>
      </c>
      <c r="T2186" t="b">
        <v>1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 t="s">
        <v>8219</v>
      </c>
      <c r="G2187" t="s">
        <v>8225</v>
      </c>
      <c r="H2187" t="s">
        <v>8247</v>
      </c>
      <c r="I2187">
        <v>1364286239</v>
      </c>
      <c r="J2187" s="14">
        <f t="shared" si="102"/>
        <v>41359.349988425922</v>
      </c>
      <c r="K2187">
        <v>1360830239</v>
      </c>
      <c r="L2187" s="14">
        <f t="shared" si="103"/>
        <v>41319.349988425922</v>
      </c>
      <c r="M2187" t="b">
        <v>0</v>
      </c>
      <c r="N2187">
        <v>623</v>
      </c>
      <c r="O2187" s="9">
        <f t="shared" si="104"/>
        <v>18.569700000000001</v>
      </c>
      <c r="P2187" s="10">
        <f>E2187/N2187</f>
        <v>149.03451043338683</v>
      </c>
      <c r="Q2187" t="str">
        <f>LEFT(S2187, SEARCH("/",S2187)-1)</f>
        <v>games</v>
      </c>
      <c r="R2187" t="str">
        <f>RIGHT(S2187,LEN(S2187)-SEARCH("/",S2187))</f>
        <v>tabletop games</v>
      </c>
      <c r="S2187" t="s">
        <v>8297</v>
      </c>
      <c r="T2187" t="b">
        <v>1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 t="s">
        <v>8219</v>
      </c>
      <c r="G2188" t="s">
        <v>8224</v>
      </c>
      <c r="H2188" t="s">
        <v>8246</v>
      </c>
      <c r="I2188">
        <v>1473213600</v>
      </c>
      <c r="J2188" s="14">
        <f t="shared" si="102"/>
        <v>42620.083333333328</v>
      </c>
      <c r="K2188">
        <v>1470062743</v>
      </c>
      <c r="L2188" s="14">
        <f t="shared" si="103"/>
        <v>42583.615081018521</v>
      </c>
      <c r="M2188" t="b">
        <v>0</v>
      </c>
      <c r="N2188">
        <v>392</v>
      </c>
      <c r="O2188" s="9">
        <f t="shared" si="104"/>
        <v>1.0967499999999999</v>
      </c>
      <c r="P2188" s="10">
        <f>E2188/N2188</f>
        <v>55.956632653061227</v>
      </c>
      <c r="Q2188" t="str">
        <f>LEFT(S2188, SEARCH("/",S2188)-1)</f>
        <v>games</v>
      </c>
      <c r="R2188" t="str">
        <f>RIGHT(S2188,LEN(S2188)-SEARCH("/",S2188))</f>
        <v>tabletop games</v>
      </c>
      <c r="S2188" t="s">
        <v>8297</v>
      </c>
      <c r="T2188" t="b">
        <v>1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 t="s">
        <v>8219</v>
      </c>
      <c r="G2189" t="s">
        <v>8224</v>
      </c>
      <c r="H2189" t="s">
        <v>8246</v>
      </c>
      <c r="I2189">
        <v>1428033540</v>
      </c>
      <c r="J2189" s="14">
        <f t="shared" si="102"/>
        <v>42097.165972222225</v>
      </c>
      <c r="K2189">
        <v>1425531666</v>
      </c>
      <c r="L2189" s="14">
        <f t="shared" si="103"/>
        <v>42068.209097222221</v>
      </c>
      <c r="M2189" t="b">
        <v>1</v>
      </c>
      <c r="N2189">
        <v>3562</v>
      </c>
      <c r="O2189" s="9">
        <f t="shared" si="104"/>
        <v>10.146425000000001</v>
      </c>
      <c r="P2189" s="10">
        <f>E2189/N2189</f>
        <v>56.970381807973048</v>
      </c>
      <c r="Q2189" t="str">
        <f>LEFT(S2189, SEARCH("/",S2189)-1)</f>
        <v>games</v>
      </c>
      <c r="R2189" t="str">
        <f>RIGHT(S2189,LEN(S2189)-SEARCH("/",S2189))</f>
        <v>tabletop games</v>
      </c>
      <c r="S2189" t="s">
        <v>8297</v>
      </c>
      <c r="T2189" t="b">
        <v>1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 t="s">
        <v>8219</v>
      </c>
      <c r="G2190" t="s">
        <v>8226</v>
      </c>
      <c r="H2190" t="s">
        <v>8248</v>
      </c>
      <c r="I2190">
        <v>1477414800</v>
      </c>
      <c r="J2190" s="14">
        <f t="shared" si="102"/>
        <v>42668.708333333328</v>
      </c>
      <c r="K2190">
        <v>1474380241</v>
      </c>
      <c r="L2190" s="14">
        <f t="shared" si="103"/>
        <v>42633.586122685185</v>
      </c>
      <c r="M2190" t="b">
        <v>0</v>
      </c>
      <c r="N2190">
        <v>514</v>
      </c>
      <c r="O2190" s="9">
        <f t="shared" si="104"/>
        <v>4.1217692027666546</v>
      </c>
      <c r="P2190" s="10">
        <f>E2190/N2190</f>
        <v>44.056420233463037</v>
      </c>
      <c r="Q2190" t="str">
        <f>LEFT(S2190, SEARCH("/",S2190)-1)</f>
        <v>games</v>
      </c>
      <c r="R2190" t="str">
        <f>RIGHT(S2190,LEN(S2190)-SEARCH("/",S2190))</f>
        <v>tabletop games</v>
      </c>
      <c r="S2190" t="s">
        <v>8297</v>
      </c>
      <c r="T2190" t="b">
        <v>1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 t="s">
        <v>8219</v>
      </c>
      <c r="G2191" t="s">
        <v>8225</v>
      </c>
      <c r="H2191" t="s">
        <v>8247</v>
      </c>
      <c r="I2191">
        <v>1461276000</v>
      </c>
      <c r="J2191" s="14">
        <f t="shared" si="102"/>
        <v>42481.916666666672</v>
      </c>
      <c r="K2191">
        <v>1460055300</v>
      </c>
      <c r="L2191" s="14">
        <f t="shared" si="103"/>
        <v>42467.788194444445</v>
      </c>
      <c r="M2191" t="b">
        <v>0</v>
      </c>
      <c r="N2191">
        <v>88</v>
      </c>
      <c r="O2191" s="9">
        <f t="shared" si="104"/>
        <v>5.0324999999999998</v>
      </c>
      <c r="P2191" s="10">
        <f>E2191/N2191</f>
        <v>68.625</v>
      </c>
      <c r="Q2191" t="str">
        <f>LEFT(S2191, SEARCH("/",S2191)-1)</f>
        <v>games</v>
      </c>
      <c r="R2191" t="str">
        <f>RIGHT(S2191,LEN(S2191)-SEARCH("/",S2191))</f>
        <v>tabletop games</v>
      </c>
      <c r="S2191" t="s">
        <v>8297</v>
      </c>
      <c r="T2191" t="b">
        <v>1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 t="s">
        <v>8219</v>
      </c>
      <c r="G2192" t="s">
        <v>8224</v>
      </c>
      <c r="H2192" t="s">
        <v>8246</v>
      </c>
      <c r="I2192">
        <v>1458716340</v>
      </c>
      <c r="J2192" s="14">
        <f t="shared" si="102"/>
        <v>42452.290972222225</v>
      </c>
      <c r="K2192">
        <v>1455721204</v>
      </c>
      <c r="L2192" s="14">
        <f t="shared" si="103"/>
        <v>42417.625046296293</v>
      </c>
      <c r="M2192" t="b">
        <v>0</v>
      </c>
      <c r="N2192">
        <v>537</v>
      </c>
      <c r="O2192" s="9">
        <f t="shared" si="104"/>
        <v>1.8461052631578947</v>
      </c>
      <c r="P2192" s="10">
        <f>E2192/N2192</f>
        <v>65.318435754189949</v>
      </c>
      <c r="Q2192" t="str">
        <f>LEFT(S2192, SEARCH("/",S2192)-1)</f>
        <v>games</v>
      </c>
      <c r="R2192" t="str">
        <f>RIGHT(S2192,LEN(S2192)-SEARCH("/",S2192))</f>
        <v>tabletop games</v>
      </c>
      <c r="S2192" t="s">
        <v>8297</v>
      </c>
      <c r="T2192" t="b">
        <v>1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 t="s">
        <v>8219</v>
      </c>
      <c r="G2193" t="s">
        <v>8225</v>
      </c>
      <c r="H2193" t="s">
        <v>8247</v>
      </c>
      <c r="I2193">
        <v>1487102427</v>
      </c>
      <c r="J2193" s="14">
        <f t="shared" si="102"/>
        <v>42780.833645833336</v>
      </c>
      <c r="K2193">
        <v>1486065627</v>
      </c>
      <c r="L2193" s="14">
        <f t="shared" si="103"/>
        <v>42768.833645833336</v>
      </c>
      <c r="M2193" t="b">
        <v>0</v>
      </c>
      <c r="N2193">
        <v>25</v>
      </c>
      <c r="O2193" s="9">
        <f t="shared" si="104"/>
        <v>1.1973333333333334</v>
      </c>
      <c r="P2193" s="10">
        <f>E2193/N2193</f>
        <v>35.92</v>
      </c>
      <c r="Q2193" t="str">
        <f>LEFT(S2193, SEARCH("/",S2193)-1)</f>
        <v>games</v>
      </c>
      <c r="R2193" t="str">
        <f>RIGHT(S2193,LEN(S2193)-SEARCH("/",S2193))</f>
        <v>tabletop games</v>
      </c>
      <c r="S2193" t="s">
        <v>8297</v>
      </c>
      <c r="T2193" t="b">
        <v>1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 t="s">
        <v>8219</v>
      </c>
      <c r="G2194" t="s">
        <v>8225</v>
      </c>
      <c r="H2194" t="s">
        <v>8247</v>
      </c>
      <c r="I2194">
        <v>1481842800</v>
      </c>
      <c r="J2194" s="14">
        <f t="shared" si="102"/>
        <v>42719.958333333328</v>
      </c>
      <c r="K2194">
        <v>1479414344</v>
      </c>
      <c r="L2194" s="14">
        <f t="shared" si="103"/>
        <v>42691.8512037037</v>
      </c>
      <c r="M2194" t="b">
        <v>0</v>
      </c>
      <c r="N2194">
        <v>3238</v>
      </c>
      <c r="O2194" s="9">
        <f t="shared" si="104"/>
        <v>10.812401666666668</v>
      </c>
      <c r="P2194" s="10">
        <f>E2194/N2194</f>
        <v>40.070667078443485</v>
      </c>
      <c r="Q2194" t="str">
        <f>LEFT(S2194, SEARCH("/",S2194)-1)</f>
        <v>games</v>
      </c>
      <c r="R2194" t="str">
        <f>RIGHT(S2194,LEN(S2194)-SEARCH("/",S2194))</f>
        <v>tabletop games</v>
      </c>
      <c r="S2194" t="s">
        <v>8297</v>
      </c>
      <c r="T2194" t="b">
        <v>1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 t="s">
        <v>8219</v>
      </c>
      <c r="G2195" t="s">
        <v>8224</v>
      </c>
      <c r="H2195" t="s">
        <v>8246</v>
      </c>
      <c r="I2195">
        <v>1479704340</v>
      </c>
      <c r="J2195" s="14">
        <f t="shared" si="102"/>
        <v>42695.207638888889</v>
      </c>
      <c r="K2195">
        <v>1477043072</v>
      </c>
      <c r="L2195" s="14">
        <f t="shared" si="103"/>
        <v>42664.405925925923</v>
      </c>
      <c r="M2195" t="b">
        <v>0</v>
      </c>
      <c r="N2195">
        <v>897</v>
      </c>
      <c r="O2195" s="9">
        <f t="shared" si="104"/>
        <v>4.5237333333333334</v>
      </c>
      <c r="P2195" s="10">
        <f>E2195/N2195</f>
        <v>75.647714604236342</v>
      </c>
      <c r="Q2195" t="str">
        <f>LEFT(S2195, SEARCH("/",S2195)-1)</f>
        <v>games</v>
      </c>
      <c r="R2195" t="str">
        <f>RIGHT(S2195,LEN(S2195)-SEARCH("/",S2195))</f>
        <v>tabletop games</v>
      </c>
      <c r="S2195" t="s">
        <v>8297</v>
      </c>
      <c r="T2195" t="b">
        <v>1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 t="s">
        <v>8219</v>
      </c>
      <c r="G2196" t="s">
        <v>8224</v>
      </c>
      <c r="H2196" t="s">
        <v>8246</v>
      </c>
      <c r="I2196">
        <v>1459012290</v>
      </c>
      <c r="J2196" s="14">
        <f t="shared" si="102"/>
        <v>42455.716319444444</v>
      </c>
      <c r="K2196">
        <v>1456423890</v>
      </c>
      <c r="L2196" s="14">
        <f t="shared" si="103"/>
        <v>42425.757986111115</v>
      </c>
      <c r="M2196" t="b">
        <v>0</v>
      </c>
      <c r="N2196">
        <v>878</v>
      </c>
      <c r="O2196" s="9">
        <f t="shared" si="104"/>
        <v>5.3737000000000004</v>
      </c>
      <c r="P2196" s="10">
        <f>E2196/N2196</f>
        <v>61.203872437357631</v>
      </c>
      <c r="Q2196" t="str">
        <f>LEFT(S2196, SEARCH("/",S2196)-1)</f>
        <v>games</v>
      </c>
      <c r="R2196" t="str">
        <f>RIGHT(S2196,LEN(S2196)-SEARCH("/",S2196))</f>
        <v>tabletop games</v>
      </c>
      <c r="S2196" t="s">
        <v>8297</v>
      </c>
      <c r="T2196" t="b">
        <v>1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 t="s">
        <v>8219</v>
      </c>
      <c r="G2197" t="s">
        <v>8224</v>
      </c>
      <c r="H2197" t="s">
        <v>8246</v>
      </c>
      <c r="I2197">
        <v>1439317900</v>
      </c>
      <c r="J2197" s="14">
        <f t="shared" si="102"/>
        <v>42227.771990740745</v>
      </c>
      <c r="K2197">
        <v>1436725900</v>
      </c>
      <c r="L2197" s="14">
        <f t="shared" si="103"/>
        <v>42197.771990740745</v>
      </c>
      <c r="M2197" t="b">
        <v>0</v>
      </c>
      <c r="N2197">
        <v>115</v>
      </c>
      <c r="O2197" s="9">
        <f t="shared" si="104"/>
        <v>1.2032608695652174</v>
      </c>
      <c r="P2197" s="10">
        <f>E2197/N2197</f>
        <v>48.130434782608695</v>
      </c>
      <c r="Q2197" t="str">
        <f>LEFT(S2197, SEARCH("/",S2197)-1)</f>
        <v>games</v>
      </c>
      <c r="R2197" t="str">
        <f>RIGHT(S2197,LEN(S2197)-SEARCH("/",S2197))</f>
        <v>tabletop games</v>
      </c>
      <c r="S2197" t="s">
        <v>8297</v>
      </c>
      <c r="T2197" t="b">
        <v>1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 t="s">
        <v>8219</v>
      </c>
      <c r="G2198" t="s">
        <v>8224</v>
      </c>
      <c r="H2198" t="s">
        <v>8246</v>
      </c>
      <c r="I2198">
        <v>1480662000</v>
      </c>
      <c r="J2198" s="14">
        <f t="shared" si="102"/>
        <v>42706.291666666672</v>
      </c>
      <c r="K2198">
        <v>1478000502</v>
      </c>
      <c r="L2198" s="14">
        <f t="shared" si="103"/>
        <v>42675.487291666665</v>
      </c>
      <c r="M2198" t="b">
        <v>0</v>
      </c>
      <c r="N2198">
        <v>234</v>
      </c>
      <c r="O2198" s="9">
        <f t="shared" si="104"/>
        <v>1.1383571428571428</v>
      </c>
      <c r="P2198" s="10">
        <f>E2198/N2198</f>
        <v>68.106837606837601</v>
      </c>
      <c r="Q2198" t="str">
        <f>LEFT(S2198, SEARCH("/",S2198)-1)</f>
        <v>games</v>
      </c>
      <c r="R2198" t="str">
        <f>RIGHT(S2198,LEN(S2198)-SEARCH("/",S2198))</f>
        <v>tabletop games</v>
      </c>
      <c r="S2198" t="s">
        <v>8297</v>
      </c>
      <c r="T2198" t="b">
        <v>1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 t="s">
        <v>8219</v>
      </c>
      <c r="G2199" t="s">
        <v>8224</v>
      </c>
      <c r="H2199" t="s">
        <v>8246</v>
      </c>
      <c r="I2199">
        <v>1425132059</v>
      </c>
      <c r="J2199" s="14">
        <f t="shared" si="102"/>
        <v>42063.584016203706</v>
      </c>
      <c r="K2199">
        <v>1422540059</v>
      </c>
      <c r="L2199" s="14">
        <f t="shared" si="103"/>
        <v>42033.584016203706</v>
      </c>
      <c r="M2199" t="b">
        <v>0</v>
      </c>
      <c r="N2199">
        <v>4330</v>
      </c>
      <c r="O2199" s="9">
        <f t="shared" si="104"/>
        <v>9.5103109999999997</v>
      </c>
      <c r="P2199" s="10">
        <f>E2199/N2199</f>
        <v>65.891300230946882</v>
      </c>
      <c r="Q2199" t="str">
        <f>LEFT(S2199, SEARCH("/",S2199)-1)</f>
        <v>games</v>
      </c>
      <c r="R2199" t="str">
        <f>RIGHT(S2199,LEN(S2199)-SEARCH("/",S2199))</f>
        <v>tabletop games</v>
      </c>
      <c r="S2199" t="s">
        <v>8297</v>
      </c>
      <c r="T2199" t="b">
        <v>1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 t="s">
        <v>8219</v>
      </c>
      <c r="G2200" t="s">
        <v>8224</v>
      </c>
      <c r="H2200" t="s">
        <v>8246</v>
      </c>
      <c r="I2200">
        <v>1447507200</v>
      </c>
      <c r="J2200" s="14">
        <f t="shared" si="102"/>
        <v>42322.555555555555</v>
      </c>
      <c r="K2200">
        <v>1444911600</v>
      </c>
      <c r="L2200" s="14">
        <f t="shared" si="103"/>
        <v>42292.513888888891</v>
      </c>
      <c r="M2200" t="b">
        <v>0</v>
      </c>
      <c r="N2200">
        <v>651</v>
      </c>
      <c r="O2200" s="9">
        <f t="shared" si="104"/>
        <v>1.3289249999999999</v>
      </c>
      <c r="P2200" s="10">
        <f>E2200/N2200</f>
        <v>81.654377880184327</v>
      </c>
      <c r="Q2200" t="str">
        <f>LEFT(S2200, SEARCH("/",S2200)-1)</f>
        <v>games</v>
      </c>
      <c r="R2200" t="str">
        <f>RIGHT(S2200,LEN(S2200)-SEARCH("/",S2200))</f>
        <v>tabletop games</v>
      </c>
      <c r="S2200" t="s">
        <v>8297</v>
      </c>
      <c r="T2200" t="b">
        <v>1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 t="s">
        <v>8219</v>
      </c>
      <c r="G2201" t="s">
        <v>8241</v>
      </c>
      <c r="H2201" t="s">
        <v>8249</v>
      </c>
      <c r="I2201">
        <v>1444903198</v>
      </c>
      <c r="J2201" s="14">
        <f t="shared" si="102"/>
        <v>42292.416643518518</v>
      </c>
      <c r="K2201">
        <v>1442311198</v>
      </c>
      <c r="L2201" s="14">
        <f t="shared" si="103"/>
        <v>42262.416643518518</v>
      </c>
      <c r="M2201" t="b">
        <v>1</v>
      </c>
      <c r="N2201">
        <v>251</v>
      </c>
      <c r="O2201" s="9">
        <f t="shared" si="104"/>
        <v>1.4697777777777778</v>
      </c>
      <c r="P2201" s="10">
        <f>E2201/N2201</f>
        <v>52.701195219123505</v>
      </c>
      <c r="Q2201" t="str">
        <f>LEFT(S2201, SEARCH("/",S2201)-1)</f>
        <v>games</v>
      </c>
      <c r="R2201" t="str">
        <f>RIGHT(S2201,LEN(S2201)-SEARCH("/",S2201))</f>
        <v>tabletop games</v>
      </c>
      <c r="S2201" t="s">
        <v>8297</v>
      </c>
      <c r="T2201" t="b">
        <v>1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 t="s">
        <v>8219</v>
      </c>
      <c r="G2202" t="s">
        <v>8225</v>
      </c>
      <c r="H2202" t="s">
        <v>8247</v>
      </c>
      <c r="I2202">
        <v>1436151600</v>
      </c>
      <c r="J2202" s="14">
        <f t="shared" si="102"/>
        <v>42191.125</v>
      </c>
      <c r="K2202">
        <v>1433775668</v>
      </c>
      <c r="L2202" s="14">
        <f t="shared" si="103"/>
        <v>42163.625787037032</v>
      </c>
      <c r="M2202" t="b">
        <v>0</v>
      </c>
      <c r="N2202">
        <v>263</v>
      </c>
      <c r="O2202" s="9">
        <f t="shared" si="104"/>
        <v>5.4215</v>
      </c>
      <c r="P2202" s="10">
        <f>E2202/N2202</f>
        <v>41.228136882129277</v>
      </c>
      <c r="Q2202" t="str">
        <f>LEFT(S2202, SEARCH("/",S2202)-1)</f>
        <v>games</v>
      </c>
      <c r="R2202" t="str">
        <f>RIGHT(S2202,LEN(S2202)-SEARCH("/",S2202))</f>
        <v>tabletop games</v>
      </c>
      <c r="S2202" t="s">
        <v>8297</v>
      </c>
      <c r="T2202" t="b">
        <v>1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 t="s">
        <v>8219</v>
      </c>
      <c r="G2203" t="s">
        <v>8225</v>
      </c>
      <c r="H2203" t="s">
        <v>8247</v>
      </c>
      <c r="I2203">
        <v>1358367565</v>
      </c>
      <c r="J2203" s="14">
        <f t="shared" si="102"/>
        <v>41290.846817129626</v>
      </c>
      <c r="K2203">
        <v>1357157965</v>
      </c>
      <c r="L2203" s="14">
        <f t="shared" si="103"/>
        <v>41276.846817129626</v>
      </c>
      <c r="M2203" t="b">
        <v>0</v>
      </c>
      <c r="N2203">
        <v>28</v>
      </c>
      <c r="O2203" s="9">
        <f t="shared" si="104"/>
        <v>3.8271818181818182</v>
      </c>
      <c r="P2203" s="10">
        <f>E2203/N2203</f>
        <v>15.035357142857142</v>
      </c>
      <c r="Q2203" t="str">
        <f>LEFT(S2203, SEARCH("/",S2203)-1)</f>
        <v>music</v>
      </c>
      <c r="R2203" t="str">
        <f>RIGHT(S2203,LEN(S2203)-SEARCH("/",S2203))</f>
        <v>electronic music</v>
      </c>
      <c r="S2203" t="s">
        <v>8280</v>
      </c>
      <c r="T2203" t="b">
        <v>1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 t="s">
        <v>8219</v>
      </c>
      <c r="G2204" t="s">
        <v>8224</v>
      </c>
      <c r="H2204" t="s">
        <v>8246</v>
      </c>
      <c r="I2204">
        <v>1351801368</v>
      </c>
      <c r="J2204" s="14">
        <f t="shared" si="102"/>
        <v>41214.849166666667</v>
      </c>
      <c r="K2204">
        <v>1349209368</v>
      </c>
      <c r="L2204" s="14">
        <f t="shared" si="103"/>
        <v>41184.849166666667</v>
      </c>
      <c r="M2204" t="b">
        <v>0</v>
      </c>
      <c r="N2204">
        <v>721</v>
      </c>
      <c r="O2204" s="9">
        <f t="shared" si="104"/>
        <v>7.0418124999999998</v>
      </c>
      <c r="P2204" s="10">
        <f>E2204/N2204</f>
        <v>39.066920943134534</v>
      </c>
      <c r="Q2204" t="str">
        <f>LEFT(S2204, SEARCH("/",S2204)-1)</f>
        <v>music</v>
      </c>
      <c r="R2204" t="str">
        <f>RIGHT(S2204,LEN(S2204)-SEARCH("/",S2204))</f>
        <v>electronic music</v>
      </c>
      <c r="S2204" t="s">
        <v>8280</v>
      </c>
      <c r="T2204" t="b">
        <v>1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 t="s">
        <v>8219</v>
      </c>
      <c r="G2205" t="s">
        <v>8229</v>
      </c>
      <c r="H2205" t="s">
        <v>8251</v>
      </c>
      <c r="I2205">
        <v>1443127082</v>
      </c>
      <c r="J2205" s="14">
        <f t="shared" si="102"/>
        <v>42271.85974537037</v>
      </c>
      <c r="K2205">
        <v>1440535082</v>
      </c>
      <c r="L2205" s="14">
        <f t="shared" si="103"/>
        <v>42241.85974537037</v>
      </c>
      <c r="M2205" t="b">
        <v>0</v>
      </c>
      <c r="N2205">
        <v>50</v>
      </c>
      <c r="O2205" s="9">
        <f t="shared" si="104"/>
        <v>1.0954999999999999</v>
      </c>
      <c r="P2205" s="10">
        <f>E2205/N2205</f>
        <v>43.82</v>
      </c>
      <c r="Q2205" t="str">
        <f>LEFT(S2205, SEARCH("/",S2205)-1)</f>
        <v>music</v>
      </c>
      <c r="R2205" t="str">
        <f>RIGHT(S2205,LEN(S2205)-SEARCH("/",S2205))</f>
        <v>electronic music</v>
      </c>
      <c r="S2205" t="s">
        <v>8280</v>
      </c>
      <c r="T2205" t="b">
        <v>1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 t="s">
        <v>8219</v>
      </c>
      <c r="G2206" t="s">
        <v>8224</v>
      </c>
      <c r="H2206" t="s">
        <v>8246</v>
      </c>
      <c r="I2206">
        <v>1362814119</v>
      </c>
      <c r="J2206" s="14">
        <f t="shared" si="102"/>
        <v>41342.311562499999</v>
      </c>
      <c r="K2206">
        <v>1360222119</v>
      </c>
      <c r="L2206" s="14">
        <f t="shared" si="103"/>
        <v>41312.311562499999</v>
      </c>
      <c r="M2206" t="b">
        <v>0</v>
      </c>
      <c r="N2206">
        <v>73</v>
      </c>
      <c r="O2206" s="9">
        <f t="shared" si="104"/>
        <v>1.3286666666666667</v>
      </c>
      <c r="P2206" s="10">
        <f>E2206/N2206</f>
        <v>27.301369863013697</v>
      </c>
      <c r="Q2206" t="str">
        <f>LEFT(S2206, SEARCH("/",S2206)-1)</f>
        <v>music</v>
      </c>
      <c r="R2206" t="str">
        <f>RIGHT(S2206,LEN(S2206)-SEARCH("/",S2206))</f>
        <v>electronic music</v>
      </c>
      <c r="S2206" t="s">
        <v>8280</v>
      </c>
      <c r="T2206" t="b">
        <v>1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 t="s">
        <v>8219</v>
      </c>
      <c r="G2207" t="s">
        <v>8224</v>
      </c>
      <c r="H2207" t="s">
        <v>8246</v>
      </c>
      <c r="I2207">
        <v>1338579789</v>
      </c>
      <c r="J2207" s="14">
        <f t="shared" si="102"/>
        <v>41061.821631944447</v>
      </c>
      <c r="K2207">
        <v>1335987789</v>
      </c>
      <c r="L2207" s="14">
        <f t="shared" si="103"/>
        <v>41031.821631944447</v>
      </c>
      <c r="M2207" t="b">
        <v>0</v>
      </c>
      <c r="N2207">
        <v>27</v>
      </c>
      <c r="O2207" s="9">
        <f t="shared" si="104"/>
        <v>1.52</v>
      </c>
      <c r="P2207" s="10">
        <f>E2207/N2207</f>
        <v>42.222222222222221</v>
      </c>
      <c r="Q2207" t="str">
        <f>LEFT(S2207, SEARCH("/",S2207)-1)</f>
        <v>music</v>
      </c>
      <c r="R2207" t="str">
        <f>RIGHT(S2207,LEN(S2207)-SEARCH("/",S2207))</f>
        <v>electronic music</v>
      </c>
      <c r="S2207" t="s">
        <v>8280</v>
      </c>
      <c r="T2207" t="b">
        <v>1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 t="s">
        <v>8219</v>
      </c>
      <c r="G2208" t="s">
        <v>8224</v>
      </c>
      <c r="H2208" t="s">
        <v>8246</v>
      </c>
      <c r="I2208">
        <v>1334556624</v>
      </c>
      <c r="J2208" s="14">
        <f t="shared" si="102"/>
        <v>41015.257222222222</v>
      </c>
      <c r="K2208">
        <v>1333001424</v>
      </c>
      <c r="L2208" s="14">
        <f t="shared" si="103"/>
        <v>40997.257222222222</v>
      </c>
      <c r="M2208" t="b">
        <v>0</v>
      </c>
      <c r="N2208">
        <v>34</v>
      </c>
      <c r="O2208" s="9">
        <f t="shared" si="104"/>
        <v>1.0272727272727273</v>
      </c>
      <c r="P2208" s="10">
        <f>E2208/N2208</f>
        <v>33.235294117647058</v>
      </c>
      <c r="Q2208" t="str">
        <f>LEFT(S2208, SEARCH("/",S2208)-1)</f>
        <v>music</v>
      </c>
      <c r="R2208" t="str">
        <f>RIGHT(S2208,LEN(S2208)-SEARCH("/",S2208))</f>
        <v>electronic music</v>
      </c>
      <c r="S2208" t="s">
        <v>8280</v>
      </c>
      <c r="T2208" t="b">
        <v>1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 t="s">
        <v>8219</v>
      </c>
      <c r="G2209" t="s">
        <v>8224</v>
      </c>
      <c r="H2209" t="s">
        <v>8246</v>
      </c>
      <c r="I2209">
        <v>1384580373</v>
      </c>
      <c r="J2209" s="14">
        <f t="shared" si="102"/>
        <v>41594.235798611109</v>
      </c>
      <c r="K2209">
        <v>1381984773</v>
      </c>
      <c r="L2209" s="14">
        <f t="shared" si="103"/>
        <v>41564.194131944445</v>
      </c>
      <c r="M2209" t="b">
        <v>0</v>
      </c>
      <c r="N2209">
        <v>7</v>
      </c>
      <c r="O2209" s="9">
        <f t="shared" si="104"/>
        <v>1</v>
      </c>
      <c r="P2209" s="10">
        <f>E2209/N2209</f>
        <v>285.71428571428572</v>
      </c>
      <c r="Q2209" t="str">
        <f>LEFT(S2209, SEARCH("/",S2209)-1)</f>
        <v>music</v>
      </c>
      <c r="R2209" t="str">
        <f>RIGHT(S2209,LEN(S2209)-SEARCH("/",S2209))</f>
        <v>electronic music</v>
      </c>
      <c r="S2209" t="s">
        <v>8280</v>
      </c>
      <c r="T2209" t="b">
        <v>1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 t="s">
        <v>8219</v>
      </c>
      <c r="G2210" t="s">
        <v>8224</v>
      </c>
      <c r="H2210" t="s">
        <v>8246</v>
      </c>
      <c r="I2210">
        <v>1333771200</v>
      </c>
      <c r="J2210" s="14">
        <f t="shared" si="102"/>
        <v>41006.166666666664</v>
      </c>
      <c r="K2210">
        <v>1328649026</v>
      </c>
      <c r="L2210" s="14">
        <f t="shared" si="103"/>
        <v>40946.882245370369</v>
      </c>
      <c r="M2210" t="b">
        <v>0</v>
      </c>
      <c r="N2210">
        <v>24</v>
      </c>
      <c r="O2210" s="9">
        <f t="shared" si="104"/>
        <v>1.016</v>
      </c>
      <c r="P2210" s="10">
        <f>E2210/N2210</f>
        <v>42.333333333333336</v>
      </c>
      <c r="Q2210" t="str">
        <f>LEFT(S2210, SEARCH("/",S2210)-1)</f>
        <v>music</v>
      </c>
      <c r="R2210" t="str">
        <f>RIGHT(S2210,LEN(S2210)-SEARCH("/",S2210))</f>
        <v>electronic music</v>
      </c>
      <c r="S2210" t="s">
        <v>8280</v>
      </c>
      <c r="T2210" t="b">
        <v>1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 t="s">
        <v>8219</v>
      </c>
      <c r="G2211" t="s">
        <v>8225</v>
      </c>
      <c r="H2211" t="s">
        <v>8247</v>
      </c>
      <c r="I2211">
        <v>1397516400</v>
      </c>
      <c r="J2211" s="14">
        <f t="shared" si="102"/>
        <v>41743.958333333336</v>
      </c>
      <c r="K2211">
        <v>1396524644</v>
      </c>
      <c r="L2211" s="14">
        <f t="shared" si="103"/>
        <v>41732.479675925926</v>
      </c>
      <c r="M2211" t="b">
        <v>0</v>
      </c>
      <c r="N2211">
        <v>15</v>
      </c>
      <c r="O2211" s="9">
        <f t="shared" si="104"/>
        <v>1.508</v>
      </c>
      <c r="P2211" s="10">
        <f>E2211/N2211</f>
        <v>50.266666666666666</v>
      </c>
      <c r="Q2211" t="str">
        <f>LEFT(S2211, SEARCH("/",S2211)-1)</f>
        <v>music</v>
      </c>
      <c r="R2211" t="str">
        <f>RIGHT(S2211,LEN(S2211)-SEARCH("/",S2211))</f>
        <v>electronic music</v>
      </c>
      <c r="S2211" t="s">
        <v>8280</v>
      </c>
      <c r="T2211" t="b">
        <v>1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 t="s">
        <v>8219</v>
      </c>
      <c r="G2212" t="s">
        <v>8224</v>
      </c>
      <c r="H2212" t="s">
        <v>8246</v>
      </c>
      <c r="I2212">
        <v>1334424960</v>
      </c>
      <c r="J2212" s="14">
        <f t="shared" si="102"/>
        <v>41013.733333333337</v>
      </c>
      <c r="K2212">
        <v>1329442510</v>
      </c>
      <c r="L2212" s="14">
        <f t="shared" si="103"/>
        <v>40956.066087962965</v>
      </c>
      <c r="M2212" t="b">
        <v>0</v>
      </c>
      <c r="N2212">
        <v>72</v>
      </c>
      <c r="O2212" s="9">
        <f t="shared" si="104"/>
        <v>1.11425</v>
      </c>
      <c r="P2212" s="10">
        <f>E2212/N2212</f>
        <v>61.902777777777779</v>
      </c>
      <c r="Q2212" t="str">
        <f>LEFT(S2212, SEARCH("/",S2212)-1)</f>
        <v>music</v>
      </c>
      <c r="R2212" t="str">
        <f>RIGHT(S2212,LEN(S2212)-SEARCH("/",S2212))</f>
        <v>electronic music</v>
      </c>
      <c r="S2212" t="s">
        <v>8280</v>
      </c>
      <c r="T2212" t="b">
        <v>1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 t="s">
        <v>8219</v>
      </c>
      <c r="G2213" t="s">
        <v>8224</v>
      </c>
      <c r="H2213" t="s">
        <v>8246</v>
      </c>
      <c r="I2213">
        <v>1397113140</v>
      </c>
      <c r="J2213" s="14">
        <f t="shared" si="102"/>
        <v>41739.290972222225</v>
      </c>
      <c r="K2213">
        <v>1395168625</v>
      </c>
      <c r="L2213" s="14">
        <f t="shared" si="103"/>
        <v>41716.785011574073</v>
      </c>
      <c r="M2213" t="b">
        <v>0</v>
      </c>
      <c r="N2213">
        <v>120</v>
      </c>
      <c r="O2213" s="9">
        <f t="shared" si="104"/>
        <v>1.956</v>
      </c>
      <c r="P2213" s="10">
        <f>E2213/N2213</f>
        <v>40.75</v>
      </c>
      <c r="Q2213" t="str">
        <f>LEFT(S2213, SEARCH("/",S2213)-1)</f>
        <v>music</v>
      </c>
      <c r="R2213" t="str">
        <f>RIGHT(S2213,LEN(S2213)-SEARCH("/",S2213))</f>
        <v>electronic music</v>
      </c>
      <c r="S2213" t="s">
        <v>8280</v>
      </c>
      <c r="T2213" t="b">
        <v>1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 t="s">
        <v>8219</v>
      </c>
      <c r="G2214" t="s">
        <v>8224</v>
      </c>
      <c r="H2214" t="s">
        <v>8246</v>
      </c>
      <c r="I2214">
        <v>1383526800</v>
      </c>
      <c r="J2214" s="14">
        <f t="shared" si="102"/>
        <v>41582.041666666664</v>
      </c>
      <c r="K2214">
        <v>1380650177</v>
      </c>
      <c r="L2214" s="14">
        <f t="shared" si="103"/>
        <v>41548.747418981482</v>
      </c>
      <c r="M2214" t="b">
        <v>0</v>
      </c>
      <c r="N2214">
        <v>123</v>
      </c>
      <c r="O2214" s="9">
        <f t="shared" si="104"/>
        <v>1.1438333333333333</v>
      </c>
      <c r="P2214" s="10">
        <f>E2214/N2214</f>
        <v>55.796747967479675</v>
      </c>
      <c r="Q2214" t="str">
        <f>LEFT(S2214, SEARCH("/",S2214)-1)</f>
        <v>music</v>
      </c>
      <c r="R2214" t="str">
        <f>RIGHT(S2214,LEN(S2214)-SEARCH("/",S2214))</f>
        <v>electronic music</v>
      </c>
      <c r="S2214" t="s">
        <v>8280</v>
      </c>
      <c r="T2214" t="b">
        <v>1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 t="s">
        <v>8219</v>
      </c>
      <c r="G2215" t="s">
        <v>8224</v>
      </c>
      <c r="H2215" t="s">
        <v>8246</v>
      </c>
      <c r="I2215">
        <v>1431719379</v>
      </c>
      <c r="J2215" s="14">
        <f t="shared" si="102"/>
        <v>42139.826145833329</v>
      </c>
      <c r="K2215">
        <v>1429127379</v>
      </c>
      <c r="L2215" s="14">
        <f t="shared" si="103"/>
        <v>42109.826145833329</v>
      </c>
      <c r="M2215" t="b">
        <v>0</v>
      </c>
      <c r="N2215">
        <v>1</v>
      </c>
      <c r="O2215" s="9">
        <f t="shared" si="104"/>
        <v>2</v>
      </c>
      <c r="P2215" s="10">
        <f>E2215/N2215</f>
        <v>10</v>
      </c>
      <c r="Q2215" t="str">
        <f>LEFT(S2215, SEARCH("/",S2215)-1)</f>
        <v>music</v>
      </c>
      <c r="R2215" t="str">
        <f>RIGHT(S2215,LEN(S2215)-SEARCH("/",S2215))</f>
        <v>electronic music</v>
      </c>
      <c r="S2215" t="s">
        <v>8280</v>
      </c>
      <c r="T2215" t="b">
        <v>1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 t="s">
        <v>8219</v>
      </c>
      <c r="G2216" t="s">
        <v>8224</v>
      </c>
      <c r="H2216" t="s">
        <v>8246</v>
      </c>
      <c r="I2216">
        <v>1391713248</v>
      </c>
      <c r="J2216" s="14">
        <f t="shared" si="102"/>
        <v>41676.792222222226</v>
      </c>
      <c r="K2216">
        <v>1389121248</v>
      </c>
      <c r="L2216" s="14">
        <f t="shared" si="103"/>
        <v>41646.792222222226</v>
      </c>
      <c r="M2216" t="b">
        <v>0</v>
      </c>
      <c r="N2216">
        <v>24</v>
      </c>
      <c r="O2216" s="9">
        <f t="shared" si="104"/>
        <v>2.9250166666666666</v>
      </c>
      <c r="P2216" s="10">
        <f>E2216/N2216</f>
        <v>73.125416666666666</v>
      </c>
      <c r="Q2216" t="str">
        <f>LEFT(S2216, SEARCH("/",S2216)-1)</f>
        <v>music</v>
      </c>
      <c r="R2216" t="str">
        <f>RIGHT(S2216,LEN(S2216)-SEARCH("/",S2216))</f>
        <v>electronic music</v>
      </c>
      <c r="S2216" t="s">
        <v>8280</v>
      </c>
      <c r="T2216" t="b">
        <v>1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 t="s">
        <v>8219</v>
      </c>
      <c r="G2217" t="s">
        <v>8224</v>
      </c>
      <c r="H2217" t="s">
        <v>8246</v>
      </c>
      <c r="I2217">
        <v>1331621940</v>
      </c>
      <c r="J2217" s="14">
        <f t="shared" si="102"/>
        <v>40981.290972222225</v>
      </c>
      <c r="K2217">
        <v>1329671572</v>
      </c>
      <c r="L2217" s="14">
        <f t="shared" si="103"/>
        <v>40958.717268518521</v>
      </c>
      <c r="M2217" t="b">
        <v>0</v>
      </c>
      <c r="N2217">
        <v>33</v>
      </c>
      <c r="O2217" s="9">
        <f t="shared" si="104"/>
        <v>1.5636363636363637</v>
      </c>
      <c r="P2217" s="10">
        <f>E2217/N2217</f>
        <v>26.060606060606062</v>
      </c>
      <c r="Q2217" t="str">
        <f>LEFT(S2217, SEARCH("/",S2217)-1)</f>
        <v>music</v>
      </c>
      <c r="R2217" t="str">
        <f>RIGHT(S2217,LEN(S2217)-SEARCH("/",S2217))</f>
        <v>electronic music</v>
      </c>
      <c r="S2217" t="s">
        <v>8280</v>
      </c>
      <c r="T2217" t="b">
        <v>1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 t="s">
        <v>8219</v>
      </c>
      <c r="G2218" t="s">
        <v>8224</v>
      </c>
      <c r="H2218" t="s">
        <v>8246</v>
      </c>
      <c r="I2218">
        <v>1437674545</v>
      </c>
      <c r="J2218" s="14">
        <f t="shared" si="102"/>
        <v>42208.75167824074</v>
      </c>
      <c r="K2218">
        <v>1436464945</v>
      </c>
      <c r="L2218" s="14">
        <f t="shared" si="103"/>
        <v>42194.75167824074</v>
      </c>
      <c r="M2218" t="b">
        <v>0</v>
      </c>
      <c r="N2218">
        <v>14</v>
      </c>
      <c r="O2218" s="9">
        <f t="shared" si="104"/>
        <v>1.0566666666666666</v>
      </c>
      <c r="P2218" s="10">
        <f>E2218/N2218</f>
        <v>22.642857142857142</v>
      </c>
      <c r="Q2218" t="str">
        <f>LEFT(S2218, SEARCH("/",S2218)-1)</f>
        <v>music</v>
      </c>
      <c r="R2218" t="str">
        <f>RIGHT(S2218,LEN(S2218)-SEARCH("/",S2218))</f>
        <v>electronic music</v>
      </c>
      <c r="S2218" t="s">
        <v>8280</v>
      </c>
      <c r="T2218" t="b">
        <v>1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 t="s">
        <v>8219</v>
      </c>
      <c r="G2219" t="s">
        <v>8224</v>
      </c>
      <c r="H2219" t="s">
        <v>8246</v>
      </c>
      <c r="I2219">
        <v>1446451200</v>
      </c>
      <c r="J2219" s="14">
        <f t="shared" si="102"/>
        <v>42310.333333333328</v>
      </c>
      <c r="K2219">
        <v>1445539113</v>
      </c>
      <c r="L2219" s="14">
        <f t="shared" si="103"/>
        <v>42299.776770833334</v>
      </c>
      <c r="M2219" t="b">
        <v>0</v>
      </c>
      <c r="N2219">
        <v>9</v>
      </c>
      <c r="O2219" s="9">
        <f t="shared" si="104"/>
        <v>1.0119047619047619</v>
      </c>
      <c r="P2219" s="10">
        <f>E2219/N2219</f>
        <v>47.222222222222221</v>
      </c>
      <c r="Q2219" t="str">
        <f>LEFT(S2219, SEARCH("/",S2219)-1)</f>
        <v>music</v>
      </c>
      <c r="R2219" t="str">
        <f>RIGHT(S2219,LEN(S2219)-SEARCH("/",S2219))</f>
        <v>electronic music</v>
      </c>
      <c r="S2219" t="s">
        <v>8280</v>
      </c>
      <c r="T2219" t="b">
        <v>1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 t="s">
        <v>8219</v>
      </c>
      <c r="G2220" t="s">
        <v>8224</v>
      </c>
      <c r="H2220" t="s">
        <v>8246</v>
      </c>
      <c r="I2220">
        <v>1346198400</v>
      </c>
      <c r="J2220" s="14">
        <f t="shared" si="102"/>
        <v>41150</v>
      </c>
      <c r="K2220">
        <v>1344281383</v>
      </c>
      <c r="L2220" s="14">
        <f t="shared" si="103"/>
        <v>41127.812303240738</v>
      </c>
      <c r="M2220" t="b">
        <v>0</v>
      </c>
      <c r="N2220">
        <v>76</v>
      </c>
      <c r="O2220" s="9">
        <f t="shared" si="104"/>
        <v>1.2283299999999999</v>
      </c>
      <c r="P2220" s="10">
        <f>E2220/N2220</f>
        <v>32.324473684210524</v>
      </c>
      <c r="Q2220" t="str">
        <f>LEFT(S2220, SEARCH("/",S2220)-1)</f>
        <v>music</v>
      </c>
      <c r="R2220" t="str">
        <f>RIGHT(S2220,LEN(S2220)-SEARCH("/",S2220))</f>
        <v>electronic music</v>
      </c>
      <c r="S2220" t="s">
        <v>8280</v>
      </c>
      <c r="T2220" t="b">
        <v>1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 t="s">
        <v>8219</v>
      </c>
      <c r="G2221" t="s">
        <v>8224</v>
      </c>
      <c r="H2221" t="s">
        <v>8246</v>
      </c>
      <c r="I2221">
        <v>1440004512</v>
      </c>
      <c r="J2221" s="14">
        <f t="shared" si="102"/>
        <v>42235.718888888892</v>
      </c>
      <c r="K2221">
        <v>1437412512</v>
      </c>
      <c r="L2221" s="14">
        <f t="shared" si="103"/>
        <v>42205.718888888892</v>
      </c>
      <c r="M2221" t="b">
        <v>0</v>
      </c>
      <c r="N2221">
        <v>19</v>
      </c>
      <c r="O2221" s="9">
        <f t="shared" si="104"/>
        <v>1.0149999999999999</v>
      </c>
      <c r="P2221" s="10">
        <f>E2221/N2221</f>
        <v>53.421052631578945</v>
      </c>
      <c r="Q2221" t="str">
        <f>LEFT(S2221, SEARCH("/",S2221)-1)</f>
        <v>music</v>
      </c>
      <c r="R2221" t="str">
        <f>RIGHT(S2221,LEN(S2221)-SEARCH("/",S2221))</f>
        <v>electronic music</v>
      </c>
      <c r="S2221" t="s">
        <v>8280</v>
      </c>
      <c r="T2221" t="b">
        <v>1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 t="s">
        <v>8219</v>
      </c>
      <c r="G2222" t="s">
        <v>8224</v>
      </c>
      <c r="H2222" t="s">
        <v>8246</v>
      </c>
      <c r="I2222">
        <v>1374888436</v>
      </c>
      <c r="J2222" s="14">
        <f t="shared" si="102"/>
        <v>41482.060601851852</v>
      </c>
      <c r="K2222">
        <v>1372296436</v>
      </c>
      <c r="L2222" s="14">
        <f t="shared" si="103"/>
        <v>41452.060601851852</v>
      </c>
      <c r="M2222" t="b">
        <v>0</v>
      </c>
      <c r="N2222">
        <v>69</v>
      </c>
      <c r="O2222" s="9">
        <f t="shared" si="104"/>
        <v>1.0114285714285713</v>
      </c>
      <c r="P2222" s="10">
        <f>E2222/N2222</f>
        <v>51.304347826086953</v>
      </c>
      <c r="Q2222" t="str">
        <f>LEFT(S2222, SEARCH("/",S2222)-1)</f>
        <v>music</v>
      </c>
      <c r="R2222" t="str">
        <f>RIGHT(S2222,LEN(S2222)-SEARCH("/",S2222))</f>
        <v>electronic music</v>
      </c>
      <c r="S2222" t="s">
        <v>8280</v>
      </c>
      <c r="T2222" t="b">
        <v>1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 t="s">
        <v>8219</v>
      </c>
      <c r="G2223" t="s">
        <v>8224</v>
      </c>
      <c r="H2223" t="s">
        <v>8246</v>
      </c>
      <c r="I2223">
        <v>1461369600</v>
      </c>
      <c r="J2223" s="14">
        <f t="shared" si="102"/>
        <v>42483</v>
      </c>
      <c r="K2223">
        <v>1458748809</v>
      </c>
      <c r="L2223" s="14">
        <f t="shared" si="103"/>
        <v>42452.666770833333</v>
      </c>
      <c r="M2223" t="b">
        <v>0</v>
      </c>
      <c r="N2223">
        <v>218</v>
      </c>
      <c r="O2223" s="9">
        <f t="shared" si="104"/>
        <v>1.0811999999999999</v>
      </c>
      <c r="P2223" s="10">
        <f>E2223/N2223</f>
        <v>37.197247706422019</v>
      </c>
      <c r="Q2223" t="str">
        <f>LEFT(S2223, SEARCH("/",S2223)-1)</f>
        <v>games</v>
      </c>
      <c r="R2223" t="str">
        <f>RIGHT(S2223,LEN(S2223)-SEARCH("/",S2223))</f>
        <v>tabletop games</v>
      </c>
      <c r="S2223" t="s">
        <v>8297</v>
      </c>
      <c r="T2223" t="b">
        <v>1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 t="s">
        <v>8219</v>
      </c>
      <c r="G2224" t="s">
        <v>8224</v>
      </c>
      <c r="H2224" t="s">
        <v>8246</v>
      </c>
      <c r="I2224">
        <v>1327776847</v>
      </c>
      <c r="J2224" s="14">
        <f t="shared" si="102"/>
        <v>40936.787581018521</v>
      </c>
      <c r="K2224">
        <v>1325184847</v>
      </c>
      <c r="L2224" s="14">
        <f t="shared" si="103"/>
        <v>40906.787581018521</v>
      </c>
      <c r="M2224" t="b">
        <v>0</v>
      </c>
      <c r="N2224">
        <v>30</v>
      </c>
      <c r="O2224" s="9">
        <f t="shared" si="104"/>
        <v>1.6259999999999999</v>
      </c>
      <c r="P2224" s="10">
        <f>E2224/N2224</f>
        <v>27.1</v>
      </c>
      <c r="Q2224" t="str">
        <f>LEFT(S2224, SEARCH("/",S2224)-1)</f>
        <v>games</v>
      </c>
      <c r="R2224" t="str">
        <f>RIGHT(S2224,LEN(S2224)-SEARCH("/",S2224))</f>
        <v>tabletop games</v>
      </c>
      <c r="S2224" t="s">
        <v>8297</v>
      </c>
      <c r="T2224" t="b">
        <v>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 t="s">
        <v>8219</v>
      </c>
      <c r="G2225" t="s">
        <v>8229</v>
      </c>
      <c r="H2225" t="s">
        <v>8251</v>
      </c>
      <c r="I2225">
        <v>1435418568</v>
      </c>
      <c r="J2225" s="14">
        <f t="shared" si="102"/>
        <v>42182.640833333338</v>
      </c>
      <c r="K2225">
        <v>1432826568</v>
      </c>
      <c r="L2225" s="14">
        <f t="shared" si="103"/>
        <v>42152.640833333338</v>
      </c>
      <c r="M2225" t="b">
        <v>0</v>
      </c>
      <c r="N2225">
        <v>100</v>
      </c>
      <c r="O2225" s="9">
        <f t="shared" si="104"/>
        <v>1.0580000000000001</v>
      </c>
      <c r="P2225" s="10">
        <f>E2225/N2225</f>
        <v>206.31</v>
      </c>
      <c r="Q2225" t="str">
        <f>LEFT(S2225, SEARCH("/",S2225)-1)</f>
        <v>games</v>
      </c>
      <c r="R2225" t="str">
        <f>RIGHT(S2225,LEN(S2225)-SEARCH("/",S2225))</f>
        <v>tabletop games</v>
      </c>
      <c r="S2225" t="s">
        <v>8297</v>
      </c>
      <c r="T2225" t="b">
        <v>1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 t="s">
        <v>8219</v>
      </c>
      <c r="G2226" t="s">
        <v>8224</v>
      </c>
      <c r="H2226" t="s">
        <v>8246</v>
      </c>
      <c r="I2226">
        <v>1477767600</v>
      </c>
      <c r="J2226" s="14">
        <f t="shared" si="102"/>
        <v>42672.791666666672</v>
      </c>
      <c r="K2226">
        <v>1475337675</v>
      </c>
      <c r="L2226" s="14">
        <f t="shared" si="103"/>
        <v>42644.667534722219</v>
      </c>
      <c r="M2226" t="b">
        <v>0</v>
      </c>
      <c r="N2226">
        <v>296</v>
      </c>
      <c r="O2226" s="9">
        <f t="shared" si="104"/>
        <v>2.4315000000000002</v>
      </c>
      <c r="P2226" s="10">
        <f>E2226/N2226</f>
        <v>82.145270270270274</v>
      </c>
      <c r="Q2226" t="str">
        <f>LEFT(S2226, SEARCH("/",S2226)-1)</f>
        <v>games</v>
      </c>
      <c r="R2226" t="str">
        <f>RIGHT(S2226,LEN(S2226)-SEARCH("/",S2226))</f>
        <v>tabletop games</v>
      </c>
      <c r="S2226" t="s">
        <v>8297</v>
      </c>
      <c r="T2226" t="b">
        <v>1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 t="s">
        <v>8219</v>
      </c>
      <c r="G2227" t="s">
        <v>8225</v>
      </c>
      <c r="H2227" t="s">
        <v>8247</v>
      </c>
      <c r="I2227">
        <v>1411326015</v>
      </c>
      <c r="J2227" s="14">
        <f t="shared" si="102"/>
        <v>41903.79184027778</v>
      </c>
      <c r="K2227">
        <v>1408734015</v>
      </c>
      <c r="L2227" s="14">
        <f t="shared" si="103"/>
        <v>41873.79184027778</v>
      </c>
      <c r="M2227" t="b">
        <v>0</v>
      </c>
      <c r="N2227">
        <v>1204</v>
      </c>
      <c r="O2227" s="9">
        <f t="shared" si="104"/>
        <v>9.4483338095238096</v>
      </c>
      <c r="P2227" s="10">
        <f>E2227/N2227</f>
        <v>164.79651993355483</v>
      </c>
      <c r="Q2227" t="str">
        <f>LEFT(S2227, SEARCH("/",S2227)-1)</f>
        <v>games</v>
      </c>
      <c r="R2227" t="str">
        <f>RIGHT(S2227,LEN(S2227)-SEARCH("/",S2227))</f>
        <v>tabletop games</v>
      </c>
      <c r="S2227" t="s">
        <v>8297</v>
      </c>
      <c r="T2227" t="b">
        <v>1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 t="s">
        <v>8219</v>
      </c>
      <c r="G2228" t="s">
        <v>8224</v>
      </c>
      <c r="H2228" t="s">
        <v>8246</v>
      </c>
      <c r="I2228">
        <v>1455253140</v>
      </c>
      <c r="J2228" s="14">
        <f t="shared" si="102"/>
        <v>42412.207638888889</v>
      </c>
      <c r="K2228">
        <v>1452625822</v>
      </c>
      <c r="L2228" s="14">
        <f t="shared" si="103"/>
        <v>42381.79886574074</v>
      </c>
      <c r="M2228" t="b">
        <v>0</v>
      </c>
      <c r="N2228">
        <v>321</v>
      </c>
      <c r="O2228" s="9">
        <f t="shared" si="104"/>
        <v>1.0846283333333333</v>
      </c>
      <c r="P2228" s="10">
        <f>E2228/N2228</f>
        <v>60.820280373831778</v>
      </c>
      <c r="Q2228" t="str">
        <f>LEFT(S2228, SEARCH("/",S2228)-1)</f>
        <v>games</v>
      </c>
      <c r="R2228" t="str">
        <f>RIGHT(S2228,LEN(S2228)-SEARCH("/",S2228))</f>
        <v>tabletop games</v>
      </c>
      <c r="S2228" t="s">
        <v>8297</v>
      </c>
      <c r="T2228" t="b">
        <v>1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 t="s">
        <v>8219</v>
      </c>
      <c r="G2229" t="s">
        <v>8225</v>
      </c>
      <c r="H2229" t="s">
        <v>8247</v>
      </c>
      <c r="I2229">
        <v>1384374155</v>
      </c>
      <c r="J2229" s="14">
        <f t="shared" si="102"/>
        <v>41591.849016203705</v>
      </c>
      <c r="K2229">
        <v>1381778555</v>
      </c>
      <c r="L2229" s="14">
        <f t="shared" si="103"/>
        <v>41561.807349537034</v>
      </c>
      <c r="M2229" t="b">
        <v>0</v>
      </c>
      <c r="N2229">
        <v>301</v>
      </c>
      <c r="O2229" s="9">
        <f t="shared" si="104"/>
        <v>1.5737692307692308</v>
      </c>
      <c r="P2229" s="10">
        <f>E2229/N2229</f>
        <v>67.970099667774093</v>
      </c>
      <c r="Q2229" t="str">
        <f>LEFT(S2229, SEARCH("/",S2229)-1)</f>
        <v>games</v>
      </c>
      <c r="R2229" t="str">
        <f>RIGHT(S2229,LEN(S2229)-SEARCH("/",S2229))</f>
        <v>tabletop games</v>
      </c>
      <c r="S2229" t="s">
        <v>8297</v>
      </c>
      <c r="T2229" t="b">
        <v>1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 t="s">
        <v>8219</v>
      </c>
      <c r="G2230" t="s">
        <v>8236</v>
      </c>
      <c r="H2230" t="s">
        <v>8249</v>
      </c>
      <c r="I2230">
        <v>1439707236</v>
      </c>
      <c r="J2230" s="14">
        <f t="shared" si="102"/>
        <v>42232.278194444443</v>
      </c>
      <c r="K2230">
        <v>1437115236</v>
      </c>
      <c r="L2230" s="14">
        <f t="shared" si="103"/>
        <v>42202.278194444443</v>
      </c>
      <c r="M2230" t="b">
        <v>0</v>
      </c>
      <c r="N2230">
        <v>144</v>
      </c>
      <c r="O2230" s="9">
        <f t="shared" si="104"/>
        <v>11.744899999999999</v>
      </c>
      <c r="P2230" s="10">
        <f>E2230/N2230</f>
        <v>81.561805555555551</v>
      </c>
      <c r="Q2230" t="str">
        <f>LEFT(S2230, SEARCH("/",S2230)-1)</f>
        <v>games</v>
      </c>
      <c r="R2230" t="str">
        <f>RIGHT(S2230,LEN(S2230)-SEARCH("/",S2230))</f>
        <v>tabletop games</v>
      </c>
      <c r="S2230" t="s">
        <v>8297</v>
      </c>
      <c r="T2230" t="b">
        <v>1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 t="s">
        <v>8219</v>
      </c>
      <c r="G2231" t="s">
        <v>8224</v>
      </c>
      <c r="H2231" t="s">
        <v>8246</v>
      </c>
      <c r="I2231">
        <v>1378180800</v>
      </c>
      <c r="J2231" s="14">
        <f t="shared" si="102"/>
        <v>41520.166666666664</v>
      </c>
      <c r="K2231">
        <v>1375113391</v>
      </c>
      <c r="L2231" s="14">
        <f t="shared" si="103"/>
        <v>41484.664247685185</v>
      </c>
      <c r="M2231" t="b">
        <v>0</v>
      </c>
      <c r="N2231">
        <v>539</v>
      </c>
      <c r="O2231" s="9">
        <f t="shared" si="104"/>
        <v>1.7104755366949576</v>
      </c>
      <c r="P2231" s="10">
        <f>E2231/N2231</f>
        <v>25.42547309833024</v>
      </c>
      <c r="Q2231" t="str">
        <f>LEFT(S2231, SEARCH("/",S2231)-1)</f>
        <v>games</v>
      </c>
      <c r="R2231" t="str">
        <f>RIGHT(S2231,LEN(S2231)-SEARCH("/",S2231))</f>
        <v>tabletop games</v>
      </c>
      <c r="S2231" t="s">
        <v>8297</v>
      </c>
      <c r="T2231" t="b">
        <v>1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 t="s">
        <v>8219</v>
      </c>
      <c r="G2232" t="s">
        <v>8224</v>
      </c>
      <c r="H2232" t="s">
        <v>8246</v>
      </c>
      <c r="I2232">
        <v>1398460127</v>
      </c>
      <c r="J2232" s="14">
        <f t="shared" si="102"/>
        <v>41754.881099537037</v>
      </c>
      <c r="K2232">
        <v>1395868127</v>
      </c>
      <c r="L2232" s="14">
        <f t="shared" si="103"/>
        <v>41724.881099537037</v>
      </c>
      <c r="M2232" t="b">
        <v>0</v>
      </c>
      <c r="N2232">
        <v>498</v>
      </c>
      <c r="O2232" s="9">
        <f t="shared" si="104"/>
        <v>1.2595294117647058</v>
      </c>
      <c r="P2232" s="10">
        <f>E2232/N2232</f>
        <v>21.497991967871485</v>
      </c>
      <c r="Q2232" t="str">
        <f>LEFT(S2232, SEARCH("/",S2232)-1)</f>
        <v>games</v>
      </c>
      <c r="R2232" t="str">
        <f>RIGHT(S2232,LEN(S2232)-SEARCH("/",S2232))</f>
        <v>tabletop games</v>
      </c>
      <c r="S2232" t="s">
        <v>8297</v>
      </c>
      <c r="T2232" t="b">
        <v>1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 t="s">
        <v>8219</v>
      </c>
      <c r="G2233" t="s">
        <v>8224</v>
      </c>
      <c r="H2233" t="s">
        <v>8246</v>
      </c>
      <c r="I2233">
        <v>1372136400</v>
      </c>
      <c r="J2233" s="14">
        <f t="shared" si="102"/>
        <v>41450.208333333336</v>
      </c>
      <c r="K2233">
        <v>1369864301</v>
      </c>
      <c r="L2233" s="14">
        <f t="shared" si="103"/>
        <v>41423.910891203705</v>
      </c>
      <c r="M2233" t="b">
        <v>0</v>
      </c>
      <c r="N2233">
        <v>1113</v>
      </c>
      <c r="O2233" s="9">
        <f t="shared" si="104"/>
        <v>12.121296000000001</v>
      </c>
      <c r="P2233" s="10">
        <f>E2233/N2233</f>
        <v>27.226630727762803</v>
      </c>
      <c r="Q2233" t="str">
        <f>LEFT(S2233, SEARCH("/",S2233)-1)</f>
        <v>games</v>
      </c>
      <c r="R2233" t="str">
        <f>RIGHT(S2233,LEN(S2233)-SEARCH("/",S2233))</f>
        <v>tabletop games</v>
      </c>
      <c r="S2233" t="s">
        <v>8297</v>
      </c>
      <c r="T2233" t="b">
        <v>1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 t="s">
        <v>8219</v>
      </c>
      <c r="G2234" t="s">
        <v>8224</v>
      </c>
      <c r="H2234" t="s">
        <v>8246</v>
      </c>
      <c r="I2234">
        <v>1405738800</v>
      </c>
      <c r="J2234" s="14">
        <f t="shared" si="102"/>
        <v>41839.125</v>
      </c>
      <c r="K2234">
        <v>1402945408</v>
      </c>
      <c r="L2234" s="14">
        <f t="shared" si="103"/>
        <v>41806.794074074074</v>
      </c>
      <c r="M2234" t="b">
        <v>0</v>
      </c>
      <c r="N2234">
        <v>988</v>
      </c>
      <c r="O2234" s="9">
        <f t="shared" si="104"/>
        <v>4.9580000000000002</v>
      </c>
      <c r="P2234" s="10">
        <f>E2234/N2234</f>
        <v>25.091093117408906</v>
      </c>
      <c r="Q2234" t="str">
        <f>LEFT(S2234, SEARCH("/",S2234)-1)</f>
        <v>games</v>
      </c>
      <c r="R2234" t="str">
        <f>RIGHT(S2234,LEN(S2234)-SEARCH("/",S2234))</f>
        <v>tabletop games</v>
      </c>
      <c r="S2234" t="s">
        <v>8297</v>
      </c>
      <c r="T2234" t="b">
        <v>1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 t="s">
        <v>8219</v>
      </c>
      <c r="G2235" t="s">
        <v>8225</v>
      </c>
      <c r="H2235" t="s">
        <v>8247</v>
      </c>
      <c r="I2235">
        <v>1450051200</v>
      </c>
      <c r="J2235" s="14">
        <f t="shared" si="102"/>
        <v>42352</v>
      </c>
      <c r="K2235">
        <v>1448269539</v>
      </c>
      <c r="L2235" s="14">
        <f t="shared" si="103"/>
        <v>42331.378923611112</v>
      </c>
      <c r="M2235" t="b">
        <v>0</v>
      </c>
      <c r="N2235">
        <v>391</v>
      </c>
      <c r="O2235" s="9">
        <f t="shared" si="104"/>
        <v>3.3203999999999998</v>
      </c>
      <c r="P2235" s="10">
        <f>E2235/N2235</f>
        <v>21.230179028132991</v>
      </c>
      <c r="Q2235" t="str">
        <f>LEFT(S2235, SEARCH("/",S2235)-1)</f>
        <v>games</v>
      </c>
      <c r="R2235" t="str">
        <f>RIGHT(S2235,LEN(S2235)-SEARCH("/",S2235))</f>
        <v>tabletop games</v>
      </c>
      <c r="S2235" t="s">
        <v>8297</v>
      </c>
      <c r="T2235" t="b">
        <v>1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 t="s">
        <v>8219</v>
      </c>
      <c r="G2236" t="s">
        <v>8224</v>
      </c>
      <c r="H2236" t="s">
        <v>8246</v>
      </c>
      <c r="I2236">
        <v>1483645647</v>
      </c>
      <c r="J2236" s="14">
        <f t="shared" si="102"/>
        <v>42740.824618055558</v>
      </c>
      <c r="K2236">
        <v>1481053647</v>
      </c>
      <c r="L2236" s="14">
        <f t="shared" si="103"/>
        <v>42710.824618055558</v>
      </c>
      <c r="M2236" t="b">
        <v>0</v>
      </c>
      <c r="N2236">
        <v>28</v>
      </c>
      <c r="O2236" s="9">
        <f t="shared" si="104"/>
        <v>11.65</v>
      </c>
      <c r="P2236" s="10">
        <f>E2236/N2236</f>
        <v>41.607142857142854</v>
      </c>
      <c r="Q2236" t="str">
        <f>LEFT(S2236, SEARCH("/",S2236)-1)</f>
        <v>games</v>
      </c>
      <c r="R2236" t="str">
        <f>RIGHT(S2236,LEN(S2236)-SEARCH("/",S2236))</f>
        <v>tabletop games</v>
      </c>
      <c r="S2236" t="s">
        <v>8297</v>
      </c>
      <c r="T2236" t="b">
        <v>1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 t="s">
        <v>8219</v>
      </c>
      <c r="G2237" t="s">
        <v>8229</v>
      </c>
      <c r="H2237" t="s">
        <v>8251</v>
      </c>
      <c r="I2237">
        <v>1427585511</v>
      </c>
      <c r="J2237" s="14">
        <f t="shared" si="102"/>
        <v>42091.980451388888</v>
      </c>
      <c r="K2237">
        <v>1424997111</v>
      </c>
      <c r="L2237" s="14">
        <f t="shared" si="103"/>
        <v>42062.022118055553</v>
      </c>
      <c r="M2237" t="b">
        <v>0</v>
      </c>
      <c r="N2237">
        <v>147</v>
      </c>
      <c r="O2237" s="9">
        <f t="shared" si="104"/>
        <v>1.5331538461538461</v>
      </c>
      <c r="P2237" s="10">
        <f>E2237/N2237</f>
        <v>135.58503401360545</v>
      </c>
      <c r="Q2237" t="str">
        <f>LEFT(S2237, SEARCH("/",S2237)-1)</f>
        <v>games</v>
      </c>
      <c r="R2237" t="str">
        <f>RIGHT(S2237,LEN(S2237)-SEARCH("/",S2237))</f>
        <v>tabletop games</v>
      </c>
      <c r="S2237" t="s">
        <v>8297</v>
      </c>
      <c r="T2237" t="b">
        <v>1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 t="s">
        <v>8219</v>
      </c>
      <c r="G2238" t="s">
        <v>8224</v>
      </c>
      <c r="H2238" t="s">
        <v>8246</v>
      </c>
      <c r="I2238">
        <v>1454338123</v>
      </c>
      <c r="J2238" s="14">
        <f t="shared" si="102"/>
        <v>42401.617164351846</v>
      </c>
      <c r="K2238">
        <v>1451746123</v>
      </c>
      <c r="L2238" s="14">
        <f t="shared" si="103"/>
        <v>42371.617164351846</v>
      </c>
      <c r="M2238" t="b">
        <v>0</v>
      </c>
      <c r="N2238">
        <v>680</v>
      </c>
      <c r="O2238" s="9">
        <f t="shared" si="104"/>
        <v>5.3710714285714287</v>
      </c>
      <c r="P2238" s="10">
        <f>E2238/N2238</f>
        <v>22.116176470588236</v>
      </c>
      <c r="Q2238" t="str">
        <f>LEFT(S2238, SEARCH("/",S2238)-1)</f>
        <v>games</v>
      </c>
      <c r="R2238" t="str">
        <f>RIGHT(S2238,LEN(S2238)-SEARCH("/",S2238))</f>
        <v>tabletop games</v>
      </c>
      <c r="S2238" t="s">
        <v>8297</v>
      </c>
      <c r="T2238" t="b">
        <v>1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 t="s">
        <v>8219</v>
      </c>
      <c r="G2239" t="s">
        <v>8224</v>
      </c>
      <c r="H2239" t="s">
        <v>8246</v>
      </c>
      <c r="I2239">
        <v>1415779140</v>
      </c>
      <c r="J2239" s="14">
        <f t="shared" si="102"/>
        <v>41955.332638888889</v>
      </c>
      <c r="K2239">
        <v>1412294683</v>
      </c>
      <c r="L2239" s="14">
        <f t="shared" si="103"/>
        <v>41915.003275462965</v>
      </c>
      <c r="M2239" t="b">
        <v>0</v>
      </c>
      <c r="N2239">
        <v>983</v>
      </c>
      <c r="O2239" s="9">
        <f t="shared" si="104"/>
        <v>3.5292777777777777</v>
      </c>
      <c r="P2239" s="10">
        <f>E2239/N2239</f>
        <v>64.625635808748726</v>
      </c>
      <c r="Q2239" t="str">
        <f>LEFT(S2239, SEARCH("/",S2239)-1)</f>
        <v>games</v>
      </c>
      <c r="R2239" t="str">
        <f>RIGHT(S2239,LEN(S2239)-SEARCH("/",S2239))</f>
        <v>tabletop games</v>
      </c>
      <c r="S2239" t="s">
        <v>8297</v>
      </c>
      <c r="T2239" t="b">
        <v>1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 t="s">
        <v>8219</v>
      </c>
      <c r="G2240" t="s">
        <v>8236</v>
      </c>
      <c r="H2240" t="s">
        <v>8249</v>
      </c>
      <c r="I2240">
        <v>1489157716</v>
      </c>
      <c r="J2240" s="14">
        <f t="shared" si="102"/>
        <v>42804.621712962966</v>
      </c>
      <c r="K2240">
        <v>1486565716</v>
      </c>
      <c r="L2240" s="14">
        <f t="shared" si="103"/>
        <v>42774.621712962966</v>
      </c>
      <c r="M2240" t="b">
        <v>0</v>
      </c>
      <c r="N2240">
        <v>79</v>
      </c>
      <c r="O2240" s="9">
        <f t="shared" si="104"/>
        <v>1.3740000000000001</v>
      </c>
      <c r="P2240" s="10">
        <f>E2240/N2240</f>
        <v>69.569620253164558</v>
      </c>
      <c r="Q2240" t="str">
        <f>LEFT(S2240, SEARCH("/",S2240)-1)</f>
        <v>games</v>
      </c>
      <c r="R2240" t="str">
        <f>RIGHT(S2240,LEN(S2240)-SEARCH("/",S2240))</f>
        <v>tabletop games</v>
      </c>
      <c r="S2240" t="s">
        <v>8297</v>
      </c>
      <c r="T2240" t="b">
        <v>1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 t="s">
        <v>8219</v>
      </c>
      <c r="G2241" t="s">
        <v>8224</v>
      </c>
      <c r="H2241" t="s">
        <v>8246</v>
      </c>
      <c r="I2241">
        <v>1385870520</v>
      </c>
      <c r="J2241" s="14">
        <f t="shared" si="102"/>
        <v>41609.168055555558</v>
      </c>
      <c r="K2241">
        <v>1382742014</v>
      </c>
      <c r="L2241" s="14">
        <f t="shared" si="103"/>
        <v>41572.958495370374</v>
      </c>
      <c r="M2241" t="b">
        <v>0</v>
      </c>
      <c r="N2241">
        <v>426</v>
      </c>
      <c r="O2241" s="9">
        <f t="shared" si="104"/>
        <v>1.2802667999999999</v>
      </c>
      <c r="P2241" s="10">
        <f>E2241/N2241</f>
        <v>75.133028169014082</v>
      </c>
      <c r="Q2241" t="str">
        <f>LEFT(S2241, SEARCH("/",S2241)-1)</f>
        <v>games</v>
      </c>
      <c r="R2241" t="str">
        <f>RIGHT(S2241,LEN(S2241)-SEARCH("/",S2241))</f>
        <v>tabletop games</v>
      </c>
      <c r="S2241" t="s">
        <v>8297</v>
      </c>
      <c r="T2241" t="b">
        <v>1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 t="s">
        <v>8219</v>
      </c>
      <c r="G2242" t="s">
        <v>8224</v>
      </c>
      <c r="H2242" t="s">
        <v>8246</v>
      </c>
      <c r="I2242">
        <v>1461354544</v>
      </c>
      <c r="J2242" s="14">
        <f t="shared" si="102"/>
        <v>42482.825740740736</v>
      </c>
      <c r="K2242">
        <v>1458762544</v>
      </c>
      <c r="L2242" s="14">
        <f t="shared" si="103"/>
        <v>42452.825740740736</v>
      </c>
      <c r="M2242" t="b">
        <v>0</v>
      </c>
      <c r="N2242">
        <v>96</v>
      </c>
      <c r="O2242" s="9">
        <f t="shared" si="104"/>
        <v>2.7067999999999999</v>
      </c>
      <c r="P2242" s="10">
        <f>E2242/N2242</f>
        <v>140.97916666666666</v>
      </c>
      <c r="Q2242" t="str">
        <f>LEFT(S2242, SEARCH("/",S2242)-1)</f>
        <v>games</v>
      </c>
      <c r="R2242" t="str">
        <f>RIGHT(S2242,LEN(S2242)-SEARCH("/",S2242))</f>
        <v>tabletop games</v>
      </c>
      <c r="S2242" t="s">
        <v>8297</v>
      </c>
      <c r="T2242" t="b">
        <v>1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 t="s">
        <v>8219</v>
      </c>
      <c r="G2243" t="s">
        <v>8225</v>
      </c>
      <c r="H2243" t="s">
        <v>8247</v>
      </c>
      <c r="I2243">
        <v>1488484300</v>
      </c>
      <c r="J2243" s="14">
        <f t="shared" ref="J2243:J2306" si="105">(I2243/86400)+DATE(1970,1,1)</f>
        <v>42796.827546296292</v>
      </c>
      <c r="K2243">
        <v>1485892300</v>
      </c>
      <c r="L2243" s="14">
        <f t="shared" ref="L2243:L2306" si="106">(K2243/86400)+DATE(1970,1,1)</f>
        <v>42766.827546296292</v>
      </c>
      <c r="M2243" t="b">
        <v>0</v>
      </c>
      <c r="N2243">
        <v>163</v>
      </c>
      <c r="O2243" s="9">
        <f t="shared" ref="O2243:O2306" si="107">E2243/D2243</f>
        <v>8.0640000000000001</v>
      </c>
      <c r="P2243" s="10">
        <f>E2243/N2243</f>
        <v>49.472392638036808</v>
      </c>
      <c r="Q2243" t="str">
        <f>LEFT(S2243, SEARCH("/",S2243)-1)</f>
        <v>games</v>
      </c>
      <c r="R2243" t="str">
        <f>RIGHT(S2243,LEN(S2243)-SEARCH("/",S2243))</f>
        <v>tabletop games</v>
      </c>
      <c r="S2243" t="s">
        <v>8297</v>
      </c>
      <c r="T2243" t="b">
        <v>1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 t="s">
        <v>8219</v>
      </c>
      <c r="G2244" t="s">
        <v>8224</v>
      </c>
      <c r="H2244" t="s">
        <v>8246</v>
      </c>
      <c r="I2244">
        <v>1385521320</v>
      </c>
      <c r="J2244" s="14">
        <f t="shared" si="105"/>
        <v>41605.126388888893</v>
      </c>
      <c r="K2244">
        <v>1382449733</v>
      </c>
      <c r="L2244" s="14">
        <f t="shared" si="106"/>
        <v>41569.575613425928</v>
      </c>
      <c r="M2244" t="b">
        <v>0</v>
      </c>
      <c r="N2244">
        <v>2525</v>
      </c>
      <c r="O2244" s="9">
        <f t="shared" si="107"/>
        <v>13.600976000000001</v>
      </c>
      <c r="P2244" s="10">
        <f>E2244/N2244</f>
        <v>53.865251485148519</v>
      </c>
      <c r="Q2244" t="str">
        <f>LEFT(S2244, SEARCH("/",S2244)-1)</f>
        <v>games</v>
      </c>
      <c r="R2244" t="str">
        <f>RIGHT(S2244,LEN(S2244)-SEARCH("/",S2244))</f>
        <v>tabletop games</v>
      </c>
      <c r="S2244" t="s">
        <v>8297</v>
      </c>
      <c r="T2244" t="b">
        <v>1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 t="s">
        <v>8219</v>
      </c>
      <c r="G2245" t="s">
        <v>8224</v>
      </c>
      <c r="H2245" t="s">
        <v>8246</v>
      </c>
      <c r="I2245">
        <v>1489374000</v>
      </c>
      <c r="J2245" s="14">
        <f t="shared" si="105"/>
        <v>42807.125</v>
      </c>
      <c r="K2245">
        <v>1488823290</v>
      </c>
      <c r="L2245" s="14">
        <f t="shared" si="106"/>
        <v>42800.751041666663</v>
      </c>
      <c r="M2245" t="b">
        <v>0</v>
      </c>
      <c r="N2245">
        <v>2035</v>
      </c>
      <c r="O2245" s="9">
        <f t="shared" si="107"/>
        <v>9302.5</v>
      </c>
      <c r="P2245" s="10">
        <f>E2245/N2245</f>
        <v>4.5712530712530715</v>
      </c>
      <c r="Q2245" t="str">
        <f>LEFT(S2245, SEARCH("/",S2245)-1)</f>
        <v>games</v>
      </c>
      <c r="R2245" t="str">
        <f>RIGHT(S2245,LEN(S2245)-SEARCH("/",S2245))</f>
        <v>tabletop games</v>
      </c>
      <c r="S2245" t="s">
        <v>8297</v>
      </c>
      <c r="T2245" t="b">
        <v>1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 t="s">
        <v>8219</v>
      </c>
      <c r="G2246" t="s">
        <v>8224</v>
      </c>
      <c r="H2246" t="s">
        <v>8246</v>
      </c>
      <c r="I2246">
        <v>1476649800</v>
      </c>
      <c r="J2246" s="14">
        <f t="shared" si="105"/>
        <v>42659.854166666672</v>
      </c>
      <c r="K2246">
        <v>1475609946</v>
      </c>
      <c r="L2246" s="14">
        <f t="shared" si="106"/>
        <v>42647.818819444445</v>
      </c>
      <c r="M2246" t="b">
        <v>0</v>
      </c>
      <c r="N2246">
        <v>290</v>
      </c>
      <c r="O2246" s="9">
        <f t="shared" si="107"/>
        <v>3.7702</v>
      </c>
      <c r="P2246" s="10">
        <f>E2246/N2246</f>
        <v>65.00344827586207</v>
      </c>
      <c r="Q2246" t="str">
        <f>LEFT(S2246, SEARCH("/",S2246)-1)</f>
        <v>games</v>
      </c>
      <c r="R2246" t="str">
        <f>RIGHT(S2246,LEN(S2246)-SEARCH("/",S2246))</f>
        <v>tabletop games</v>
      </c>
      <c r="S2246" t="s">
        <v>8297</v>
      </c>
      <c r="T2246" t="b">
        <v>1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 t="s">
        <v>8219</v>
      </c>
      <c r="G2247" t="s">
        <v>8224</v>
      </c>
      <c r="H2247" t="s">
        <v>8246</v>
      </c>
      <c r="I2247">
        <v>1393005600</v>
      </c>
      <c r="J2247" s="14">
        <f t="shared" si="105"/>
        <v>41691.75</v>
      </c>
      <c r="K2247">
        <v>1390323617</v>
      </c>
      <c r="L2247" s="14">
        <f t="shared" si="106"/>
        <v>41660.70853009259</v>
      </c>
      <c r="M2247" t="b">
        <v>0</v>
      </c>
      <c r="N2247">
        <v>1980</v>
      </c>
      <c r="O2247" s="9">
        <f t="shared" si="107"/>
        <v>26.47025</v>
      </c>
      <c r="P2247" s="10">
        <f>E2247/N2247</f>
        <v>53.475252525252522</v>
      </c>
      <c r="Q2247" t="str">
        <f>LEFT(S2247, SEARCH("/",S2247)-1)</f>
        <v>games</v>
      </c>
      <c r="R2247" t="str">
        <f>RIGHT(S2247,LEN(S2247)-SEARCH("/",S2247))</f>
        <v>tabletop games</v>
      </c>
      <c r="S2247" t="s">
        <v>8297</v>
      </c>
      <c r="T2247" t="b">
        <v>1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 t="s">
        <v>8219</v>
      </c>
      <c r="G2248" t="s">
        <v>8225</v>
      </c>
      <c r="H2248" t="s">
        <v>8247</v>
      </c>
      <c r="I2248">
        <v>1441393210</v>
      </c>
      <c r="J2248" s="14">
        <f t="shared" si="105"/>
        <v>42251.79178240741</v>
      </c>
      <c r="K2248">
        <v>1438801210</v>
      </c>
      <c r="L2248" s="14">
        <f t="shared" si="106"/>
        <v>42221.79178240741</v>
      </c>
      <c r="M2248" t="b">
        <v>0</v>
      </c>
      <c r="N2248">
        <v>57</v>
      </c>
      <c r="O2248" s="9">
        <f t="shared" si="107"/>
        <v>1.0012000000000001</v>
      </c>
      <c r="P2248" s="10">
        <f>E2248/N2248</f>
        <v>43.912280701754383</v>
      </c>
      <c r="Q2248" t="str">
        <f>LEFT(S2248, SEARCH("/",S2248)-1)</f>
        <v>games</v>
      </c>
      <c r="R2248" t="str">
        <f>RIGHT(S2248,LEN(S2248)-SEARCH("/",S2248))</f>
        <v>tabletop games</v>
      </c>
      <c r="S2248" t="s">
        <v>8297</v>
      </c>
      <c r="T2248" t="b">
        <v>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 t="s">
        <v>8219</v>
      </c>
      <c r="G2249" t="s">
        <v>8224</v>
      </c>
      <c r="H2249" t="s">
        <v>8246</v>
      </c>
      <c r="I2249">
        <v>1438185565</v>
      </c>
      <c r="J2249" s="14">
        <f t="shared" si="105"/>
        <v>42214.666261574079</v>
      </c>
      <c r="K2249">
        <v>1436975965</v>
      </c>
      <c r="L2249" s="14">
        <f t="shared" si="106"/>
        <v>42200.666261574079</v>
      </c>
      <c r="M2249" t="b">
        <v>0</v>
      </c>
      <c r="N2249">
        <v>380</v>
      </c>
      <c r="O2249" s="9">
        <f t="shared" si="107"/>
        <v>1.0445405405405406</v>
      </c>
      <c r="P2249" s="10">
        <f>E2249/N2249</f>
        <v>50.852631578947367</v>
      </c>
      <c r="Q2249" t="str">
        <f>LEFT(S2249, SEARCH("/",S2249)-1)</f>
        <v>games</v>
      </c>
      <c r="R2249" t="str">
        <f>RIGHT(S2249,LEN(S2249)-SEARCH("/",S2249))</f>
        <v>tabletop games</v>
      </c>
      <c r="S2249" t="s">
        <v>8297</v>
      </c>
      <c r="T2249" t="b">
        <v>1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 t="s">
        <v>8219</v>
      </c>
      <c r="G2250" t="s">
        <v>8225</v>
      </c>
      <c r="H2250" t="s">
        <v>8247</v>
      </c>
      <c r="I2250">
        <v>1481749278</v>
      </c>
      <c r="J2250" s="14">
        <f t="shared" si="105"/>
        <v>42718.875902777778</v>
      </c>
      <c r="K2250">
        <v>1479157278</v>
      </c>
      <c r="L2250" s="14">
        <f t="shared" si="106"/>
        <v>42688.875902777778</v>
      </c>
      <c r="M2250" t="b">
        <v>0</v>
      </c>
      <c r="N2250">
        <v>128</v>
      </c>
      <c r="O2250" s="9">
        <f t="shared" si="107"/>
        <v>1.0721428571428571</v>
      </c>
      <c r="P2250" s="10">
        <f>E2250/N2250</f>
        <v>58.6328125</v>
      </c>
      <c r="Q2250" t="str">
        <f>LEFT(S2250, SEARCH("/",S2250)-1)</f>
        <v>games</v>
      </c>
      <c r="R2250" t="str">
        <f>RIGHT(S2250,LEN(S2250)-SEARCH("/",S2250))</f>
        <v>tabletop games</v>
      </c>
      <c r="S2250" t="s">
        <v>8297</v>
      </c>
      <c r="T2250" t="b">
        <v>1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 t="s">
        <v>8219</v>
      </c>
      <c r="G2251" t="s">
        <v>8224</v>
      </c>
      <c r="H2251" t="s">
        <v>8246</v>
      </c>
      <c r="I2251">
        <v>1364917965</v>
      </c>
      <c r="J2251" s="14">
        <f t="shared" si="105"/>
        <v>41366.661631944444</v>
      </c>
      <c r="K2251">
        <v>1362329565</v>
      </c>
      <c r="L2251" s="14">
        <f t="shared" si="106"/>
        <v>41336.703298611115</v>
      </c>
      <c r="M2251" t="b">
        <v>0</v>
      </c>
      <c r="N2251">
        <v>180</v>
      </c>
      <c r="O2251" s="9">
        <f t="shared" si="107"/>
        <v>1.6877142857142857</v>
      </c>
      <c r="P2251" s="10">
        <f>E2251/N2251</f>
        <v>32.81666666666667</v>
      </c>
      <c r="Q2251" t="str">
        <f>LEFT(S2251, SEARCH("/",S2251)-1)</f>
        <v>games</v>
      </c>
      <c r="R2251" t="str">
        <f>RIGHT(S2251,LEN(S2251)-SEARCH("/",S2251))</f>
        <v>tabletop games</v>
      </c>
      <c r="S2251" t="s">
        <v>8297</v>
      </c>
      <c r="T2251" t="b">
        <v>1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 t="s">
        <v>8219</v>
      </c>
      <c r="G2252" t="s">
        <v>8224</v>
      </c>
      <c r="H2252" t="s">
        <v>8246</v>
      </c>
      <c r="I2252">
        <v>1480727273</v>
      </c>
      <c r="J2252" s="14">
        <f t="shared" si="105"/>
        <v>42707.0471412037</v>
      </c>
      <c r="K2252">
        <v>1478131673</v>
      </c>
      <c r="L2252" s="14">
        <f t="shared" si="106"/>
        <v>42677.005474537036</v>
      </c>
      <c r="M2252" t="b">
        <v>0</v>
      </c>
      <c r="N2252">
        <v>571</v>
      </c>
      <c r="O2252" s="9">
        <f t="shared" si="107"/>
        <v>9.7511200000000002</v>
      </c>
      <c r="P2252" s="10">
        <f>E2252/N2252</f>
        <v>426.93169877408059</v>
      </c>
      <c r="Q2252" t="str">
        <f>LEFT(S2252, SEARCH("/",S2252)-1)</f>
        <v>games</v>
      </c>
      <c r="R2252" t="str">
        <f>RIGHT(S2252,LEN(S2252)-SEARCH("/",S2252))</f>
        <v>tabletop games</v>
      </c>
      <c r="S2252" t="s">
        <v>8297</v>
      </c>
      <c r="T2252" t="b">
        <v>1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 t="s">
        <v>8219</v>
      </c>
      <c r="G2253" t="s">
        <v>8224</v>
      </c>
      <c r="H2253" t="s">
        <v>8246</v>
      </c>
      <c r="I2253">
        <v>1408177077</v>
      </c>
      <c r="J2253" s="14">
        <f t="shared" si="105"/>
        <v>41867.34579861111</v>
      </c>
      <c r="K2253">
        <v>1406362677</v>
      </c>
      <c r="L2253" s="14">
        <f t="shared" si="106"/>
        <v>41846.34579861111</v>
      </c>
      <c r="M2253" t="b">
        <v>0</v>
      </c>
      <c r="N2253">
        <v>480</v>
      </c>
      <c r="O2253" s="9">
        <f t="shared" si="107"/>
        <v>1.3444929411764706</v>
      </c>
      <c r="P2253" s="10">
        <f>E2253/N2253</f>
        <v>23.808729166666669</v>
      </c>
      <c r="Q2253" t="str">
        <f>LEFT(S2253, SEARCH("/",S2253)-1)</f>
        <v>games</v>
      </c>
      <c r="R2253" t="str">
        <f>RIGHT(S2253,LEN(S2253)-SEARCH("/",S2253))</f>
        <v>tabletop games</v>
      </c>
      <c r="S2253" t="s">
        <v>8297</v>
      </c>
      <c r="T2253" t="b">
        <v>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 t="s">
        <v>8219</v>
      </c>
      <c r="G2254" t="s">
        <v>8227</v>
      </c>
      <c r="H2254" t="s">
        <v>8249</v>
      </c>
      <c r="I2254">
        <v>1470469938</v>
      </c>
      <c r="J2254" s="14">
        <f t="shared" si="105"/>
        <v>42588.327986111108</v>
      </c>
      <c r="K2254">
        <v>1469173938</v>
      </c>
      <c r="L2254" s="14">
        <f t="shared" si="106"/>
        <v>42573.327986111108</v>
      </c>
      <c r="M2254" t="b">
        <v>0</v>
      </c>
      <c r="N2254">
        <v>249</v>
      </c>
      <c r="O2254" s="9">
        <f t="shared" si="107"/>
        <v>2.722777777777778</v>
      </c>
      <c r="P2254" s="10">
        <f>E2254/N2254</f>
        <v>98.413654618473899</v>
      </c>
      <c r="Q2254" t="str">
        <f>LEFT(S2254, SEARCH("/",S2254)-1)</f>
        <v>games</v>
      </c>
      <c r="R2254" t="str">
        <f>RIGHT(S2254,LEN(S2254)-SEARCH("/",S2254))</f>
        <v>tabletop games</v>
      </c>
      <c r="S2254" t="s">
        <v>8297</v>
      </c>
      <c r="T2254" t="b">
        <v>1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 t="s">
        <v>8219</v>
      </c>
      <c r="G2255" t="s">
        <v>8224</v>
      </c>
      <c r="H2255" t="s">
        <v>8246</v>
      </c>
      <c r="I2255">
        <v>1447862947</v>
      </c>
      <c r="J2255" s="14">
        <f t="shared" si="105"/>
        <v>42326.672997685186</v>
      </c>
      <c r="K2255">
        <v>1445267347</v>
      </c>
      <c r="L2255" s="14">
        <f t="shared" si="106"/>
        <v>42296.631331018521</v>
      </c>
      <c r="M2255" t="b">
        <v>0</v>
      </c>
      <c r="N2255">
        <v>84</v>
      </c>
      <c r="O2255" s="9">
        <f t="shared" si="107"/>
        <v>1.1268750000000001</v>
      </c>
      <c r="P2255" s="10">
        <f>E2255/N2255</f>
        <v>107.32142857142857</v>
      </c>
      <c r="Q2255" t="str">
        <f>LEFT(S2255, SEARCH("/",S2255)-1)</f>
        <v>games</v>
      </c>
      <c r="R2255" t="str">
        <f>RIGHT(S2255,LEN(S2255)-SEARCH("/",S2255))</f>
        <v>tabletop games</v>
      </c>
      <c r="S2255" t="s">
        <v>8297</v>
      </c>
      <c r="T2255" t="b">
        <v>1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 t="s">
        <v>8219</v>
      </c>
      <c r="G2256" t="s">
        <v>8224</v>
      </c>
      <c r="H2256" t="s">
        <v>8246</v>
      </c>
      <c r="I2256">
        <v>1485271968</v>
      </c>
      <c r="J2256" s="14">
        <f t="shared" si="105"/>
        <v>42759.647777777776</v>
      </c>
      <c r="K2256">
        <v>1484667168</v>
      </c>
      <c r="L2256" s="14">
        <f t="shared" si="106"/>
        <v>42752.647777777776</v>
      </c>
      <c r="M2256" t="b">
        <v>0</v>
      </c>
      <c r="N2256">
        <v>197</v>
      </c>
      <c r="O2256" s="9">
        <f t="shared" si="107"/>
        <v>4.5979999999999999</v>
      </c>
      <c r="P2256" s="10">
        <f>E2256/N2256</f>
        <v>11.67005076142132</v>
      </c>
      <c r="Q2256" t="str">
        <f>LEFT(S2256, SEARCH("/",S2256)-1)</f>
        <v>games</v>
      </c>
      <c r="R2256" t="str">
        <f>RIGHT(S2256,LEN(S2256)-SEARCH("/",S2256))</f>
        <v>tabletop games</v>
      </c>
      <c r="S2256" t="s">
        <v>8297</v>
      </c>
      <c r="T2256" t="b">
        <v>1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 t="s">
        <v>8219</v>
      </c>
      <c r="G2257" t="s">
        <v>8224</v>
      </c>
      <c r="H2257" t="s">
        <v>8246</v>
      </c>
      <c r="I2257">
        <v>1462661451</v>
      </c>
      <c r="J2257" s="14">
        <f t="shared" si="105"/>
        <v>42497.951979166668</v>
      </c>
      <c r="K2257">
        <v>1460069451</v>
      </c>
      <c r="L2257" s="14">
        <f t="shared" si="106"/>
        <v>42467.951979166668</v>
      </c>
      <c r="M2257" t="b">
        <v>0</v>
      </c>
      <c r="N2257">
        <v>271</v>
      </c>
      <c r="O2257" s="9">
        <f t="shared" si="107"/>
        <v>2.8665822784810127</v>
      </c>
      <c r="P2257" s="10">
        <f>E2257/N2257</f>
        <v>41.782287822878232</v>
      </c>
      <c r="Q2257" t="str">
        <f>LEFT(S2257, SEARCH("/",S2257)-1)</f>
        <v>games</v>
      </c>
      <c r="R2257" t="str">
        <f>RIGHT(S2257,LEN(S2257)-SEARCH("/",S2257))</f>
        <v>tabletop games</v>
      </c>
      <c r="S2257" t="s">
        <v>8297</v>
      </c>
      <c r="T2257" t="b">
        <v>1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 t="s">
        <v>8219</v>
      </c>
      <c r="G2258" t="s">
        <v>8225</v>
      </c>
      <c r="H2258" t="s">
        <v>8247</v>
      </c>
      <c r="I2258">
        <v>1479811846</v>
      </c>
      <c r="J2258" s="14">
        <f t="shared" si="105"/>
        <v>42696.451921296291</v>
      </c>
      <c r="K2258">
        <v>1478602246</v>
      </c>
      <c r="L2258" s="14">
        <f t="shared" si="106"/>
        <v>42682.451921296291</v>
      </c>
      <c r="M2258" t="b">
        <v>0</v>
      </c>
      <c r="N2258">
        <v>50</v>
      </c>
      <c r="O2258" s="9">
        <f t="shared" si="107"/>
        <v>2.2270833333333333</v>
      </c>
      <c r="P2258" s="10">
        <f>E2258/N2258</f>
        <v>21.38</v>
      </c>
      <c r="Q2258" t="str">
        <f>LEFT(S2258, SEARCH("/",S2258)-1)</f>
        <v>games</v>
      </c>
      <c r="R2258" t="str">
        <f>RIGHT(S2258,LEN(S2258)-SEARCH("/",S2258))</f>
        <v>tabletop games</v>
      </c>
      <c r="S2258" t="s">
        <v>8297</v>
      </c>
      <c r="T2258" t="b">
        <v>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 t="s">
        <v>8219</v>
      </c>
      <c r="G2259" t="s">
        <v>8225</v>
      </c>
      <c r="H2259" t="s">
        <v>8247</v>
      </c>
      <c r="I2259">
        <v>1466377200</v>
      </c>
      <c r="J2259" s="14">
        <f t="shared" si="105"/>
        <v>42540.958333333328</v>
      </c>
      <c r="K2259">
        <v>1463351329</v>
      </c>
      <c r="L2259" s="14">
        <f t="shared" si="106"/>
        <v>42505.936678240745</v>
      </c>
      <c r="M2259" t="b">
        <v>0</v>
      </c>
      <c r="N2259">
        <v>169</v>
      </c>
      <c r="O2259" s="9">
        <f t="shared" si="107"/>
        <v>6.3613999999999997</v>
      </c>
      <c r="P2259" s="10">
        <f>E2259/N2259</f>
        <v>94.103550295857985</v>
      </c>
      <c r="Q2259" t="str">
        <f>LEFT(S2259, SEARCH("/",S2259)-1)</f>
        <v>games</v>
      </c>
      <c r="R2259" t="str">
        <f>RIGHT(S2259,LEN(S2259)-SEARCH("/",S2259))</f>
        <v>tabletop games</v>
      </c>
      <c r="S2259" t="s">
        <v>8297</v>
      </c>
      <c r="T2259" t="b">
        <v>1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 t="s">
        <v>8219</v>
      </c>
      <c r="G2260" t="s">
        <v>8224</v>
      </c>
      <c r="H2260" t="s">
        <v>8246</v>
      </c>
      <c r="I2260">
        <v>1434045687</v>
      </c>
      <c r="J2260" s="14">
        <f t="shared" si="105"/>
        <v>42166.75100694444</v>
      </c>
      <c r="K2260">
        <v>1431453687</v>
      </c>
      <c r="L2260" s="14">
        <f t="shared" si="106"/>
        <v>42136.75100694444</v>
      </c>
      <c r="M2260" t="b">
        <v>0</v>
      </c>
      <c r="N2260">
        <v>205</v>
      </c>
      <c r="O2260" s="9">
        <f t="shared" si="107"/>
        <v>1.4650000000000001</v>
      </c>
      <c r="P2260" s="10">
        <f>E2260/N2260</f>
        <v>15.721951219512196</v>
      </c>
      <c r="Q2260" t="str">
        <f>LEFT(S2260, SEARCH("/",S2260)-1)</f>
        <v>games</v>
      </c>
      <c r="R2260" t="str">
        <f>RIGHT(S2260,LEN(S2260)-SEARCH("/",S2260))</f>
        <v>tabletop games</v>
      </c>
      <c r="S2260" t="s">
        <v>8297</v>
      </c>
      <c r="T2260" t="b">
        <v>1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 t="s">
        <v>8219</v>
      </c>
      <c r="G2261" t="s">
        <v>8225</v>
      </c>
      <c r="H2261" t="s">
        <v>8247</v>
      </c>
      <c r="I2261">
        <v>1481224736</v>
      </c>
      <c r="J2261" s="14">
        <f t="shared" si="105"/>
        <v>42712.804814814815</v>
      </c>
      <c r="K2261">
        <v>1480360736</v>
      </c>
      <c r="L2261" s="14">
        <f t="shared" si="106"/>
        <v>42702.804814814815</v>
      </c>
      <c r="M2261" t="b">
        <v>0</v>
      </c>
      <c r="N2261">
        <v>206</v>
      </c>
      <c r="O2261" s="9">
        <f t="shared" si="107"/>
        <v>18.670999999999999</v>
      </c>
      <c r="P2261" s="10">
        <f>E2261/N2261</f>
        <v>90.635922330097088</v>
      </c>
      <c r="Q2261" t="str">
        <f>LEFT(S2261, SEARCH("/",S2261)-1)</f>
        <v>games</v>
      </c>
      <c r="R2261" t="str">
        <f>RIGHT(S2261,LEN(S2261)-SEARCH("/",S2261))</f>
        <v>tabletop games</v>
      </c>
      <c r="S2261" t="s">
        <v>8297</v>
      </c>
      <c r="T2261" t="b">
        <v>1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 t="s">
        <v>8219</v>
      </c>
      <c r="G2262" t="s">
        <v>8224</v>
      </c>
      <c r="H2262" t="s">
        <v>8246</v>
      </c>
      <c r="I2262">
        <v>1395876250</v>
      </c>
      <c r="J2262" s="14">
        <f t="shared" si="105"/>
        <v>41724.975115740745</v>
      </c>
      <c r="K2262">
        <v>1393287850</v>
      </c>
      <c r="L2262" s="14">
        <f t="shared" si="106"/>
        <v>41695.016782407409</v>
      </c>
      <c r="M2262" t="b">
        <v>0</v>
      </c>
      <c r="N2262">
        <v>84</v>
      </c>
      <c r="O2262" s="9">
        <f t="shared" si="107"/>
        <v>3.2692000000000001</v>
      </c>
      <c r="P2262" s="10">
        <f>E2262/N2262</f>
        <v>97.297619047619051</v>
      </c>
      <c r="Q2262" t="str">
        <f>LEFT(S2262, SEARCH("/",S2262)-1)</f>
        <v>games</v>
      </c>
      <c r="R2262" t="str">
        <f>RIGHT(S2262,LEN(S2262)-SEARCH("/",S2262))</f>
        <v>tabletop games</v>
      </c>
      <c r="S2262" t="s">
        <v>8297</v>
      </c>
      <c r="T2262" t="b">
        <v>1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 t="s">
        <v>8219</v>
      </c>
      <c r="G2263" t="s">
        <v>8226</v>
      </c>
      <c r="H2263" t="s">
        <v>8248</v>
      </c>
      <c r="I2263">
        <v>1487093020</v>
      </c>
      <c r="J2263" s="14">
        <f t="shared" si="105"/>
        <v>42780.724768518514</v>
      </c>
      <c r="K2263">
        <v>1485278620</v>
      </c>
      <c r="L2263" s="14">
        <f t="shared" si="106"/>
        <v>42759.724768518514</v>
      </c>
      <c r="M2263" t="b">
        <v>0</v>
      </c>
      <c r="N2263">
        <v>210</v>
      </c>
      <c r="O2263" s="9">
        <f t="shared" si="107"/>
        <v>7.7949999999999999</v>
      </c>
      <c r="P2263" s="10">
        <f>E2263/N2263</f>
        <v>37.11904761904762</v>
      </c>
      <c r="Q2263" t="str">
        <f>LEFT(S2263, SEARCH("/",S2263)-1)</f>
        <v>games</v>
      </c>
      <c r="R2263" t="str">
        <f>RIGHT(S2263,LEN(S2263)-SEARCH("/",S2263))</f>
        <v>tabletop games</v>
      </c>
      <c r="S2263" t="s">
        <v>8297</v>
      </c>
      <c r="T2263" t="b">
        <v>1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 t="s">
        <v>8219</v>
      </c>
      <c r="G2264" t="s">
        <v>8224</v>
      </c>
      <c r="H2264" t="s">
        <v>8246</v>
      </c>
      <c r="I2264">
        <v>1416268800</v>
      </c>
      <c r="J2264" s="14">
        <f t="shared" si="105"/>
        <v>41961</v>
      </c>
      <c r="K2264">
        <v>1413295358</v>
      </c>
      <c r="L2264" s="14">
        <f t="shared" si="106"/>
        <v>41926.585162037038</v>
      </c>
      <c r="M2264" t="b">
        <v>0</v>
      </c>
      <c r="N2264">
        <v>181</v>
      </c>
      <c r="O2264" s="9">
        <f t="shared" si="107"/>
        <v>1.5415151515151515</v>
      </c>
      <c r="P2264" s="10">
        <f>E2264/N2264</f>
        <v>28.104972375690608</v>
      </c>
      <c r="Q2264" t="str">
        <f>LEFT(S2264, SEARCH("/",S2264)-1)</f>
        <v>games</v>
      </c>
      <c r="R2264" t="str">
        <f>RIGHT(S2264,LEN(S2264)-SEARCH("/",S2264))</f>
        <v>tabletop games</v>
      </c>
      <c r="S2264" t="s">
        <v>8297</v>
      </c>
      <c r="T2264" t="b">
        <v>1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 t="s">
        <v>8219</v>
      </c>
      <c r="G2265" t="s">
        <v>8235</v>
      </c>
      <c r="H2265" t="s">
        <v>8255</v>
      </c>
      <c r="I2265">
        <v>1422734313</v>
      </c>
      <c r="J2265" s="14">
        <f t="shared" si="105"/>
        <v>42035.832326388889</v>
      </c>
      <c r="K2265">
        <v>1420919913</v>
      </c>
      <c r="L2265" s="14">
        <f t="shared" si="106"/>
        <v>42014.832326388889</v>
      </c>
      <c r="M2265" t="b">
        <v>0</v>
      </c>
      <c r="N2265">
        <v>60</v>
      </c>
      <c r="O2265" s="9">
        <f t="shared" si="107"/>
        <v>1.1554666666666666</v>
      </c>
      <c r="P2265" s="10">
        <f>E2265/N2265</f>
        <v>144.43333333333334</v>
      </c>
      <c r="Q2265" t="str">
        <f>LEFT(S2265, SEARCH("/",S2265)-1)</f>
        <v>games</v>
      </c>
      <c r="R2265" t="str">
        <f>RIGHT(S2265,LEN(S2265)-SEARCH("/",S2265))</f>
        <v>tabletop games</v>
      </c>
      <c r="S2265" t="s">
        <v>8297</v>
      </c>
      <c r="T2265" t="b">
        <v>1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 t="s">
        <v>8219</v>
      </c>
      <c r="G2266" t="s">
        <v>8224</v>
      </c>
      <c r="H2266" t="s">
        <v>8246</v>
      </c>
      <c r="I2266">
        <v>1463972400</v>
      </c>
      <c r="J2266" s="14">
        <f t="shared" si="105"/>
        <v>42513.125</v>
      </c>
      <c r="K2266">
        <v>1462543114</v>
      </c>
      <c r="L2266" s="14">
        <f t="shared" si="106"/>
        <v>42496.582337962958</v>
      </c>
      <c r="M2266" t="b">
        <v>0</v>
      </c>
      <c r="N2266">
        <v>445</v>
      </c>
      <c r="O2266" s="9">
        <f t="shared" si="107"/>
        <v>1.8003333333333333</v>
      </c>
      <c r="P2266" s="10">
        <f>E2266/N2266</f>
        <v>24.274157303370785</v>
      </c>
      <c r="Q2266" t="str">
        <f>LEFT(S2266, SEARCH("/",S2266)-1)</f>
        <v>games</v>
      </c>
      <c r="R2266" t="str">
        <f>RIGHT(S2266,LEN(S2266)-SEARCH("/",S2266))</f>
        <v>tabletop games</v>
      </c>
      <c r="S2266" t="s">
        <v>8297</v>
      </c>
      <c r="T2266" t="b">
        <v>1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 t="s">
        <v>8219</v>
      </c>
      <c r="G2267" t="s">
        <v>8225</v>
      </c>
      <c r="H2267" t="s">
        <v>8247</v>
      </c>
      <c r="I2267">
        <v>1479846507</v>
      </c>
      <c r="J2267" s="14">
        <f t="shared" si="105"/>
        <v>42696.853090277778</v>
      </c>
      <c r="K2267">
        <v>1479241707</v>
      </c>
      <c r="L2267" s="14">
        <f t="shared" si="106"/>
        <v>42689.853090277778</v>
      </c>
      <c r="M2267" t="b">
        <v>0</v>
      </c>
      <c r="N2267">
        <v>17</v>
      </c>
      <c r="O2267" s="9">
        <f t="shared" si="107"/>
        <v>2.9849999999999999</v>
      </c>
      <c r="P2267" s="10">
        <f>E2267/N2267</f>
        <v>35.117647058823529</v>
      </c>
      <c r="Q2267" t="str">
        <f>LEFT(S2267, SEARCH("/",S2267)-1)</f>
        <v>games</v>
      </c>
      <c r="R2267" t="str">
        <f>RIGHT(S2267,LEN(S2267)-SEARCH("/",S2267))</f>
        <v>tabletop games</v>
      </c>
      <c r="S2267" t="s">
        <v>8297</v>
      </c>
      <c r="T2267" t="b">
        <v>1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 t="s">
        <v>8219</v>
      </c>
      <c r="G2268" t="s">
        <v>8224</v>
      </c>
      <c r="H2268" t="s">
        <v>8246</v>
      </c>
      <c r="I2268">
        <v>1461722400</v>
      </c>
      <c r="J2268" s="14">
        <f t="shared" si="105"/>
        <v>42487.083333333328</v>
      </c>
      <c r="K2268">
        <v>1460235592</v>
      </c>
      <c r="L2268" s="14">
        <f t="shared" si="106"/>
        <v>42469.874907407408</v>
      </c>
      <c r="M2268" t="b">
        <v>0</v>
      </c>
      <c r="N2268">
        <v>194</v>
      </c>
      <c r="O2268" s="9">
        <f t="shared" si="107"/>
        <v>3.2026666666666666</v>
      </c>
      <c r="P2268" s="10">
        <f>E2268/N2268</f>
        <v>24.762886597938145</v>
      </c>
      <c r="Q2268" t="str">
        <f>LEFT(S2268, SEARCH("/",S2268)-1)</f>
        <v>games</v>
      </c>
      <c r="R2268" t="str">
        <f>RIGHT(S2268,LEN(S2268)-SEARCH("/",S2268))</f>
        <v>tabletop games</v>
      </c>
      <c r="S2268" t="s">
        <v>8297</v>
      </c>
      <c r="T2268" t="b">
        <v>1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 t="s">
        <v>8219</v>
      </c>
      <c r="G2269" t="s">
        <v>8224</v>
      </c>
      <c r="H2269" t="s">
        <v>8246</v>
      </c>
      <c r="I2269">
        <v>1419123600</v>
      </c>
      <c r="J2269" s="14">
        <f t="shared" si="105"/>
        <v>41994.041666666672</v>
      </c>
      <c r="K2269">
        <v>1416945297</v>
      </c>
      <c r="L2269" s="14">
        <f t="shared" si="106"/>
        <v>41968.829826388886</v>
      </c>
      <c r="M2269" t="b">
        <v>0</v>
      </c>
      <c r="N2269">
        <v>404</v>
      </c>
      <c r="O2269" s="9">
        <f t="shared" si="107"/>
        <v>3.80525</v>
      </c>
      <c r="P2269" s="10">
        <f>E2269/N2269</f>
        <v>188.37871287128712</v>
      </c>
      <c r="Q2269" t="str">
        <f>LEFT(S2269, SEARCH("/",S2269)-1)</f>
        <v>games</v>
      </c>
      <c r="R2269" t="str">
        <f>RIGHT(S2269,LEN(S2269)-SEARCH("/",S2269))</f>
        <v>tabletop games</v>
      </c>
      <c r="S2269" t="s">
        <v>8297</v>
      </c>
      <c r="T2269" t="b">
        <v>1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 t="s">
        <v>8219</v>
      </c>
      <c r="G2270" t="s">
        <v>8224</v>
      </c>
      <c r="H2270" t="s">
        <v>8246</v>
      </c>
      <c r="I2270">
        <v>1489283915</v>
      </c>
      <c r="J2270" s="14">
        <f t="shared" si="105"/>
        <v>42806.082349537042</v>
      </c>
      <c r="K2270">
        <v>1486691915</v>
      </c>
      <c r="L2270" s="14">
        <f t="shared" si="106"/>
        <v>42776.082349537042</v>
      </c>
      <c r="M2270" t="b">
        <v>0</v>
      </c>
      <c r="N2270">
        <v>194</v>
      </c>
      <c r="O2270" s="9">
        <f t="shared" si="107"/>
        <v>1.026</v>
      </c>
      <c r="P2270" s="10">
        <f>E2270/N2270</f>
        <v>148.08247422680412</v>
      </c>
      <c r="Q2270" t="str">
        <f>LEFT(S2270, SEARCH("/",S2270)-1)</f>
        <v>games</v>
      </c>
      <c r="R2270" t="str">
        <f>RIGHT(S2270,LEN(S2270)-SEARCH("/",S2270))</f>
        <v>tabletop games</v>
      </c>
      <c r="S2270" t="s">
        <v>8297</v>
      </c>
      <c r="T2270" t="b">
        <v>1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 t="s">
        <v>8219</v>
      </c>
      <c r="G2271" t="s">
        <v>8224</v>
      </c>
      <c r="H2271" t="s">
        <v>8246</v>
      </c>
      <c r="I2271">
        <v>1488862800</v>
      </c>
      <c r="J2271" s="14">
        <f t="shared" si="105"/>
        <v>42801.208333333328</v>
      </c>
      <c r="K2271">
        <v>1486745663</v>
      </c>
      <c r="L2271" s="14">
        <f t="shared" si="106"/>
        <v>42776.704432870371</v>
      </c>
      <c r="M2271" t="b">
        <v>0</v>
      </c>
      <c r="N2271">
        <v>902</v>
      </c>
      <c r="O2271" s="9">
        <f t="shared" si="107"/>
        <v>18.016400000000001</v>
      </c>
      <c r="P2271" s="10">
        <f>E2271/N2271</f>
        <v>49.934589800443462</v>
      </c>
      <c r="Q2271" t="str">
        <f>LEFT(S2271, SEARCH("/",S2271)-1)</f>
        <v>games</v>
      </c>
      <c r="R2271" t="str">
        <f>RIGHT(S2271,LEN(S2271)-SEARCH("/",S2271))</f>
        <v>tabletop games</v>
      </c>
      <c r="S2271" t="s">
        <v>8297</v>
      </c>
      <c r="T2271" t="b">
        <v>1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 t="s">
        <v>8219</v>
      </c>
      <c r="G2272" t="s">
        <v>8224</v>
      </c>
      <c r="H2272" t="s">
        <v>8246</v>
      </c>
      <c r="I2272">
        <v>1484085540</v>
      </c>
      <c r="J2272" s="14">
        <f t="shared" si="105"/>
        <v>42745.915972222225</v>
      </c>
      <c r="K2272">
        <v>1482353513</v>
      </c>
      <c r="L2272" s="14">
        <f t="shared" si="106"/>
        <v>42725.869363425925</v>
      </c>
      <c r="M2272" t="b">
        <v>0</v>
      </c>
      <c r="N2272">
        <v>1670</v>
      </c>
      <c r="O2272" s="9">
        <f t="shared" si="107"/>
        <v>7.2024800000000004</v>
      </c>
      <c r="P2272" s="10">
        <f>E2272/N2272</f>
        <v>107.82155688622754</v>
      </c>
      <c r="Q2272" t="str">
        <f>LEFT(S2272, SEARCH("/",S2272)-1)</f>
        <v>games</v>
      </c>
      <c r="R2272" t="str">
        <f>RIGHT(S2272,LEN(S2272)-SEARCH("/",S2272))</f>
        <v>tabletop games</v>
      </c>
      <c r="S2272" t="s">
        <v>8297</v>
      </c>
      <c r="T2272" t="b">
        <v>1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 t="s">
        <v>8219</v>
      </c>
      <c r="G2273" t="s">
        <v>8224</v>
      </c>
      <c r="H2273" t="s">
        <v>8246</v>
      </c>
      <c r="I2273">
        <v>1481328004</v>
      </c>
      <c r="J2273" s="14">
        <f t="shared" si="105"/>
        <v>42714.000046296293</v>
      </c>
      <c r="K2273">
        <v>1478736004</v>
      </c>
      <c r="L2273" s="14">
        <f t="shared" si="106"/>
        <v>42684.000046296293</v>
      </c>
      <c r="M2273" t="b">
        <v>0</v>
      </c>
      <c r="N2273">
        <v>1328</v>
      </c>
      <c r="O2273" s="9">
        <f t="shared" si="107"/>
        <v>2.8309000000000002</v>
      </c>
      <c r="P2273" s="10">
        <f>E2273/N2273</f>
        <v>42.63403614457831</v>
      </c>
      <c r="Q2273" t="str">
        <f>LEFT(S2273, SEARCH("/",S2273)-1)</f>
        <v>games</v>
      </c>
      <c r="R2273" t="str">
        <f>RIGHT(S2273,LEN(S2273)-SEARCH("/",S2273))</f>
        <v>tabletop games</v>
      </c>
      <c r="S2273" t="s">
        <v>8297</v>
      </c>
      <c r="T2273" t="b">
        <v>1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 t="s">
        <v>8219</v>
      </c>
      <c r="G2274" t="s">
        <v>8224</v>
      </c>
      <c r="H2274" t="s">
        <v>8246</v>
      </c>
      <c r="I2274">
        <v>1449506836</v>
      </c>
      <c r="J2274" s="14">
        <f t="shared" si="105"/>
        <v>42345.699490740742</v>
      </c>
      <c r="K2274">
        <v>1446914836</v>
      </c>
      <c r="L2274" s="14">
        <f t="shared" si="106"/>
        <v>42315.699490740742</v>
      </c>
      <c r="M2274" t="b">
        <v>0</v>
      </c>
      <c r="N2274">
        <v>944</v>
      </c>
      <c r="O2274" s="9">
        <f t="shared" si="107"/>
        <v>13.566000000000001</v>
      </c>
      <c r="P2274" s="10">
        <f>E2274/N2274</f>
        <v>14.370762711864407</v>
      </c>
      <c r="Q2274" t="str">
        <f>LEFT(S2274, SEARCH("/",S2274)-1)</f>
        <v>games</v>
      </c>
      <c r="R2274" t="str">
        <f>RIGHT(S2274,LEN(S2274)-SEARCH("/",S2274))</f>
        <v>tabletop games</v>
      </c>
      <c r="S2274" t="s">
        <v>8297</v>
      </c>
      <c r="T2274" t="b">
        <v>1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 t="s">
        <v>8219</v>
      </c>
      <c r="G2275" t="s">
        <v>8229</v>
      </c>
      <c r="H2275" t="s">
        <v>8251</v>
      </c>
      <c r="I2275">
        <v>1489320642</v>
      </c>
      <c r="J2275" s="14">
        <f t="shared" si="105"/>
        <v>42806.507430555561</v>
      </c>
      <c r="K2275">
        <v>1487164242</v>
      </c>
      <c r="L2275" s="14">
        <f t="shared" si="106"/>
        <v>42781.549097222218</v>
      </c>
      <c r="M2275" t="b">
        <v>0</v>
      </c>
      <c r="N2275">
        <v>147</v>
      </c>
      <c r="O2275" s="9">
        <f t="shared" si="107"/>
        <v>2.2035999999999998</v>
      </c>
      <c r="P2275" s="10">
        <f>E2275/N2275</f>
        <v>37.476190476190474</v>
      </c>
      <c r="Q2275" t="str">
        <f>LEFT(S2275, SEARCH("/",S2275)-1)</f>
        <v>games</v>
      </c>
      <c r="R2275" t="str">
        <f>RIGHT(S2275,LEN(S2275)-SEARCH("/",S2275))</f>
        <v>tabletop games</v>
      </c>
      <c r="S2275" t="s">
        <v>8297</v>
      </c>
      <c r="T2275" t="b">
        <v>1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 t="s">
        <v>8219</v>
      </c>
      <c r="G2276" t="s">
        <v>8224</v>
      </c>
      <c r="H2276" t="s">
        <v>8246</v>
      </c>
      <c r="I2276">
        <v>1393156857</v>
      </c>
      <c r="J2276" s="14">
        <f t="shared" si="105"/>
        <v>41693.500659722224</v>
      </c>
      <c r="K2276">
        <v>1390564857</v>
      </c>
      <c r="L2276" s="14">
        <f t="shared" si="106"/>
        <v>41663.500659722224</v>
      </c>
      <c r="M2276" t="b">
        <v>0</v>
      </c>
      <c r="N2276">
        <v>99</v>
      </c>
      <c r="O2276" s="9">
        <f t="shared" si="107"/>
        <v>1.196</v>
      </c>
      <c r="P2276" s="10">
        <f>E2276/N2276</f>
        <v>30.202020202020201</v>
      </c>
      <c r="Q2276" t="str">
        <f>LEFT(S2276, SEARCH("/",S2276)-1)</f>
        <v>games</v>
      </c>
      <c r="R2276" t="str">
        <f>RIGHT(S2276,LEN(S2276)-SEARCH("/",S2276))</f>
        <v>tabletop games</v>
      </c>
      <c r="S2276" t="s">
        <v>8297</v>
      </c>
      <c r="T2276" t="b">
        <v>1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 t="s">
        <v>8219</v>
      </c>
      <c r="G2277" t="s">
        <v>8225</v>
      </c>
      <c r="H2277" t="s">
        <v>8247</v>
      </c>
      <c r="I2277">
        <v>1419259679</v>
      </c>
      <c r="J2277" s="14">
        <f t="shared" si="105"/>
        <v>41995.616655092592</v>
      </c>
      <c r="K2277">
        <v>1416667679</v>
      </c>
      <c r="L2277" s="14">
        <f t="shared" si="106"/>
        <v>41965.616655092592</v>
      </c>
      <c r="M2277" t="b">
        <v>0</v>
      </c>
      <c r="N2277">
        <v>79</v>
      </c>
      <c r="O2277" s="9">
        <f t="shared" si="107"/>
        <v>4.0776923076923079</v>
      </c>
      <c r="P2277" s="10">
        <f>E2277/N2277</f>
        <v>33.550632911392405</v>
      </c>
      <c r="Q2277" t="str">
        <f>LEFT(S2277, SEARCH("/",S2277)-1)</f>
        <v>games</v>
      </c>
      <c r="R2277" t="str">
        <f>RIGHT(S2277,LEN(S2277)-SEARCH("/",S2277))</f>
        <v>tabletop games</v>
      </c>
      <c r="S2277" t="s">
        <v>8297</v>
      </c>
      <c r="T2277" t="b">
        <v>1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 t="s">
        <v>8219</v>
      </c>
      <c r="G2278" t="s">
        <v>8224</v>
      </c>
      <c r="H2278" t="s">
        <v>8246</v>
      </c>
      <c r="I2278">
        <v>1388936289</v>
      </c>
      <c r="J2278" s="14">
        <f t="shared" si="105"/>
        <v>41644.651493055557</v>
      </c>
      <c r="K2278">
        <v>1386344289</v>
      </c>
      <c r="L2278" s="14">
        <f t="shared" si="106"/>
        <v>41614.651493055557</v>
      </c>
      <c r="M2278" t="b">
        <v>0</v>
      </c>
      <c r="N2278">
        <v>75</v>
      </c>
      <c r="O2278" s="9">
        <f t="shared" si="107"/>
        <v>1.0581826105905425</v>
      </c>
      <c r="P2278" s="10">
        <f>E2278/N2278</f>
        <v>64.74666666666667</v>
      </c>
      <c r="Q2278" t="str">
        <f>LEFT(S2278, SEARCH("/",S2278)-1)</f>
        <v>games</v>
      </c>
      <c r="R2278" t="str">
        <f>RIGHT(S2278,LEN(S2278)-SEARCH("/",S2278))</f>
        <v>tabletop games</v>
      </c>
      <c r="S2278" t="s">
        <v>8297</v>
      </c>
      <c r="T2278" t="b">
        <v>1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 t="s">
        <v>8219</v>
      </c>
      <c r="G2279" t="s">
        <v>8224</v>
      </c>
      <c r="H2279" t="s">
        <v>8246</v>
      </c>
      <c r="I2279">
        <v>1330359423</v>
      </c>
      <c r="J2279" s="14">
        <f t="shared" si="105"/>
        <v>40966.678506944445</v>
      </c>
      <c r="K2279">
        <v>1327767423</v>
      </c>
      <c r="L2279" s="14">
        <f t="shared" si="106"/>
        <v>40936.678506944445</v>
      </c>
      <c r="M2279" t="b">
        <v>0</v>
      </c>
      <c r="N2279">
        <v>207</v>
      </c>
      <c r="O2279" s="9">
        <f t="shared" si="107"/>
        <v>1.4108235294117648</v>
      </c>
      <c r="P2279" s="10">
        <f>E2279/N2279</f>
        <v>57.932367149758456</v>
      </c>
      <c r="Q2279" t="str">
        <f>LEFT(S2279, SEARCH("/",S2279)-1)</f>
        <v>games</v>
      </c>
      <c r="R2279" t="str">
        <f>RIGHT(S2279,LEN(S2279)-SEARCH("/",S2279))</f>
        <v>tabletop games</v>
      </c>
      <c r="S2279" t="s">
        <v>8297</v>
      </c>
      <c r="T2279" t="b">
        <v>1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 t="s">
        <v>8219</v>
      </c>
      <c r="G2280" t="s">
        <v>8237</v>
      </c>
      <c r="H2280" t="s">
        <v>8249</v>
      </c>
      <c r="I2280">
        <v>1451861940</v>
      </c>
      <c r="J2280" s="14">
        <f t="shared" si="105"/>
        <v>42372.957638888889</v>
      </c>
      <c r="K2280">
        <v>1448902867</v>
      </c>
      <c r="L2280" s="14">
        <f t="shared" si="106"/>
        <v>42338.709108796298</v>
      </c>
      <c r="M2280" t="b">
        <v>0</v>
      </c>
      <c r="N2280">
        <v>102</v>
      </c>
      <c r="O2280" s="9">
        <f t="shared" si="107"/>
        <v>2.7069999999999999</v>
      </c>
      <c r="P2280" s="10">
        <f>E2280/N2280</f>
        <v>53.078431372549019</v>
      </c>
      <c r="Q2280" t="str">
        <f>LEFT(S2280, SEARCH("/",S2280)-1)</f>
        <v>games</v>
      </c>
      <c r="R2280" t="str">
        <f>RIGHT(S2280,LEN(S2280)-SEARCH("/",S2280))</f>
        <v>tabletop games</v>
      </c>
      <c r="S2280" t="s">
        <v>8297</v>
      </c>
      <c r="T2280" t="b">
        <v>1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 t="s">
        <v>8219</v>
      </c>
      <c r="G2281" t="s">
        <v>8224</v>
      </c>
      <c r="H2281" t="s">
        <v>8246</v>
      </c>
      <c r="I2281">
        <v>1423022400</v>
      </c>
      <c r="J2281" s="14">
        <f t="shared" si="105"/>
        <v>42039.166666666672</v>
      </c>
      <c r="K2281">
        <v>1421436099</v>
      </c>
      <c r="L2281" s="14">
        <f t="shared" si="106"/>
        <v>42020.806701388894</v>
      </c>
      <c r="M2281" t="b">
        <v>0</v>
      </c>
      <c r="N2281">
        <v>32</v>
      </c>
      <c r="O2281" s="9">
        <f t="shared" si="107"/>
        <v>1.538</v>
      </c>
      <c r="P2281" s="10">
        <f>E2281/N2281</f>
        <v>48.0625</v>
      </c>
      <c r="Q2281" t="str">
        <f>LEFT(S2281, SEARCH("/",S2281)-1)</f>
        <v>games</v>
      </c>
      <c r="R2281" t="str">
        <f>RIGHT(S2281,LEN(S2281)-SEARCH("/",S2281))</f>
        <v>tabletop games</v>
      </c>
      <c r="S2281" t="s">
        <v>8297</v>
      </c>
      <c r="T2281" t="b">
        <v>1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 t="s">
        <v>8219</v>
      </c>
      <c r="G2282" t="s">
        <v>8224</v>
      </c>
      <c r="H2282" t="s">
        <v>8246</v>
      </c>
      <c r="I2282">
        <v>1442501991</v>
      </c>
      <c r="J2282" s="14">
        <f t="shared" si="105"/>
        <v>42264.624895833331</v>
      </c>
      <c r="K2282">
        <v>1439909991</v>
      </c>
      <c r="L2282" s="14">
        <f t="shared" si="106"/>
        <v>42234.624895833331</v>
      </c>
      <c r="M2282" t="b">
        <v>0</v>
      </c>
      <c r="N2282">
        <v>480</v>
      </c>
      <c r="O2282" s="9">
        <f t="shared" si="107"/>
        <v>4.0357653061224488</v>
      </c>
      <c r="P2282" s="10">
        <f>E2282/N2282</f>
        <v>82.396874999999994</v>
      </c>
      <c r="Q2282" t="str">
        <f>LEFT(S2282, SEARCH("/",S2282)-1)</f>
        <v>games</v>
      </c>
      <c r="R2282" t="str">
        <f>RIGHT(S2282,LEN(S2282)-SEARCH("/",S2282))</f>
        <v>tabletop games</v>
      </c>
      <c r="S2282" t="s">
        <v>8297</v>
      </c>
      <c r="T2282" t="b">
        <v>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 t="s">
        <v>8219</v>
      </c>
      <c r="G2283" t="s">
        <v>8224</v>
      </c>
      <c r="H2283" t="s">
        <v>8246</v>
      </c>
      <c r="I2283">
        <v>1311576600</v>
      </c>
      <c r="J2283" s="14">
        <f t="shared" si="105"/>
        <v>40749.284722222219</v>
      </c>
      <c r="K2283">
        <v>1306219897</v>
      </c>
      <c r="L2283" s="14">
        <f t="shared" si="106"/>
        <v>40687.285844907405</v>
      </c>
      <c r="M2283" t="b">
        <v>0</v>
      </c>
      <c r="N2283">
        <v>11</v>
      </c>
      <c r="O2283" s="9">
        <f t="shared" si="107"/>
        <v>1.85</v>
      </c>
      <c r="P2283" s="10">
        <f>E2283/N2283</f>
        <v>50.454545454545453</v>
      </c>
      <c r="Q2283" t="str">
        <f>LEFT(S2283, SEARCH("/",S2283)-1)</f>
        <v>music</v>
      </c>
      <c r="R2283" t="str">
        <f>RIGHT(S2283,LEN(S2283)-SEARCH("/",S2283))</f>
        <v>rock</v>
      </c>
      <c r="S2283" t="s">
        <v>8276</v>
      </c>
      <c r="T2283" t="b">
        <v>1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 t="s">
        <v>8219</v>
      </c>
      <c r="G2284" t="s">
        <v>8224</v>
      </c>
      <c r="H2284" t="s">
        <v>8246</v>
      </c>
      <c r="I2284">
        <v>1452744686</v>
      </c>
      <c r="J2284" s="14">
        <f t="shared" si="105"/>
        <v>42383.17460648148</v>
      </c>
      <c r="K2284">
        <v>1447560686</v>
      </c>
      <c r="L2284" s="14">
        <f t="shared" si="106"/>
        <v>42323.17460648148</v>
      </c>
      <c r="M2284" t="b">
        <v>0</v>
      </c>
      <c r="N2284">
        <v>12</v>
      </c>
      <c r="O2284" s="9">
        <f t="shared" si="107"/>
        <v>1.8533333333333333</v>
      </c>
      <c r="P2284" s="10">
        <f>E2284/N2284</f>
        <v>115.83333333333333</v>
      </c>
      <c r="Q2284" t="str">
        <f>LEFT(S2284, SEARCH("/",S2284)-1)</f>
        <v>music</v>
      </c>
      <c r="R2284" t="str">
        <f>RIGHT(S2284,LEN(S2284)-SEARCH("/",S2284))</f>
        <v>rock</v>
      </c>
      <c r="S2284" t="s">
        <v>8276</v>
      </c>
      <c r="T2284" t="b">
        <v>1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 t="s">
        <v>8219</v>
      </c>
      <c r="G2285" t="s">
        <v>8224</v>
      </c>
      <c r="H2285" t="s">
        <v>8246</v>
      </c>
      <c r="I2285">
        <v>1336528804</v>
      </c>
      <c r="J2285" s="14">
        <f t="shared" si="105"/>
        <v>41038.083379629628</v>
      </c>
      <c r="K2285">
        <v>1331348404</v>
      </c>
      <c r="L2285" s="14">
        <f t="shared" si="106"/>
        <v>40978.125046296293</v>
      </c>
      <c r="M2285" t="b">
        <v>0</v>
      </c>
      <c r="N2285">
        <v>48</v>
      </c>
      <c r="O2285" s="9">
        <f t="shared" si="107"/>
        <v>1.0085533333333332</v>
      </c>
      <c r="P2285" s="10">
        <f>E2285/N2285</f>
        <v>63.03458333333333</v>
      </c>
      <c r="Q2285" t="str">
        <f>LEFT(S2285, SEARCH("/",S2285)-1)</f>
        <v>music</v>
      </c>
      <c r="R2285" t="str">
        <f>RIGHT(S2285,LEN(S2285)-SEARCH("/",S2285))</f>
        <v>rock</v>
      </c>
      <c r="S2285" t="s">
        <v>8276</v>
      </c>
      <c r="T2285" t="b">
        <v>1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 t="s">
        <v>8219</v>
      </c>
      <c r="G2286" t="s">
        <v>8224</v>
      </c>
      <c r="H2286" t="s">
        <v>8246</v>
      </c>
      <c r="I2286">
        <v>1299902400</v>
      </c>
      <c r="J2286" s="14">
        <f t="shared" si="105"/>
        <v>40614.166666666664</v>
      </c>
      <c r="K2286">
        <v>1297451245</v>
      </c>
      <c r="L2286" s="14">
        <f t="shared" si="106"/>
        <v>40585.796817129631</v>
      </c>
      <c r="M2286" t="b">
        <v>0</v>
      </c>
      <c r="N2286">
        <v>59</v>
      </c>
      <c r="O2286" s="9">
        <f t="shared" si="107"/>
        <v>1.0622116666666668</v>
      </c>
      <c r="P2286" s="10">
        <f>E2286/N2286</f>
        <v>108.02152542372882</v>
      </c>
      <c r="Q2286" t="str">
        <f>LEFT(S2286, SEARCH("/",S2286)-1)</f>
        <v>music</v>
      </c>
      <c r="R2286" t="str">
        <f>RIGHT(S2286,LEN(S2286)-SEARCH("/",S2286))</f>
        <v>rock</v>
      </c>
      <c r="S2286" t="s">
        <v>8276</v>
      </c>
      <c r="T2286" t="b">
        <v>1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 t="s">
        <v>8219</v>
      </c>
      <c r="G2287" t="s">
        <v>8224</v>
      </c>
      <c r="H2287" t="s">
        <v>8246</v>
      </c>
      <c r="I2287">
        <v>1340944043</v>
      </c>
      <c r="J2287" s="14">
        <f t="shared" si="105"/>
        <v>41089.185682870375</v>
      </c>
      <c r="K2287">
        <v>1338352043</v>
      </c>
      <c r="L2287" s="14">
        <f t="shared" si="106"/>
        <v>41059.185682870375</v>
      </c>
      <c r="M2287" t="b">
        <v>0</v>
      </c>
      <c r="N2287">
        <v>79</v>
      </c>
      <c r="O2287" s="9">
        <f t="shared" si="107"/>
        <v>1.2136666666666667</v>
      </c>
      <c r="P2287" s="10">
        <f>E2287/N2287</f>
        <v>46.088607594936711</v>
      </c>
      <c r="Q2287" t="str">
        <f>LEFT(S2287, SEARCH("/",S2287)-1)</f>
        <v>music</v>
      </c>
      <c r="R2287" t="str">
        <f>RIGHT(S2287,LEN(S2287)-SEARCH("/",S2287))</f>
        <v>rock</v>
      </c>
      <c r="S2287" t="s">
        <v>8276</v>
      </c>
      <c r="T2287" t="b">
        <v>1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 t="s">
        <v>8219</v>
      </c>
      <c r="G2288" t="s">
        <v>8224</v>
      </c>
      <c r="H2288" t="s">
        <v>8246</v>
      </c>
      <c r="I2288">
        <v>1378439940</v>
      </c>
      <c r="J2288" s="14">
        <f t="shared" si="105"/>
        <v>41523.165972222225</v>
      </c>
      <c r="K2288">
        <v>1376003254</v>
      </c>
      <c r="L2288" s="14">
        <f t="shared" si="106"/>
        <v>41494.963587962964</v>
      </c>
      <c r="M2288" t="b">
        <v>0</v>
      </c>
      <c r="N2288">
        <v>14</v>
      </c>
      <c r="O2288" s="9">
        <f t="shared" si="107"/>
        <v>1.0006666666666666</v>
      </c>
      <c r="P2288" s="10">
        <f>E2288/N2288</f>
        <v>107.21428571428571</v>
      </c>
      <c r="Q2288" t="str">
        <f>LEFT(S2288, SEARCH("/",S2288)-1)</f>
        <v>music</v>
      </c>
      <c r="R2288" t="str">
        <f>RIGHT(S2288,LEN(S2288)-SEARCH("/",S2288))</f>
        <v>rock</v>
      </c>
      <c r="S2288" t="s">
        <v>8276</v>
      </c>
      <c r="T2288" t="b">
        <v>1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 t="s">
        <v>8219</v>
      </c>
      <c r="G2289" t="s">
        <v>8224</v>
      </c>
      <c r="H2289" t="s">
        <v>8246</v>
      </c>
      <c r="I2289">
        <v>1403539260</v>
      </c>
      <c r="J2289" s="14">
        <f t="shared" si="105"/>
        <v>41813.667361111111</v>
      </c>
      <c r="K2289">
        <v>1401724860</v>
      </c>
      <c r="L2289" s="14">
        <f t="shared" si="106"/>
        <v>41792.667361111111</v>
      </c>
      <c r="M2289" t="b">
        <v>0</v>
      </c>
      <c r="N2289">
        <v>106</v>
      </c>
      <c r="O2289" s="9">
        <f t="shared" si="107"/>
        <v>1.1997755555555556</v>
      </c>
      <c r="P2289" s="10">
        <f>E2289/N2289</f>
        <v>50.9338679245283</v>
      </c>
      <c r="Q2289" t="str">
        <f>LEFT(S2289, SEARCH("/",S2289)-1)</f>
        <v>music</v>
      </c>
      <c r="R2289" t="str">
        <f>RIGHT(S2289,LEN(S2289)-SEARCH("/",S2289))</f>
        <v>rock</v>
      </c>
      <c r="S2289" t="s">
        <v>8276</v>
      </c>
      <c r="T2289" t="b">
        <v>1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 t="s">
        <v>8219</v>
      </c>
      <c r="G2290" t="s">
        <v>8224</v>
      </c>
      <c r="H2290" t="s">
        <v>8246</v>
      </c>
      <c r="I2290">
        <v>1340733600</v>
      </c>
      <c r="J2290" s="14">
        <f t="shared" si="105"/>
        <v>41086.75</v>
      </c>
      <c r="K2290">
        <v>1339098689</v>
      </c>
      <c r="L2290" s="14">
        <f t="shared" si="106"/>
        <v>41067.827418981484</v>
      </c>
      <c r="M2290" t="b">
        <v>0</v>
      </c>
      <c r="N2290">
        <v>25</v>
      </c>
      <c r="O2290" s="9">
        <f t="shared" si="107"/>
        <v>1.0009999999999999</v>
      </c>
      <c r="P2290" s="10">
        <f>E2290/N2290</f>
        <v>40.04</v>
      </c>
      <c r="Q2290" t="str">
        <f>LEFT(S2290, SEARCH("/",S2290)-1)</f>
        <v>music</v>
      </c>
      <c r="R2290" t="str">
        <f>RIGHT(S2290,LEN(S2290)-SEARCH("/",S2290))</f>
        <v>rock</v>
      </c>
      <c r="S2290" t="s">
        <v>8276</v>
      </c>
      <c r="T2290" t="b">
        <v>1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 t="s">
        <v>8219</v>
      </c>
      <c r="G2291" t="s">
        <v>8224</v>
      </c>
      <c r="H2291" t="s">
        <v>8246</v>
      </c>
      <c r="I2291">
        <v>1386372120</v>
      </c>
      <c r="J2291" s="14">
        <f t="shared" si="105"/>
        <v>41614.973611111112</v>
      </c>
      <c r="K2291">
        <v>1382659060</v>
      </c>
      <c r="L2291" s="14">
        <f t="shared" si="106"/>
        <v>41571.998379629629</v>
      </c>
      <c r="M2291" t="b">
        <v>0</v>
      </c>
      <c r="N2291">
        <v>25</v>
      </c>
      <c r="O2291" s="9">
        <f t="shared" si="107"/>
        <v>1.0740000000000001</v>
      </c>
      <c r="P2291" s="10">
        <f>E2291/N2291</f>
        <v>64.44</v>
      </c>
      <c r="Q2291" t="str">
        <f>LEFT(S2291, SEARCH("/",S2291)-1)</f>
        <v>music</v>
      </c>
      <c r="R2291" t="str">
        <f>RIGHT(S2291,LEN(S2291)-SEARCH("/",S2291))</f>
        <v>rock</v>
      </c>
      <c r="S2291" t="s">
        <v>8276</v>
      </c>
      <c r="T2291" t="b">
        <v>1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 t="s">
        <v>8219</v>
      </c>
      <c r="G2292" t="s">
        <v>8224</v>
      </c>
      <c r="H2292" t="s">
        <v>8246</v>
      </c>
      <c r="I2292">
        <v>1259686800</v>
      </c>
      <c r="J2292" s="14">
        <f t="shared" si="105"/>
        <v>40148.708333333336</v>
      </c>
      <c r="K2292">
        <v>1252908330</v>
      </c>
      <c r="L2292" s="14">
        <f t="shared" si="106"/>
        <v>40070.253819444442</v>
      </c>
      <c r="M2292" t="b">
        <v>0</v>
      </c>
      <c r="N2292">
        <v>29</v>
      </c>
      <c r="O2292" s="9">
        <f t="shared" si="107"/>
        <v>1.0406666666666666</v>
      </c>
      <c r="P2292" s="10">
        <f>E2292/N2292</f>
        <v>53.827586206896555</v>
      </c>
      <c r="Q2292" t="str">
        <f>LEFT(S2292, SEARCH("/",S2292)-1)</f>
        <v>music</v>
      </c>
      <c r="R2292" t="str">
        <f>RIGHT(S2292,LEN(S2292)-SEARCH("/",S2292))</f>
        <v>rock</v>
      </c>
      <c r="S2292" t="s">
        <v>8276</v>
      </c>
      <c r="T2292" t="b">
        <v>1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 t="s">
        <v>8219</v>
      </c>
      <c r="G2293" t="s">
        <v>8224</v>
      </c>
      <c r="H2293" t="s">
        <v>8246</v>
      </c>
      <c r="I2293">
        <v>1335153600</v>
      </c>
      <c r="J2293" s="14">
        <f t="shared" si="105"/>
        <v>41022.166666666664</v>
      </c>
      <c r="K2293">
        <v>1332199618</v>
      </c>
      <c r="L2293" s="14">
        <f t="shared" si="106"/>
        <v>40987.977060185185</v>
      </c>
      <c r="M2293" t="b">
        <v>0</v>
      </c>
      <c r="N2293">
        <v>43</v>
      </c>
      <c r="O2293" s="9">
        <f t="shared" si="107"/>
        <v>1.728</v>
      </c>
      <c r="P2293" s="10">
        <f>E2293/N2293</f>
        <v>100.46511627906976</v>
      </c>
      <c r="Q2293" t="str">
        <f>LEFT(S2293, SEARCH("/",S2293)-1)</f>
        <v>music</v>
      </c>
      <c r="R2293" t="str">
        <f>RIGHT(S2293,LEN(S2293)-SEARCH("/",S2293))</f>
        <v>rock</v>
      </c>
      <c r="S2293" t="s">
        <v>8276</v>
      </c>
      <c r="T2293" t="b">
        <v>1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 t="s">
        <v>8219</v>
      </c>
      <c r="G2294" t="s">
        <v>8224</v>
      </c>
      <c r="H2294" t="s">
        <v>8246</v>
      </c>
      <c r="I2294">
        <v>1334767476</v>
      </c>
      <c r="J2294" s="14">
        <f t="shared" si="105"/>
        <v>41017.697638888887</v>
      </c>
      <c r="K2294">
        <v>1332175476</v>
      </c>
      <c r="L2294" s="14">
        <f t="shared" si="106"/>
        <v>40987.697638888887</v>
      </c>
      <c r="M2294" t="b">
        <v>0</v>
      </c>
      <c r="N2294">
        <v>46</v>
      </c>
      <c r="O2294" s="9">
        <f t="shared" si="107"/>
        <v>1.072505</v>
      </c>
      <c r="P2294" s="10">
        <f>E2294/N2294</f>
        <v>46.630652173913049</v>
      </c>
      <c r="Q2294" t="str">
        <f>LEFT(S2294, SEARCH("/",S2294)-1)</f>
        <v>music</v>
      </c>
      <c r="R2294" t="str">
        <f>RIGHT(S2294,LEN(S2294)-SEARCH("/",S2294))</f>
        <v>rock</v>
      </c>
      <c r="S2294" t="s">
        <v>8276</v>
      </c>
      <c r="T2294" t="b">
        <v>1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 t="s">
        <v>8219</v>
      </c>
      <c r="G2295" t="s">
        <v>8224</v>
      </c>
      <c r="H2295" t="s">
        <v>8246</v>
      </c>
      <c r="I2295">
        <v>1348545540</v>
      </c>
      <c r="J2295" s="14">
        <f t="shared" si="105"/>
        <v>41177.165972222225</v>
      </c>
      <c r="K2295">
        <v>1346345999</v>
      </c>
      <c r="L2295" s="14">
        <f t="shared" si="106"/>
        <v>41151.708321759259</v>
      </c>
      <c r="M2295" t="b">
        <v>0</v>
      </c>
      <c r="N2295">
        <v>27</v>
      </c>
      <c r="O2295" s="9">
        <f t="shared" si="107"/>
        <v>1.0823529411764705</v>
      </c>
      <c r="P2295" s="10">
        <f>E2295/N2295</f>
        <v>34.074074074074076</v>
      </c>
      <c r="Q2295" t="str">
        <f>LEFT(S2295, SEARCH("/",S2295)-1)</f>
        <v>music</v>
      </c>
      <c r="R2295" t="str">
        <f>RIGHT(S2295,LEN(S2295)-SEARCH("/",S2295))</f>
        <v>rock</v>
      </c>
      <c r="S2295" t="s">
        <v>8276</v>
      </c>
      <c r="T2295" t="b">
        <v>1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 t="s">
        <v>8219</v>
      </c>
      <c r="G2296" t="s">
        <v>8224</v>
      </c>
      <c r="H2296" t="s">
        <v>8246</v>
      </c>
      <c r="I2296">
        <v>1358702480</v>
      </c>
      <c r="J2296" s="14">
        <f t="shared" si="105"/>
        <v>41294.72314814815</v>
      </c>
      <c r="K2296">
        <v>1356110480</v>
      </c>
      <c r="L2296" s="14">
        <f t="shared" si="106"/>
        <v>41264.72314814815</v>
      </c>
      <c r="M2296" t="b">
        <v>0</v>
      </c>
      <c r="N2296">
        <v>112</v>
      </c>
      <c r="O2296" s="9">
        <f t="shared" si="107"/>
        <v>1.4608079999999999</v>
      </c>
      <c r="P2296" s="10">
        <f>E2296/N2296</f>
        <v>65.214642857142863</v>
      </c>
      <c r="Q2296" t="str">
        <f>LEFT(S2296, SEARCH("/",S2296)-1)</f>
        <v>music</v>
      </c>
      <c r="R2296" t="str">
        <f>RIGHT(S2296,LEN(S2296)-SEARCH("/",S2296))</f>
        <v>rock</v>
      </c>
      <c r="S2296" t="s">
        <v>8276</v>
      </c>
      <c r="T2296" t="b">
        <v>1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 t="s">
        <v>8219</v>
      </c>
      <c r="G2297" t="s">
        <v>8224</v>
      </c>
      <c r="H2297" t="s">
        <v>8246</v>
      </c>
      <c r="I2297">
        <v>1359240856</v>
      </c>
      <c r="J2297" s="14">
        <f t="shared" si="105"/>
        <v>41300.954351851848</v>
      </c>
      <c r="K2297">
        <v>1356648856</v>
      </c>
      <c r="L2297" s="14">
        <f t="shared" si="106"/>
        <v>41270.954351851848</v>
      </c>
      <c r="M2297" t="b">
        <v>0</v>
      </c>
      <c r="N2297">
        <v>34</v>
      </c>
      <c r="O2297" s="9">
        <f t="shared" si="107"/>
        <v>1.2524999999999999</v>
      </c>
      <c r="P2297" s="10">
        <f>E2297/N2297</f>
        <v>44.205882352941174</v>
      </c>
      <c r="Q2297" t="str">
        <f>LEFT(S2297, SEARCH("/",S2297)-1)</f>
        <v>music</v>
      </c>
      <c r="R2297" t="str">
        <f>RIGHT(S2297,LEN(S2297)-SEARCH("/",S2297))</f>
        <v>rock</v>
      </c>
      <c r="S2297" t="s">
        <v>8276</v>
      </c>
      <c r="T2297" t="b">
        <v>1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 t="s">
        <v>8219</v>
      </c>
      <c r="G2298" t="s">
        <v>8224</v>
      </c>
      <c r="H2298" t="s">
        <v>8246</v>
      </c>
      <c r="I2298">
        <v>1330018426</v>
      </c>
      <c r="J2298" s="14">
        <f t="shared" si="105"/>
        <v>40962.731782407405</v>
      </c>
      <c r="K2298">
        <v>1326994426</v>
      </c>
      <c r="L2298" s="14">
        <f t="shared" si="106"/>
        <v>40927.731782407405</v>
      </c>
      <c r="M2298" t="b">
        <v>0</v>
      </c>
      <c r="N2298">
        <v>145</v>
      </c>
      <c r="O2298" s="9">
        <f t="shared" si="107"/>
        <v>1.4907142857142857</v>
      </c>
      <c r="P2298" s="10">
        <f>E2298/N2298</f>
        <v>71.965517241379317</v>
      </c>
      <c r="Q2298" t="str">
        <f>LEFT(S2298, SEARCH("/",S2298)-1)</f>
        <v>music</v>
      </c>
      <c r="R2298" t="str">
        <f>RIGHT(S2298,LEN(S2298)-SEARCH("/",S2298))</f>
        <v>rock</v>
      </c>
      <c r="S2298" t="s">
        <v>8276</v>
      </c>
      <c r="T2298" t="b">
        <v>1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 t="s">
        <v>8219</v>
      </c>
      <c r="G2299" t="s">
        <v>8224</v>
      </c>
      <c r="H2299" t="s">
        <v>8246</v>
      </c>
      <c r="I2299">
        <v>1331697540</v>
      </c>
      <c r="J2299" s="14">
        <f t="shared" si="105"/>
        <v>40982.165972222225</v>
      </c>
      <c r="K2299">
        <v>1328749249</v>
      </c>
      <c r="L2299" s="14">
        <f t="shared" si="106"/>
        <v>40948.042233796295</v>
      </c>
      <c r="M2299" t="b">
        <v>0</v>
      </c>
      <c r="N2299">
        <v>19</v>
      </c>
      <c r="O2299" s="9">
        <f t="shared" si="107"/>
        <v>1.006</v>
      </c>
      <c r="P2299" s="10">
        <f>E2299/N2299</f>
        <v>52.94736842105263</v>
      </c>
      <c r="Q2299" t="str">
        <f>LEFT(S2299, SEARCH("/",S2299)-1)</f>
        <v>music</v>
      </c>
      <c r="R2299" t="str">
        <f>RIGHT(S2299,LEN(S2299)-SEARCH("/",S2299))</f>
        <v>rock</v>
      </c>
      <c r="S2299" t="s">
        <v>8276</v>
      </c>
      <c r="T2299" t="b">
        <v>1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 t="s">
        <v>8219</v>
      </c>
      <c r="G2300" t="s">
        <v>8224</v>
      </c>
      <c r="H2300" t="s">
        <v>8246</v>
      </c>
      <c r="I2300">
        <v>1395861033</v>
      </c>
      <c r="J2300" s="14">
        <f t="shared" si="105"/>
        <v>41724.798993055556</v>
      </c>
      <c r="K2300">
        <v>1393272633</v>
      </c>
      <c r="L2300" s="14">
        <f t="shared" si="106"/>
        <v>41694.84065972222</v>
      </c>
      <c r="M2300" t="b">
        <v>0</v>
      </c>
      <c r="N2300">
        <v>288</v>
      </c>
      <c r="O2300" s="9">
        <f t="shared" si="107"/>
        <v>1.0507333333333333</v>
      </c>
      <c r="P2300" s="10">
        <f>E2300/N2300</f>
        <v>109.45138888888889</v>
      </c>
      <c r="Q2300" t="str">
        <f>LEFT(S2300, SEARCH("/",S2300)-1)</f>
        <v>music</v>
      </c>
      <c r="R2300" t="str">
        <f>RIGHT(S2300,LEN(S2300)-SEARCH("/",S2300))</f>
        <v>rock</v>
      </c>
      <c r="S2300" t="s">
        <v>8276</v>
      </c>
      <c r="T2300" t="b">
        <v>1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 t="s">
        <v>8219</v>
      </c>
      <c r="G2301" t="s">
        <v>8224</v>
      </c>
      <c r="H2301" t="s">
        <v>8246</v>
      </c>
      <c r="I2301">
        <v>1296953209</v>
      </c>
      <c r="J2301" s="14">
        <f t="shared" si="105"/>
        <v>40580.032511574071</v>
      </c>
      <c r="K2301">
        <v>1295657209</v>
      </c>
      <c r="L2301" s="14">
        <f t="shared" si="106"/>
        <v>40565.032511574071</v>
      </c>
      <c r="M2301" t="b">
        <v>0</v>
      </c>
      <c r="N2301">
        <v>14</v>
      </c>
      <c r="O2301" s="9">
        <f t="shared" si="107"/>
        <v>3.5016666666666665</v>
      </c>
      <c r="P2301" s="10">
        <f>E2301/N2301</f>
        <v>75.035714285714292</v>
      </c>
      <c r="Q2301" t="str">
        <f>LEFT(S2301, SEARCH("/",S2301)-1)</f>
        <v>music</v>
      </c>
      <c r="R2301" t="str">
        <f>RIGHT(S2301,LEN(S2301)-SEARCH("/",S2301))</f>
        <v>rock</v>
      </c>
      <c r="S2301" t="s">
        <v>8276</v>
      </c>
      <c r="T2301" t="b">
        <v>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 t="s">
        <v>8219</v>
      </c>
      <c r="G2302" t="s">
        <v>8224</v>
      </c>
      <c r="H2302" t="s">
        <v>8246</v>
      </c>
      <c r="I2302">
        <v>1340904416</v>
      </c>
      <c r="J2302" s="14">
        <f t="shared" si="105"/>
        <v>41088.727037037039</v>
      </c>
      <c r="K2302">
        <v>1339694816</v>
      </c>
      <c r="L2302" s="14">
        <f t="shared" si="106"/>
        <v>41074.727037037039</v>
      </c>
      <c r="M2302" t="b">
        <v>0</v>
      </c>
      <c r="N2302">
        <v>7</v>
      </c>
      <c r="O2302" s="9">
        <f t="shared" si="107"/>
        <v>1.0125</v>
      </c>
      <c r="P2302" s="10">
        <f>E2302/N2302</f>
        <v>115.71428571428571</v>
      </c>
      <c r="Q2302" t="str">
        <f>LEFT(S2302, SEARCH("/",S2302)-1)</f>
        <v>music</v>
      </c>
      <c r="R2302" t="str">
        <f>RIGHT(S2302,LEN(S2302)-SEARCH("/",S2302))</f>
        <v>rock</v>
      </c>
      <c r="S2302" t="s">
        <v>8276</v>
      </c>
      <c r="T2302" t="b">
        <v>1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 t="s">
        <v>8219</v>
      </c>
      <c r="G2303" t="s">
        <v>8224</v>
      </c>
      <c r="H2303" t="s">
        <v>8246</v>
      </c>
      <c r="I2303">
        <v>1371785496</v>
      </c>
      <c r="J2303" s="14">
        <f t="shared" si="105"/>
        <v>41446.146944444445</v>
      </c>
      <c r="K2303">
        <v>1369193496</v>
      </c>
      <c r="L2303" s="14">
        <f t="shared" si="106"/>
        <v>41416.146944444445</v>
      </c>
      <c r="M2303" t="b">
        <v>1</v>
      </c>
      <c r="N2303">
        <v>211</v>
      </c>
      <c r="O2303" s="9">
        <f t="shared" si="107"/>
        <v>1.336044</v>
      </c>
      <c r="P2303" s="10">
        <f>E2303/N2303</f>
        <v>31.659810426540286</v>
      </c>
      <c r="Q2303" t="str">
        <f>LEFT(S2303, SEARCH("/",S2303)-1)</f>
        <v>music</v>
      </c>
      <c r="R2303" t="str">
        <f>RIGHT(S2303,LEN(S2303)-SEARCH("/",S2303))</f>
        <v>indie rock</v>
      </c>
      <c r="S2303" t="s">
        <v>8279</v>
      </c>
      <c r="T2303" t="b">
        <v>1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 t="s">
        <v>8219</v>
      </c>
      <c r="G2304" t="s">
        <v>8224</v>
      </c>
      <c r="H2304" t="s">
        <v>8246</v>
      </c>
      <c r="I2304">
        <v>1388473200</v>
      </c>
      <c r="J2304" s="14">
        <f t="shared" si="105"/>
        <v>41639.291666666664</v>
      </c>
      <c r="K2304">
        <v>1385585434</v>
      </c>
      <c r="L2304" s="14">
        <f t="shared" si="106"/>
        <v>41605.868449074071</v>
      </c>
      <c r="M2304" t="b">
        <v>1</v>
      </c>
      <c r="N2304">
        <v>85</v>
      </c>
      <c r="O2304" s="9">
        <f t="shared" si="107"/>
        <v>1.7065217391304348</v>
      </c>
      <c r="P2304" s="10">
        <f>E2304/N2304</f>
        <v>46.176470588235297</v>
      </c>
      <c r="Q2304" t="str">
        <f>LEFT(S2304, SEARCH("/",S2304)-1)</f>
        <v>music</v>
      </c>
      <c r="R2304" t="str">
        <f>RIGHT(S2304,LEN(S2304)-SEARCH("/",S2304))</f>
        <v>indie rock</v>
      </c>
      <c r="S2304" t="s">
        <v>8279</v>
      </c>
      <c r="T2304" t="b">
        <v>1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 t="s">
        <v>8219</v>
      </c>
      <c r="G2305" t="s">
        <v>8224</v>
      </c>
      <c r="H2305" t="s">
        <v>8246</v>
      </c>
      <c r="I2305">
        <v>1323747596</v>
      </c>
      <c r="J2305" s="14">
        <f t="shared" si="105"/>
        <v>40890.152731481481</v>
      </c>
      <c r="K2305">
        <v>1320287996</v>
      </c>
      <c r="L2305" s="14">
        <f t="shared" si="106"/>
        <v>40850.111064814817</v>
      </c>
      <c r="M2305" t="b">
        <v>1</v>
      </c>
      <c r="N2305">
        <v>103</v>
      </c>
      <c r="O2305" s="9">
        <f t="shared" si="107"/>
        <v>1.0935829457364341</v>
      </c>
      <c r="P2305" s="10">
        <f>E2305/N2305</f>
        <v>68.481650485436887</v>
      </c>
      <c r="Q2305" t="str">
        <f>LEFT(S2305, SEARCH("/",S2305)-1)</f>
        <v>music</v>
      </c>
      <c r="R2305" t="str">
        <f>RIGHT(S2305,LEN(S2305)-SEARCH("/",S2305))</f>
        <v>indie rock</v>
      </c>
      <c r="S2305" t="s">
        <v>8279</v>
      </c>
      <c r="T2305" t="b">
        <v>1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 t="s">
        <v>8219</v>
      </c>
      <c r="G2306" t="s">
        <v>8224</v>
      </c>
      <c r="H2306" t="s">
        <v>8246</v>
      </c>
      <c r="I2306">
        <v>1293857940</v>
      </c>
      <c r="J2306" s="14">
        <f t="shared" si="105"/>
        <v>40544.207638888889</v>
      </c>
      <c r="K2306">
        <v>1290281691</v>
      </c>
      <c r="L2306" s="14">
        <f t="shared" si="106"/>
        <v>40502.815868055557</v>
      </c>
      <c r="M2306" t="b">
        <v>1</v>
      </c>
      <c r="N2306">
        <v>113</v>
      </c>
      <c r="O2306" s="9">
        <f t="shared" si="107"/>
        <v>1.0070033333333335</v>
      </c>
      <c r="P2306" s="10">
        <f>E2306/N2306</f>
        <v>53.469203539823013</v>
      </c>
      <c r="Q2306" t="str">
        <f>LEFT(S2306, SEARCH("/",S2306)-1)</f>
        <v>music</v>
      </c>
      <c r="R2306" t="str">
        <f>RIGHT(S2306,LEN(S2306)-SEARCH("/",S2306))</f>
        <v>indie rock</v>
      </c>
      <c r="S2306" t="s">
        <v>8279</v>
      </c>
      <c r="T2306" t="b">
        <v>1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 t="s">
        <v>8219</v>
      </c>
      <c r="G2307" t="s">
        <v>8224</v>
      </c>
      <c r="H2307" t="s">
        <v>8246</v>
      </c>
      <c r="I2307">
        <v>1407520800</v>
      </c>
      <c r="J2307" s="14">
        <f t="shared" ref="J2307:J2370" si="108">(I2307/86400)+DATE(1970,1,1)</f>
        <v>41859.75</v>
      </c>
      <c r="K2307">
        <v>1405356072</v>
      </c>
      <c r="L2307" s="14">
        <f t="shared" ref="L2307:L2370" si="109">(K2307/86400)+DATE(1970,1,1)</f>
        <v>41834.695277777777</v>
      </c>
      <c r="M2307" t="b">
        <v>1</v>
      </c>
      <c r="N2307">
        <v>167</v>
      </c>
      <c r="O2307" s="9">
        <f t="shared" ref="O2307:O2370" si="110">E2307/D2307</f>
        <v>1.0122777777777778</v>
      </c>
      <c r="P2307" s="10">
        <f>E2307/N2307</f>
        <v>109.10778443113773</v>
      </c>
      <c r="Q2307" t="str">
        <f>LEFT(S2307, SEARCH("/",S2307)-1)</f>
        <v>music</v>
      </c>
      <c r="R2307" t="str">
        <f>RIGHT(S2307,LEN(S2307)-SEARCH("/",S2307))</f>
        <v>indie rock</v>
      </c>
      <c r="S2307" t="s">
        <v>8279</v>
      </c>
      <c r="T2307" t="b">
        <v>1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 t="s">
        <v>8219</v>
      </c>
      <c r="G2308" t="s">
        <v>8224</v>
      </c>
      <c r="H2308" t="s">
        <v>8246</v>
      </c>
      <c r="I2308">
        <v>1331352129</v>
      </c>
      <c r="J2308" s="14">
        <f t="shared" si="108"/>
        <v>40978.16815972222</v>
      </c>
      <c r="K2308">
        <v>1328760129</v>
      </c>
      <c r="L2308" s="14">
        <f t="shared" si="109"/>
        <v>40948.16815972222</v>
      </c>
      <c r="M2308" t="b">
        <v>1</v>
      </c>
      <c r="N2308">
        <v>73</v>
      </c>
      <c r="O2308" s="9">
        <f t="shared" si="110"/>
        <v>1.0675857142857144</v>
      </c>
      <c r="P2308" s="10">
        <f>E2308/N2308</f>
        <v>51.185616438356163</v>
      </c>
      <c r="Q2308" t="str">
        <f>LEFT(S2308, SEARCH("/",S2308)-1)</f>
        <v>music</v>
      </c>
      <c r="R2308" t="str">
        <f>RIGHT(S2308,LEN(S2308)-SEARCH("/",S2308))</f>
        <v>indie rock</v>
      </c>
      <c r="S2308" t="s">
        <v>8279</v>
      </c>
      <c r="T2308" t="b">
        <v>1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 t="s">
        <v>8219</v>
      </c>
      <c r="G2309" t="s">
        <v>8224</v>
      </c>
      <c r="H2309" t="s">
        <v>8246</v>
      </c>
      <c r="I2309">
        <v>1336245328</v>
      </c>
      <c r="J2309" s="14">
        <f t="shared" si="108"/>
        <v>41034.802407407406</v>
      </c>
      <c r="K2309">
        <v>1333653333</v>
      </c>
      <c r="L2309" s="14">
        <f t="shared" si="109"/>
        <v>41004.802465277782</v>
      </c>
      <c r="M2309" t="b">
        <v>1</v>
      </c>
      <c r="N2309">
        <v>75</v>
      </c>
      <c r="O2309" s="9">
        <f t="shared" si="110"/>
        <v>1.0665777537961894</v>
      </c>
      <c r="P2309" s="10">
        <f>E2309/N2309</f>
        <v>27.936800000000002</v>
      </c>
      <c r="Q2309" t="str">
        <f>LEFT(S2309, SEARCH("/",S2309)-1)</f>
        <v>music</v>
      </c>
      <c r="R2309" t="str">
        <f>RIGHT(S2309,LEN(S2309)-SEARCH("/",S2309))</f>
        <v>indie rock</v>
      </c>
      <c r="S2309" t="s">
        <v>8279</v>
      </c>
      <c r="T2309" t="b">
        <v>1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 t="s">
        <v>8219</v>
      </c>
      <c r="G2310" t="s">
        <v>8224</v>
      </c>
      <c r="H2310" t="s">
        <v>8246</v>
      </c>
      <c r="I2310">
        <v>1409274000</v>
      </c>
      <c r="J2310" s="14">
        <f t="shared" si="108"/>
        <v>41880.041666666664</v>
      </c>
      <c r="K2310">
        <v>1406847996</v>
      </c>
      <c r="L2310" s="14">
        <f t="shared" si="109"/>
        <v>41851.962916666671</v>
      </c>
      <c r="M2310" t="b">
        <v>1</v>
      </c>
      <c r="N2310">
        <v>614</v>
      </c>
      <c r="O2310" s="9">
        <f t="shared" si="110"/>
        <v>1.0130622</v>
      </c>
      <c r="P2310" s="10">
        <f>E2310/N2310</f>
        <v>82.496921824104234</v>
      </c>
      <c r="Q2310" t="str">
        <f>LEFT(S2310, SEARCH("/",S2310)-1)</f>
        <v>music</v>
      </c>
      <c r="R2310" t="str">
        <f>RIGHT(S2310,LEN(S2310)-SEARCH("/",S2310))</f>
        <v>indie rock</v>
      </c>
      <c r="S2310" t="s">
        <v>8279</v>
      </c>
      <c r="T2310" t="b">
        <v>1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 t="s">
        <v>8219</v>
      </c>
      <c r="G2311" t="s">
        <v>8224</v>
      </c>
      <c r="H2311" t="s">
        <v>8246</v>
      </c>
      <c r="I2311">
        <v>1362872537</v>
      </c>
      <c r="J2311" s="14">
        <f t="shared" si="108"/>
        <v>41342.987696759257</v>
      </c>
      <c r="K2311">
        <v>1359848537</v>
      </c>
      <c r="L2311" s="14">
        <f t="shared" si="109"/>
        <v>41307.987696759257</v>
      </c>
      <c r="M2311" t="b">
        <v>1</v>
      </c>
      <c r="N2311">
        <v>107</v>
      </c>
      <c r="O2311" s="9">
        <f t="shared" si="110"/>
        <v>1.0667450000000001</v>
      </c>
      <c r="P2311" s="10">
        <f>E2311/N2311</f>
        <v>59.817476635514019</v>
      </c>
      <c r="Q2311" t="str">
        <f>LEFT(S2311, SEARCH("/",S2311)-1)</f>
        <v>music</v>
      </c>
      <c r="R2311" t="str">
        <f>RIGHT(S2311,LEN(S2311)-SEARCH("/",S2311))</f>
        <v>indie rock</v>
      </c>
      <c r="S2311" t="s">
        <v>8279</v>
      </c>
      <c r="T2311" t="b">
        <v>1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 t="s">
        <v>8219</v>
      </c>
      <c r="G2312" t="s">
        <v>8224</v>
      </c>
      <c r="H2312" t="s">
        <v>8246</v>
      </c>
      <c r="I2312">
        <v>1363889015</v>
      </c>
      <c r="J2312" s="14">
        <f t="shared" si="108"/>
        <v>41354.752488425926</v>
      </c>
      <c r="K2312">
        <v>1361300615</v>
      </c>
      <c r="L2312" s="14">
        <f t="shared" si="109"/>
        <v>41324.79415509259</v>
      </c>
      <c r="M2312" t="b">
        <v>1</v>
      </c>
      <c r="N2312">
        <v>1224</v>
      </c>
      <c r="O2312" s="9">
        <f t="shared" si="110"/>
        <v>4.288397837837838</v>
      </c>
      <c r="P2312" s="10">
        <f>E2312/N2312</f>
        <v>64.816470588235291</v>
      </c>
      <c r="Q2312" t="str">
        <f>LEFT(S2312, SEARCH("/",S2312)-1)</f>
        <v>music</v>
      </c>
      <c r="R2312" t="str">
        <f>RIGHT(S2312,LEN(S2312)-SEARCH("/",S2312))</f>
        <v>indie rock</v>
      </c>
      <c r="S2312" t="s">
        <v>8279</v>
      </c>
      <c r="T2312" t="b">
        <v>1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 t="s">
        <v>8219</v>
      </c>
      <c r="G2313" t="s">
        <v>8224</v>
      </c>
      <c r="H2313" t="s">
        <v>8246</v>
      </c>
      <c r="I2313">
        <v>1399421189</v>
      </c>
      <c r="J2313" s="14">
        <f t="shared" si="108"/>
        <v>41766.004502314812</v>
      </c>
      <c r="K2313">
        <v>1396829189</v>
      </c>
      <c r="L2313" s="14">
        <f t="shared" si="109"/>
        <v>41736.004502314812</v>
      </c>
      <c r="M2313" t="b">
        <v>1</v>
      </c>
      <c r="N2313">
        <v>104</v>
      </c>
      <c r="O2313" s="9">
        <f t="shared" si="110"/>
        <v>1.0411111111111111</v>
      </c>
      <c r="P2313" s="10">
        <f>E2313/N2313</f>
        <v>90.09615384615384</v>
      </c>
      <c r="Q2313" t="str">
        <f>LEFT(S2313, SEARCH("/",S2313)-1)</f>
        <v>music</v>
      </c>
      <c r="R2313" t="str">
        <f>RIGHT(S2313,LEN(S2313)-SEARCH("/",S2313))</f>
        <v>indie rock</v>
      </c>
      <c r="S2313" t="s">
        <v>8279</v>
      </c>
      <c r="T2313" t="b">
        <v>1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 t="s">
        <v>8219</v>
      </c>
      <c r="G2314" t="s">
        <v>8224</v>
      </c>
      <c r="H2314" t="s">
        <v>8246</v>
      </c>
      <c r="I2314">
        <v>1397862000</v>
      </c>
      <c r="J2314" s="14">
        <f t="shared" si="108"/>
        <v>41747.958333333336</v>
      </c>
      <c r="K2314">
        <v>1395155478</v>
      </c>
      <c r="L2314" s="14">
        <f t="shared" si="109"/>
        <v>41716.632847222223</v>
      </c>
      <c r="M2314" t="b">
        <v>1</v>
      </c>
      <c r="N2314">
        <v>79</v>
      </c>
      <c r="O2314" s="9">
        <f t="shared" si="110"/>
        <v>1.0786666666666667</v>
      </c>
      <c r="P2314" s="10">
        <f>E2314/N2314</f>
        <v>40.962025316455694</v>
      </c>
      <c r="Q2314" t="str">
        <f>LEFT(S2314, SEARCH("/",S2314)-1)</f>
        <v>music</v>
      </c>
      <c r="R2314" t="str">
        <f>RIGHT(S2314,LEN(S2314)-SEARCH("/",S2314))</f>
        <v>indie rock</v>
      </c>
      <c r="S2314" t="s">
        <v>8279</v>
      </c>
      <c r="T2314" t="b">
        <v>1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 t="s">
        <v>8219</v>
      </c>
      <c r="G2315" t="s">
        <v>8224</v>
      </c>
      <c r="H2315" t="s">
        <v>8246</v>
      </c>
      <c r="I2315">
        <v>1336086026</v>
      </c>
      <c r="J2315" s="14">
        <f t="shared" si="108"/>
        <v>41032.958634259259</v>
      </c>
      <c r="K2315">
        <v>1333494026</v>
      </c>
      <c r="L2315" s="14">
        <f t="shared" si="109"/>
        <v>41002.958634259259</v>
      </c>
      <c r="M2315" t="b">
        <v>1</v>
      </c>
      <c r="N2315">
        <v>157</v>
      </c>
      <c r="O2315" s="9">
        <f t="shared" si="110"/>
        <v>1.7584040000000001</v>
      </c>
      <c r="P2315" s="10">
        <f>E2315/N2315</f>
        <v>56.000127388535034</v>
      </c>
      <c r="Q2315" t="str">
        <f>LEFT(S2315, SEARCH("/",S2315)-1)</f>
        <v>music</v>
      </c>
      <c r="R2315" t="str">
        <f>RIGHT(S2315,LEN(S2315)-SEARCH("/",S2315))</f>
        <v>indie rock</v>
      </c>
      <c r="S2315" t="s">
        <v>8279</v>
      </c>
      <c r="T2315" t="b">
        <v>1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 t="s">
        <v>8219</v>
      </c>
      <c r="G2316" t="s">
        <v>8224</v>
      </c>
      <c r="H2316" t="s">
        <v>8246</v>
      </c>
      <c r="I2316">
        <v>1339074857</v>
      </c>
      <c r="J2316" s="14">
        <f t="shared" si="108"/>
        <v>41067.551585648151</v>
      </c>
      <c r="K2316">
        <v>1336482857</v>
      </c>
      <c r="L2316" s="14">
        <f t="shared" si="109"/>
        <v>41037.551585648151</v>
      </c>
      <c r="M2316" t="b">
        <v>1</v>
      </c>
      <c r="N2316">
        <v>50</v>
      </c>
      <c r="O2316" s="9">
        <f t="shared" si="110"/>
        <v>1.5697000000000001</v>
      </c>
      <c r="P2316" s="10">
        <f>E2316/N2316</f>
        <v>37.672800000000002</v>
      </c>
      <c r="Q2316" t="str">
        <f>LEFT(S2316, SEARCH("/",S2316)-1)</f>
        <v>music</v>
      </c>
      <c r="R2316" t="str">
        <f>RIGHT(S2316,LEN(S2316)-SEARCH("/",S2316))</f>
        <v>indie rock</v>
      </c>
      <c r="S2316" t="s">
        <v>8279</v>
      </c>
      <c r="T2316" t="b">
        <v>1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 t="s">
        <v>8219</v>
      </c>
      <c r="G2317" t="s">
        <v>8224</v>
      </c>
      <c r="H2317" t="s">
        <v>8246</v>
      </c>
      <c r="I2317">
        <v>1336238743</v>
      </c>
      <c r="J2317" s="14">
        <f t="shared" si="108"/>
        <v>41034.72619212963</v>
      </c>
      <c r="K2317">
        <v>1333646743</v>
      </c>
      <c r="L2317" s="14">
        <f t="shared" si="109"/>
        <v>41004.72619212963</v>
      </c>
      <c r="M2317" t="b">
        <v>1</v>
      </c>
      <c r="N2317">
        <v>64</v>
      </c>
      <c r="O2317" s="9">
        <f t="shared" si="110"/>
        <v>1.026</v>
      </c>
      <c r="P2317" s="10">
        <f>E2317/N2317</f>
        <v>40.078125</v>
      </c>
      <c r="Q2317" t="str">
        <f>LEFT(S2317, SEARCH("/",S2317)-1)</f>
        <v>music</v>
      </c>
      <c r="R2317" t="str">
        <f>RIGHT(S2317,LEN(S2317)-SEARCH("/",S2317))</f>
        <v>indie rock</v>
      </c>
      <c r="S2317" t="s">
        <v>8279</v>
      </c>
      <c r="T2317" t="b">
        <v>1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 t="s">
        <v>8219</v>
      </c>
      <c r="G2318" t="s">
        <v>8224</v>
      </c>
      <c r="H2318" t="s">
        <v>8246</v>
      </c>
      <c r="I2318">
        <v>1260383040</v>
      </c>
      <c r="J2318" s="14">
        <f t="shared" si="108"/>
        <v>40156.766666666663</v>
      </c>
      <c r="K2318">
        <v>1253726650</v>
      </c>
      <c r="L2318" s="14">
        <f t="shared" si="109"/>
        <v>40079.725115740745</v>
      </c>
      <c r="M2318" t="b">
        <v>1</v>
      </c>
      <c r="N2318">
        <v>200</v>
      </c>
      <c r="O2318" s="9">
        <f t="shared" si="110"/>
        <v>1.0404266666666666</v>
      </c>
      <c r="P2318" s="10">
        <f>E2318/N2318</f>
        <v>78.031999999999996</v>
      </c>
      <c r="Q2318" t="str">
        <f>LEFT(S2318, SEARCH("/",S2318)-1)</f>
        <v>music</v>
      </c>
      <c r="R2318" t="str">
        <f>RIGHT(S2318,LEN(S2318)-SEARCH("/",S2318))</f>
        <v>indie rock</v>
      </c>
      <c r="S2318" t="s">
        <v>8279</v>
      </c>
      <c r="T2318" t="b">
        <v>1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 t="s">
        <v>8219</v>
      </c>
      <c r="G2319" t="s">
        <v>8224</v>
      </c>
      <c r="H2319" t="s">
        <v>8246</v>
      </c>
      <c r="I2319">
        <v>1266210000</v>
      </c>
      <c r="J2319" s="14">
        <f t="shared" si="108"/>
        <v>40224.208333333336</v>
      </c>
      <c r="K2319">
        <v>1263474049</v>
      </c>
      <c r="L2319" s="14">
        <f t="shared" si="109"/>
        <v>40192.542233796295</v>
      </c>
      <c r="M2319" t="b">
        <v>1</v>
      </c>
      <c r="N2319">
        <v>22</v>
      </c>
      <c r="O2319" s="9">
        <f t="shared" si="110"/>
        <v>1.04</v>
      </c>
      <c r="P2319" s="10">
        <f>E2319/N2319</f>
        <v>18.90909090909091</v>
      </c>
      <c r="Q2319" t="str">
        <f>LEFT(S2319, SEARCH("/",S2319)-1)</f>
        <v>music</v>
      </c>
      <c r="R2319" t="str">
        <f>RIGHT(S2319,LEN(S2319)-SEARCH("/",S2319))</f>
        <v>indie rock</v>
      </c>
      <c r="S2319" t="s">
        <v>8279</v>
      </c>
      <c r="T2319" t="b">
        <v>1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 t="s">
        <v>8219</v>
      </c>
      <c r="G2320" t="s">
        <v>8224</v>
      </c>
      <c r="H2320" t="s">
        <v>8246</v>
      </c>
      <c r="I2320">
        <v>1253937540</v>
      </c>
      <c r="J2320" s="14">
        <f t="shared" si="108"/>
        <v>40082.165972222225</v>
      </c>
      <c r="K2320">
        <v>1251214014</v>
      </c>
      <c r="L2320" s="14">
        <f t="shared" si="109"/>
        <v>40050.643680555557</v>
      </c>
      <c r="M2320" t="b">
        <v>1</v>
      </c>
      <c r="N2320">
        <v>163</v>
      </c>
      <c r="O2320" s="9">
        <f t="shared" si="110"/>
        <v>1.2105999999999999</v>
      </c>
      <c r="P2320" s="10">
        <f>E2320/N2320</f>
        <v>37.134969325153371</v>
      </c>
      <c r="Q2320" t="str">
        <f>LEFT(S2320, SEARCH("/",S2320)-1)</f>
        <v>music</v>
      </c>
      <c r="R2320" t="str">
        <f>RIGHT(S2320,LEN(S2320)-SEARCH("/",S2320))</f>
        <v>indie rock</v>
      </c>
      <c r="S2320" t="s">
        <v>8279</v>
      </c>
      <c r="T2320" t="b">
        <v>1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 t="s">
        <v>8219</v>
      </c>
      <c r="G2321" t="s">
        <v>8224</v>
      </c>
      <c r="H2321" t="s">
        <v>8246</v>
      </c>
      <c r="I2321">
        <v>1387072685</v>
      </c>
      <c r="J2321" s="14">
        <f t="shared" si="108"/>
        <v>41623.082002314812</v>
      </c>
      <c r="K2321">
        <v>1384480685</v>
      </c>
      <c r="L2321" s="14">
        <f t="shared" si="109"/>
        <v>41593.082002314812</v>
      </c>
      <c r="M2321" t="b">
        <v>1</v>
      </c>
      <c r="N2321">
        <v>77</v>
      </c>
      <c r="O2321" s="9">
        <f t="shared" si="110"/>
        <v>1.077</v>
      </c>
      <c r="P2321" s="10">
        <f>E2321/N2321</f>
        <v>41.961038961038959</v>
      </c>
      <c r="Q2321" t="str">
        <f>LEFT(S2321, SEARCH("/",S2321)-1)</f>
        <v>music</v>
      </c>
      <c r="R2321" t="str">
        <f>RIGHT(S2321,LEN(S2321)-SEARCH("/",S2321))</f>
        <v>indie rock</v>
      </c>
      <c r="S2321" t="s">
        <v>8279</v>
      </c>
      <c r="T2321" t="b">
        <v>1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 t="s">
        <v>8219</v>
      </c>
      <c r="G2322" t="s">
        <v>8224</v>
      </c>
      <c r="H2322" t="s">
        <v>8246</v>
      </c>
      <c r="I2322">
        <v>1396463800</v>
      </c>
      <c r="J2322" s="14">
        <f t="shared" si="108"/>
        <v>41731.775462962964</v>
      </c>
      <c r="K2322">
        <v>1393443400</v>
      </c>
      <c r="L2322" s="14">
        <f t="shared" si="109"/>
        <v>41696.817129629628</v>
      </c>
      <c r="M2322" t="b">
        <v>1</v>
      </c>
      <c r="N2322">
        <v>89</v>
      </c>
      <c r="O2322" s="9">
        <f t="shared" si="110"/>
        <v>1.0866</v>
      </c>
      <c r="P2322" s="10">
        <f>E2322/N2322</f>
        <v>61.044943820224717</v>
      </c>
      <c r="Q2322" t="str">
        <f>LEFT(S2322, SEARCH("/",S2322)-1)</f>
        <v>music</v>
      </c>
      <c r="R2322" t="str">
        <f>RIGHT(S2322,LEN(S2322)-SEARCH("/",S2322))</f>
        <v>indie rock</v>
      </c>
      <c r="S2322" t="s">
        <v>8279</v>
      </c>
      <c r="T2322" t="b">
        <v>1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7" t="s">
        <v>8222</v>
      </c>
      <c r="G2323" t="s">
        <v>8239</v>
      </c>
      <c r="H2323" t="s">
        <v>8249</v>
      </c>
      <c r="I2323">
        <v>1491282901</v>
      </c>
      <c r="J2323" s="14">
        <f t="shared" si="108"/>
        <v>42829.21876157407</v>
      </c>
      <c r="K2323">
        <v>1488694501</v>
      </c>
      <c r="L2323" s="14">
        <f t="shared" si="109"/>
        <v>42799.260428240741</v>
      </c>
      <c r="M2323" t="b">
        <v>0</v>
      </c>
      <c r="N2323">
        <v>64</v>
      </c>
      <c r="O2323" s="9">
        <f t="shared" si="110"/>
        <v>0.39120962394619685</v>
      </c>
      <c r="P2323" s="10">
        <f>E2323/N2323</f>
        <v>64.53125</v>
      </c>
      <c r="Q2323" t="str">
        <f>LEFT(S2323, SEARCH("/",S2323)-1)</f>
        <v>food</v>
      </c>
      <c r="R2323" t="str">
        <f>RIGHT(S2323,LEN(S2323)-SEARCH("/",S2323))</f>
        <v>small batch</v>
      </c>
      <c r="S2323" t="s">
        <v>8298</v>
      </c>
      <c r="T2323" t="b">
        <v>0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7" t="s">
        <v>8222</v>
      </c>
      <c r="G2324" t="s">
        <v>8224</v>
      </c>
      <c r="H2324" t="s">
        <v>8246</v>
      </c>
      <c r="I2324">
        <v>1491769769</v>
      </c>
      <c r="J2324" s="14">
        <f t="shared" si="108"/>
        <v>42834.853807870371</v>
      </c>
      <c r="K2324">
        <v>1489181369</v>
      </c>
      <c r="L2324" s="14">
        <f t="shared" si="109"/>
        <v>42804.895474537036</v>
      </c>
      <c r="M2324" t="b">
        <v>0</v>
      </c>
      <c r="N2324">
        <v>4</v>
      </c>
      <c r="O2324" s="9">
        <f t="shared" si="110"/>
        <v>3.1481481481481478E-2</v>
      </c>
      <c r="P2324" s="10">
        <f>E2324/N2324</f>
        <v>21.25</v>
      </c>
      <c r="Q2324" t="str">
        <f>LEFT(S2324, SEARCH("/",S2324)-1)</f>
        <v>food</v>
      </c>
      <c r="R2324" t="str">
        <f>RIGHT(S2324,LEN(S2324)-SEARCH("/",S2324))</f>
        <v>small batch</v>
      </c>
      <c r="S2324" t="s">
        <v>8298</v>
      </c>
      <c r="T2324" t="b">
        <v>0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7" t="s">
        <v>8222</v>
      </c>
      <c r="G2325" t="s">
        <v>8224</v>
      </c>
      <c r="H2325" t="s">
        <v>8246</v>
      </c>
      <c r="I2325">
        <v>1490033247</v>
      </c>
      <c r="J2325" s="14">
        <f t="shared" si="108"/>
        <v>42814.755173611113</v>
      </c>
      <c r="K2325">
        <v>1489428447</v>
      </c>
      <c r="L2325" s="14">
        <f t="shared" si="109"/>
        <v>42807.755173611113</v>
      </c>
      <c r="M2325" t="b">
        <v>0</v>
      </c>
      <c r="N2325">
        <v>4</v>
      </c>
      <c r="O2325" s="9">
        <f t="shared" si="110"/>
        <v>0.48</v>
      </c>
      <c r="P2325" s="10">
        <f>E2325/N2325</f>
        <v>30</v>
      </c>
      <c r="Q2325" t="str">
        <f>LEFT(S2325, SEARCH("/",S2325)-1)</f>
        <v>food</v>
      </c>
      <c r="R2325" t="str">
        <f>RIGHT(S2325,LEN(S2325)-SEARCH("/",S2325))</f>
        <v>small batch</v>
      </c>
      <c r="S2325" t="s">
        <v>8298</v>
      </c>
      <c r="T2325" t="b">
        <v>0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7" t="s">
        <v>8222</v>
      </c>
      <c r="G2326" t="s">
        <v>8225</v>
      </c>
      <c r="H2326" t="s">
        <v>8247</v>
      </c>
      <c r="I2326">
        <v>1490559285</v>
      </c>
      <c r="J2326" s="14">
        <f t="shared" si="108"/>
        <v>42820.843576388885</v>
      </c>
      <c r="K2326">
        <v>1487970885</v>
      </c>
      <c r="L2326" s="14">
        <f t="shared" si="109"/>
        <v>42790.885243055556</v>
      </c>
      <c r="M2326" t="b">
        <v>0</v>
      </c>
      <c r="N2326">
        <v>61</v>
      </c>
      <c r="O2326" s="9">
        <f t="shared" si="110"/>
        <v>0.20733333333333334</v>
      </c>
      <c r="P2326" s="10">
        <f>E2326/N2326</f>
        <v>25.491803278688526</v>
      </c>
      <c r="Q2326" t="str">
        <f>LEFT(S2326, SEARCH("/",S2326)-1)</f>
        <v>food</v>
      </c>
      <c r="R2326" t="str">
        <f>RIGHT(S2326,LEN(S2326)-SEARCH("/",S2326))</f>
        <v>small batch</v>
      </c>
      <c r="S2326" t="s">
        <v>8298</v>
      </c>
      <c r="T2326" t="b">
        <v>0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7" t="s">
        <v>8222</v>
      </c>
      <c r="G2327" t="s">
        <v>8224</v>
      </c>
      <c r="H2327" t="s">
        <v>8246</v>
      </c>
      <c r="I2327">
        <v>1490830331</v>
      </c>
      <c r="J2327" s="14">
        <f t="shared" si="108"/>
        <v>42823.980682870373</v>
      </c>
      <c r="K2327">
        <v>1488241931</v>
      </c>
      <c r="L2327" s="14">
        <f t="shared" si="109"/>
        <v>42794.022349537037</v>
      </c>
      <c r="M2327" t="b">
        <v>0</v>
      </c>
      <c r="N2327">
        <v>7</v>
      </c>
      <c r="O2327" s="9">
        <f t="shared" si="110"/>
        <v>0.08</v>
      </c>
      <c r="P2327" s="10">
        <f>E2327/N2327</f>
        <v>11.428571428571429</v>
      </c>
      <c r="Q2327" t="str">
        <f>LEFT(S2327, SEARCH("/",S2327)-1)</f>
        <v>food</v>
      </c>
      <c r="R2327" t="str">
        <f>RIGHT(S2327,LEN(S2327)-SEARCH("/",S2327))</f>
        <v>small batch</v>
      </c>
      <c r="S2327" t="s">
        <v>8298</v>
      </c>
      <c r="T2327" t="b">
        <v>0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7" t="s">
        <v>8222</v>
      </c>
      <c r="G2328" t="s">
        <v>8224</v>
      </c>
      <c r="H2328" t="s">
        <v>8246</v>
      </c>
      <c r="I2328">
        <v>1493571600</v>
      </c>
      <c r="J2328" s="14">
        <f t="shared" si="108"/>
        <v>42855.708333333328</v>
      </c>
      <c r="K2328">
        <v>1489106948</v>
      </c>
      <c r="L2328" s="14">
        <f t="shared" si="109"/>
        <v>42804.034120370372</v>
      </c>
      <c r="M2328" t="b">
        <v>0</v>
      </c>
      <c r="N2328">
        <v>1</v>
      </c>
      <c r="O2328" s="9">
        <f t="shared" si="110"/>
        <v>7.1999999999999998E-3</v>
      </c>
      <c r="P2328" s="10">
        <f>E2328/N2328</f>
        <v>108</v>
      </c>
      <c r="Q2328" t="str">
        <f>LEFT(S2328, SEARCH("/",S2328)-1)</f>
        <v>food</v>
      </c>
      <c r="R2328" t="str">
        <f>RIGHT(S2328,LEN(S2328)-SEARCH("/",S2328))</f>
        <v>small batch</v>
      </c>
      <c r="S2328" t="s">
        <v>8298</v>
      </c>
      <c r="T2328" t="b">
        <v>0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 t="s">
        <v>8219</v>
      </c>
      <c r="G2329" t="s">
        <v>8224</v>
      </c>
      <c r="H2329" t="s">
        <v>8246</v>
      </c>
      <c r="I2329">
        <v>1409090440</v>
      </c>
      <c r="J2329" s="14">
        <f t="shared" si="108"/>
        <v>41877.917129629626</v>
      </c>
      <c r="K2329">
        <v>1406066440</v>
      </c>
      <c r="L2329" s="14">
        <f t="shared" si="109"/>
        <v>41842.917129629626</v>
      </c>
      <c r="M2329" t="b">
        <v>1</v>
      </c>
      <c r="N2329">
        <v>3355</v>
      </c>
      <c r="O2329" s="9">
        <f t="shared" si="110"/>
        <v>5.2609431428571432</v>
      </c>
      <c r="P2329" s="10">
        <f>E2329/N2329</f>
        <v>54.883162444113267</v>
      </c>
      <c r="Q2329" t="str">
        <f>LEFT(S2329, SEARCH("/",S2329)-1)</f>
        <v>food</v>
      </c>
      <c r="R2329" t="str">
        <f>RIGHT(S2329,LEN(S2329)-SEARCH("/",S2329))</f>
        <v>small batch</v>
      </c>
      <c r="S2329" t="s">
        <v>8298</v>
      </c>
      <c r="T2329" t="b">
        <v>1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 t="s">
        <v>8219</v>
      </c>
      <c r="G2330" t="s">
        <v>8224</v>
      </c>
      <c r="H2330" t="s">
        <v>8246</v>
      </c>
      <c r="I2330">
        <v>1434307537</v>
      </c>
      <c r="J2330" s="14">
        <f t="shared" si="108"/>
        <v>42169.781678240739</v>
      </c>
      <c r="K2330">
        <v>1431715537</v>
      </c>
      <c r="L2330" s="14">
        <f t="shared" si="109"/>
        <v>42139.781678240739</v>
      </c>
      <c r="M2330" t="b">
        <v>1</v>
      </c>
      <c r="N2330">
        <v>537</v>
      </c>
      <c r="O2330" s="9">
        <f t="shared" si="110"/>
        <v>2.5445000000000002</v>
      </c>
      <c r="P2330" s="10">
        <f>E2330/N2330</f>
        <v>47.383612662942269</v>
      </c>
      <c r="Q2330" t="str">
        <f>LEFT(S2330, SEARCH("/",S2330)-1)</f>
        <v>food</v>
      </c>
      <c r="R2330" t="str">
        <f>RIGHT(S2330,LEN(S2330)-SEARCH("/",S2330))</f>
        <v>small batch</v>
      </c>
      <c r="S2330" t="s">
        <v>8298</v>
      </c>
      <c r="T2330" t="b">
        <v>1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 t="s">
        <v>8219</v>
      </c>
      <c r="G2331" t="s">
        <v>8224</v>
      </c>
      <c r="H2331" t="s">
        <v>8246</v>
      </c>
      <c r="I2331">
        <v>1405609146</v>
      </c>
      <c r="J2331" s="14">
        <f t="shared" si="108"/>
        <v>41837.624374999999</v>
      </c>
      <c r="K2331">
        <v>1403017146</v>
      </c>
      <c r="L2331" s="14">
        <f t="shared" si="109"/>
        <v>41807.624374999999</v>
      </c>
      <c r="M2331" t="b">
        <v>1</v>
      </c>
      <c r="N2331">
        <v>125</v>
      </c>
      <c r="O2331" s="9">
        <f t="shared" si="110"/>
        <v>1.0591999999999999</v>
      </c>
      <c r="P2331" s="10">
        <f>E2331/N2331</f>
        <v>211.84</v>
      </c>
      <c r="Q2331" t="str">
        <f>LEFT(S2331, SEARCH("/",S2331)-1)</f>
        <v>food</v>
      </c>
      <c r="R2331" t="str">
        <f>RIGHT(S2331,LEN(S2331)-SEARCH("/",S2331))</f>
        <v>small batch</v>
      </c>
      <c r="S2331" t="s">
        <v>8298</v>
      </c>
      <c r="T2331" t="b">
        <v>1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 t="s">
        <v>8219</v>
      </c>
      <c r="G2332" t="s">
        <v>8224</v>
      </c>
      <c r="H2332" t="s">
        <v>8246</v>
      </c>
      <c r="I2332">
        <v>1451001600</v>
      </c>
      <c r="J2332" s="14">
        <f t="shared" si="108"/>
        <v>42363</v>
      </c>
      <c r="K2332">
        <v>1448400943</v>
      </c>
      <c r="L2332" s="14">
        <f t="shared" si="109"/>
        <v>42332.89980324074</v>
      </c>
      <c r="M2332" t="b">
        <v>1</v>
      </c>
      <c r="N2332">
        <v>163</v>
      </c>
      <c r="O2332" s="9">
        <f t="shared" si="110"/>
        <v>1.0242285714285715</v>
      </c>
      <c r="P2332" s="10">
        <f>E2332/N2332</f>
        <v>219.92638036809817</v>
      </c>
      <c r="Q2332" t="str">
        <f>LEFT(S2332, SEARCH("/",S2332)-1)</f>
        <v>food</v>
      </c>
      <c r="R2332" t="str">
        <f>RIGHT(S2332,LEN(S2332)-SEARCH("/",S2332))</f>
        <v>small batch</v>
      </c>
      <c r="S2332" t="s">
        <v>8298</v>
      </c>
      <c r="T2332" t="b">
        <v>1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 t="s">
        <v>8219</v>
      </c>
      <c r="G2333" t="s">
        <v>8224</v>
      </c>
      <c r="H2333" t="s">
        <v>8246</v>
      </c>
      <c r="I2333">
        <v>1408320490</v>
      </c>
      <c r="J2333" s="14">
        <f t="shared" si="108"/>
        <v>41869.005671296298</v>
      </c>
      <c r="K2333">
        <v>1405728490</v>
      </c>
      <c r="L2333" s="14">
        <f t="shared" si="109"/>
        <v>41839.005671296298</v>
      </c>
      <c r="M2333" t="b">
        <v>1</v>
      </c>
      <c r="N2333">
        <v>283</v>
      </c>
      <c r="O2333" s="9">
        <f t="shared" si="110"/>
        <v>1.4431375</v>
      </c>
      <c r="P2333" s="10">
        <f>E2333/N2333</f>
        <v>40.795406360424032</v>
      </c>
      <c r="Q2333" t="str">
        <f>LEFT(S2333, SEARCH("/",S2333)-1)</f>
        <v>food</v>
      </c>
      <c r="R2333" t="str">
        <f>RIGHT(S2333,LEN(S2333)-SEARCH("/",S2333))</f>
        <v>small batch</v>
      </c>
      <c r="S2333" t="s">
        <v>8298</v>
      </c>
      <c r="T2333" t="b">
        <v>1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 t="s">
        <v>8219</v>
      </c>
      <c r="G2334" t="s">
        <v>8224</v>
      </c>
      <c r="H2334" t="s">
        <v>8246</v>
      </c>
      <c r="I2334">
        <v>1423235071</v>
      </c>
      <c r="J2334" s="14">
        <f t="shared" si="108"/>
        <v>42041.628136574072</v>
      </c>
      <c r="K2334">
        <v>1420643071</v>
      </c>
      <c r="L2334" s="14">
        <f t="shared" si="109"/>
        <v>42011.628136574072</v>
      </c>
      <c r="M2334" t="b">
        <v>1</v>
      </c>
      <c r="N2334">
        <v>352</v>
      </c>
      <c r="O2334" s="9">
        <f t="shared" si="110"/>
        <v>1.06308</v>
      </c>
      <c r="P2334" s="10">
        <f>E2334/N2334</f>
        <v>75.502840909090907</v>
      </c>
      <c r="Q2334" t="str">
        <f>LEFT(S2334, SEARCH("/",S2334)-1)</f>
        <v>food</v>
      </c>
      <c r="R2334" t="str">
        <f>RIGHT(S2334,LEN(S2334)-SEARCH("/",S2334))</f>
        <v>small batch</v>
      </c>
      <c r="S2334" t="s">
        <v>8298</v>
      </c>
      <c r="T2334" t="b">
        <v>1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 t="s">
        <v>8219</v>
      </c>
      <c r="G2335" t="s">
        <v>8224</v>
      </c>
      <c r="H2335" t="s">
        <v>8246</v>
      </c>
      <c r="I2335">
        <v>1401385800</v>
      </c>
      <c r="J2335" s="14">
        <f t="shared" si="108"/>
        <v>41788.743055555555</v>
      </c>
      <c r="K2335">
        <v>1399563390</v>
      </c>
      <c r="L2335" s="14">
        <f t="shared" si="109"/>
        <v>41767.650347222225</v>
      </c>
      <c r="M2335" t="b">
        <v>1</v>
      </c>
      <c r="N2335">
        <v>94</v>
      </c>
      <c r="O2335" s="9">
        <f t="shared" si="110"/>
        <v>2.1216666666666666</v>
      </c>
      <c r="P2335" s="10">
        <f>E2335/N2335</f>
        <v>13.542553191489361</v>
      </c>
      <c r="Q2335" t="str">
        <f>LEFT(S2335, SEARCH("/",S2335)-1)</f>
        <v>food</v>
      </c>
      <c r="R2335" t="str">
        <f>RIGHT(S2335,LEN(S2335)-SEARCH("/",S2335))</f>
        <v>small batch</v>
      </c>
      <c r="S2335" t="s">
        <v>8298</v>
      </c>
      <c r="T2335" t="b">
        <v>1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 t="s">
        <v>8219</v>
      </c>
      <c r="G2336" t="s">
        <v>8224</v>
      </c>
      <c r="H2336" t="s">
        <v>8246</v>
      </c>
      <c r="I2336">
        <v>1415208840</v>
      </c>
      <c r="J2336" s="14">
        <f t="shared" si="108"/>
        <v>41948.731944444444</v>
      </c>
      <c r="K2336">
        <v>1412611498</v>
      </c>
      <c r="L2336" s="14">
        <f t="shared" si="109"/>
        <v>41918.670115740737</v>
      </c>
      <c r="M2336" t="b">
        <v>1</v>
      </c>
      <c r="N2336">
        <v>67</v>
      </c>
      <c r="O2336" s="9">
        <f t="shared" si="110"/>
        <v>1.0195000000000001</v>
      </c>
      <c r="P2336" s="10">
        <f>E2336/N2336</f>
        <v>60.865671641791046</v>
      </c>
      <c r="Q2336" t="str">
        <f>LEFT(S2336, SEARCH("/",S2336)-1)</f>
        <v>food</v>
      </c>
      <c r="R2336" t="str">
        <f>RIGHT(S2336,LEN(S2336)-SEARCH("/",S2336))</f>
        <v>small batch</v>
      </c>
      <c r="S2336" t="s">
        <v>8298</v>
      </c>
      <c r="T2336" t="b">
        <v>1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 t="s">
        <v>8219</v>
      </c>
      <c r="G2337" t="s">
        <v>8224</v>
      </c>
      <c r="H2337" t="s">
        <v>8246</v>
      </c>
      <c r="I2337">
        <v>1402494243</v>
      </c>
      <c r="J2337" s="14">
        <f t="shared" si="108"/>
        <v>41801.572256944448</v>
      </c>
      <c r="K2337">
        <v>1399902243</v>
      </c>
      <c r="L2337" s="14">
        <f t="shared" si="109"/>
        <v>41771.572256944448</v>
      </c>
      <c r="M2337" t="b">
        <v>1</v>
      </c>
      <c r="N2337">
        <v>221</v>
      </c>
      <c r="O2337" s="9">
        <f t="shared" si="110"/>
        <v>1.0227200000000001</v>
      </c>
      <c r="P2337" s="10">
        <f>E2337/N2337</f>
        <v>115.69230769230769</v>
      </c>
      <c r="Q2337" t="str">
        <f>LEFT(S2337, SEARCH("/",S2337)-1)</f>
        <v>food</v>
      </c>
      <c r="R2337" t="str">
        <f>RIGHT(S2337,LEN(S2337)-SEARCH("/",S2337))</f>
        <v>small batch</v>
      </c>
      <c r="S2337" t="s">
        <v>8298</v>
      </c>
      <c r="T2337" t="b">
        <v>1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 t="s">
        <v>8219</v>
      </c>
      <c r="G2338" t="s">
        <v>8224</v>
      </c>
      <c r="H2338" t="s">
        <v>8246</v>
      </c>
      <c r="I2338">
        <v>1394316695</v>
      </c>
      <c r="J2338" s="14">
        <f t="shared" si="108"/>
        <v>41706.924710648149</v>
      </c>
      <c r="K2338">
        <v>1390860695</v>
      </c>
      <c r="L2338" s="14">
        <f t="shared" si="109"/>
        <v>41666.924710648149</v>
      </c>
      <c r="M2338" t="b">
        <v>1</v>
      </c>
      <c r="N2338">
        <v>2165</v>
      </c>
      <c r="O2338" s="9">
        <f t="shared" si="110"/>
        <v>5.2073254999999996</v>
      </c>
      <c r="P2338" s="10">
        <f>E2338/N2338</f>
        <v>48.104623556581984</v>
      </c>
      <c r="Q2338" t="str">
        <f>LEFT(S2338, SEARCH("/",S2338)-1)</f>
        <v>food</v>
      </c>
      <c r="R2338" t="str">
        <f>RIGHT(S2338,LEN(S2338)-SEARCH("/",S2338))</f>
        <v>small batch</v>
      </c>
      <c r="S2338" t="s">
        <v>8298</v>
      </c>
      <c r="T2338" t="b">
        <v>1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 t="s">
        <v>8219</v>
      </c>
      <c r="G2339" t="s">
        <v>8224</v>
      </c>
      <c r="H2339" t="s">
        <v>8246</v>
      </c>
      <c r="I2339">
        <v>1403796143</v>
      </c>
      <c r="J2339" s="14">
        <f t="shared" si="108"/>
        <v>41816.640543981484</v>
      </c>
      <c r="K2339">
        <v>1401204143</v>
      </c>
      <c r="L2339" s="14">
        <f t="shared" si="109"/>
        <v>41786.640543981484</v>
      </c>
      <c r="M2339" t="b">
        <v>1</v>
      </c>
      <c r="N2339">
        <v>179</v>
      </c>
      <c r="O2339" s="9">
        <f t="shared" si="110"/>
        <v>1.1065833333333333</v>
      </c>
      <c r="P2339" s="10">
        <f>E2339/N2339</f>
        <v>74.184357541899445</v>
      </c>
      <c r="Q2339" t="str">
        <f>LEFT(S2339, SEARCH("/",S2339)-1)</f>
        <v>food</v>
      </c>
      <c r="R2339" t="str">
        <f>RIGHT(S2339,LEN(S2339)-SEARCH("/",S2339))</f>
        <v>small batch</v>
      </c>
      <c r="S2339" t="s">
        <v>8298</v>
      </c>
      <c r="T2339" t="b">
        <v>1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 t="s">
        <v>8219</v>
      </c>
      <c r="G2340" t="s">
        <v>8224</v>
      </c>
      <c r="H2340" t="s">
        <v>8246</v>
      </c>
      <c r="I2340">
        <v>1404077484</v>
      </c>
      <c r="J2340" s="14">
        <f t="shared" si="108"/>
        <v>41819.89680555556</v>
      </c>
      <c r="K2340">
        <v>1401485484</v>
      </c>
      <c r="L2340" s="14">
        <f t="shared" si="109"/>
        <v>41789.89680555556</v>
      </c>
      <c r="M2340" t="b">
        <v>1</v>
      </c>
      <c r="N2340">
        <v>123</v>
      </c>
      <c r="O2340" s="9">
        <f t="shared" si="110"/>
        <v>1.0114333333333334</v>
      </c>
      <c r="P2340" s="10">
        <f>E2340/N2340</f>
        <v>123.34552845528455</v>
      </c>
      <c r="Q2340" t="str">
        <f>LEFT(S2340, SEARCH("/",S2340)-1)</f>
        <v>food</v>
      </c>
      <c r="R2340" t="str">
        <f>RIGHT(S2340,LEN(S2340)-SEARCH("/",S2340))</f>
        <v>small batch</v>
      </c>
      <c r="S2340" t="s">
        <v>8298</v>
      </c>
      <c r="T2340" t="b">
        <v>1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 t="s">
        <v>8219</v>
      </c>
      <c r="G2341" t="s">
        <v>8224</v>
      </c>
      <c r="H2341" t="s">
        <v>8246</v>
      </c>
      <c r="I2341">
        <v>1482134340</v>
      </c>
      <c r="J2341" s="14">
        <f t="shared" si="108"/>
        <v>42723.332638888889</v>
      </c>
      <c r="K2341">
        <v>1479496309</v>
      </c>
      <c r="L2341" s="14">
        <f t="shared" si="109"/>
        <v>42692.79987268518</v>
      </c>
      <c r="M2341" t="b">
        <v>1</v>
      </c>
      <c r="N2341">
        <v>1104</v>
      </c>
      <c r="O2341" s="9">
        <f t="shared" si="110"/>
        <v>2.9420799999999998</v>
      </c>
      <c r="P2341" s="10">
        <f>E2341/N2341</f>
        <v>66.623188405797094</v>
      </c>
      <c r="Q2341" t="str">
        <f>LEFT(S2341, SEARCH("/",S2341)-1)</f>
        <v>food</v>
      </c>
      <c r="R2341" t="str">
        <f>RIGHT(S2341,LEN(S2341)-SEARCH("/",S2341))</f>
        <v>small batch</v>
      </c>
      <c r="S2341" t="s">
        <v>8298</v>
      </c>
      <c r="T2341" t="b">
        <v>1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 t="s">
        <v>8219</v>
      </c>
      <c r="G2342" t="s">
        <v>8224</v>
      </c>
      <c r="H2342" t="s">
        <v>8246</v>
      </c>
      <c r="I2342">
        <v>1477841138</v>
      </c>
      <c r="J2342" s="14">
        <f t="shared" si="108"/>
        <v>42673.642800925925</v>
      </c>
      <c r="K2342">
        <v>1475249138</v>
      </c>
      <c r="L2342" s="14">
        <f t="shared" si="109"/>
        <v>42643.642800925925</v>
      </c>
      <c r="M2342" t="b">
        <v>1</v>
      </c>
      <c r="N2342">
        <v>403</v>
      </c>
      <c r="O2342" s="9">
        <f t="shared" si="110"/>
        <v>1.0577749999999999</v>
      </c>
      <c r="P2342" s="10">
        <f>E2342/N2342</f>
        <v>104.99007444168734</v>
      </c>
      <c r="Q2342" t="str">
        <f>LEFT(S2342, SEARCH("/",S2342)-1)</f>
        <v>food</v>
      </c>
      <c r="R2342" t="str">
        <f>RIGHT(S2342,LEN(S2342)-SEARCH("/",S2342))</f>
        <v>small batch</v>
      </c>
      <c r="S2342" t="s">
        <v>8298</v>
      </c>
      <c r="T2342" t="b">
        <v>1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8" t="s">
        <v>8220</v>
      </c>
      <c r="G2343" t="s">
        <v>8224</v>
      </c>
      <c r="H2343" t="s">
        <v>8246</v>
      </c>
      <c r="I2343">
        <v>1436729504</v>
      </c>
      <c r="J2343" s="14">
        <f t="shared" si="108"/>
        <v>42197.813703703709</v>
      </c>
      <c r="K2343">
        <v>1434137504</v>
      </c>
      <c r="L2343" s="14">
        <f t="shared" si="109"/>
        <v>42167.813703703709</v>
      </c>
      <c r="M2343" t="b">
        <v>0</v>
      </c>
      <c r="N2343">
        <v>0</v>
      </c>
      <c r="O2343" s="9">
        <f t="shared" si="110"/>
        <v>0</v>
      </c>
      <c r="P2343" s="10" t="e">
        <f>E2343/N2343</f>
        <v>#DIV/0!</v>
      </c>
      <c r="Q2343" t="str">
        <f>LEFT(S2343, SEARCH("/",S2343)-1)</f>
        <v>technology</v>
      </c>
      <c r="R2343" t="str">
        <f>RIGHT(S2343,LEN(S2343)-SEARCH("/",S2343))</f>
        <v>web</v>
      </c>
      <c r="S2343" t="s">
        <v>8272</v>
      </c>
      <c r="T2343" t="b">
        <v>0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8" t="s">
        <v>8220</v>
      </c>
      <c r="G2344" t="s">
        <v>8224</v>
      </c>
      <c r="H2344" t="s">
        <v>8246</v>
      </c>
      <c r="I2344">
        <v>1412571600</v>
      </c>
      <c r="J2344" s="14">
        <f t="shared" si="108"/>
        <v>41918.208333333336</v>
      </c>
      <c r="K2344">
        <v>1410799870</v>
      </c>
      <c r="L2344" s="14">
        <f t="shared" si="109"/>
        <v>41897.702199074076</v>
      </c>
      <c r="M2344" t="b">
        <v>0</v>
      </c>
      <c r="N2344">
        <v>0</v>
      </c>
      <c r="O2344" s="9">
        <f t="shared" si="110"/>
        <v>0</v>
      </c>
      <c r="P2344" s="10" t="e">
        <f>E2344/N2344</f>
        <v>#DIV/0!</v>
      </c>
      <c r="Q2344" t="str">
        <f>LEFT(S2344, SEARCH("/",S2344)-1)</f>
        <v>technology</v>
      </c>
      <c r="R2344" t="str">
        <f>RIGHT(S2344,LEN(S2344)-SEARCH("/",S2344))</f>
        <v>web</v>
      </c>
      <c r="S2344" t="s">
        <v>8272</v>
      </c>
      <c r="T2344" t="b">
        <v>0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8" t="s">
        <v>8220</v>
      </c>
      <c r="G2345" t="s">
        <v>8224</v>
      </c>
      <c r="H2345" t="s">
        <v>8246</v>
      </c>
      <c r="I2345">
        <v>1452282420</v>
      </c>
      <c r="J2345" s="14">
        <f t="shared" si="108"/>
        <v>42377.82430555555</v>
      </c>
      <c r="K2345">
        <v>1447962505</v>
      </c>
      <c r="L2345" s="14">
        <f t="shared" si="109"/>
        <v>42327.825289351851</v>
      </c>
      <c r="M2345" t="b">
        <v>0</v>
      </c>
      <c r="N2345">
        <v>1</v>
      </c>
      <c r="O2345" s="9">
        <f t="shared" si="110"/>
        <v>0.03</v>
      </c>
      <c r="P2345" s="10">
        <f>E2345/N2345</f>
        <v>300</v>
      </c>
      <c r="Q2345" t="str">
        <f>LEFT(S2345, SEARCH("/",S2345)-1)</f>
        <v>technology</v>
      </c>
      <c r="R2345" t="str">
        <f>RIGHT(S2345,LEN(S2345)-SEARCH("/",S2345))</f>
        <v>web</v>
      </c>
      <c r="S2345" t="s">
        <v>8272</v>
      </c>
      <c r="T2345" t="b">
        <v>0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8" t="s">
        <v>8220</v>
      </c>
      <c r="G2346" t="s">
        <v>8229</v>
      </c>
      <c r="H2346" t="s">
        <v>8251</v>
      </c>
      <c r="I2346">
        <v>1466789269</v>
      </c>
      <c r="J2346" s="14">
        <f t="shared" si="108"/>
        <v>42545.727650462963</v>
      </c>
      <c r="K2346">
        <v>1464197269</v>
      </c>
      <c r="L2346" s="14">
        <f t="shared" si="109"/>
        <v>42515.727650462963</v>
      </c>
      <c r="M2346" t="b">
        <v>0</v>
      </c>
      <c r="N2346">
        <v>1</v>
      </c>
      <c r="O2346" s="9">
        <f t="shared" si="110"/>
        <v>1E-3</v>
      </c>
      <c r="P2346" s="10">
        <f>E2346/N2346</f>
        <v>1</v>
      </c>
      <c r="Q2346" t="str">
        <f>LEFT(S2346, SEARCH("/",S2346)-1)</f>
        <v>technology</v>
      </c>
      <c r="R2346" t="str">
        <f>RIGHT(S2346,LEN(S2346)-SEARCH("/",S2346))</f>
        <v>web</v>
      </c>
      <c r="S2346" t="s">
        <v>8272</v>
      </c>
      <c r="T2346" t="b">
        <v>0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8" t="s">
        <v>8220</v>
      </c>
      <c r="G2347" t="s">
        <v>8224</v>
      </c>
      <c r="H2347" t="s">
        <v>8246</v>
      </c>
      <c r="I2347">
        <v>1427845140</v>
      </c>
      <c r="J2347" s="14">
        <f t="shared" si="108"/>
        <v>42094.985416666663</v>
      </c>
      <c r="K2347">
        <v>1424822556</v>
      </c>
      <c r="L2347" s="14">
        <f t="shared" si="109"/>
        <v>42060.001805555556</v>
      </c>
      <c r="M2347" t="b">
        <v>0</v>
      </c>
      <c r="N2347">
        <v>0</v>
      </c>
      <c r="O2347" s="9">
        <f t="shared" si="110"/>
        <v>0</v>
      </c>
      <c r="P2347" s="10" t="e">
        <f>E2347/N2347</f>
        <v>#DIV/0!</v>
      </c>
      <c r="Q2347" t="str">
        <f>LEFT(S2347, SEARCH("/",S2347)-1)</f>
        <v>technology</v>
      </c>
      <c r="R2347" t="str">
        <f>RIGHT(S2347,LEN(S2347)-SEARCH("/",S2347))</f>
        <v>web</v>
      </c>
      <c r="S2347" t="s">
        <v>8272</v>
      </c>
      <c r="T2347" t="b">
        <v>0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8" t="s">
        <v>8220</v>
      </c>
      <c r="G2348" t="s">
        <v>8224</v>
      </c>
      <c r="H2348" t="s">
        <v>8246</v>
      </c>
      <c r="I2348">
        <v>1476731431</v>
      </c>
      <c r="J2348" s="14">
        <f t="shared" si="108"/>
        <v>42660.79896990741</v>
      </c>
      <c r="K2348">
        <v>1472843431</v>
      </c>
      <c r="L2348" s="14">
        <f t="shared" si="109"/>
        <v>42615.79896990741</v>
      </c>
      <c r="M2348" t="b">
        <v>0</v>
      </c>
      <c r="N2348">
        <v>3</v>
      </c>
      <c r="O2348" s="9">
        <f t="shared" si="110"/>
        <v>6.4999999999999997E-4</v>
      </c>
      <c r="P2348" s="10">
        <f>E2348/N2348</f>
        <v>13</v>
      </c>
      <c r="Q2348" t="str">
        <f>LEFT(S2348, SEARCH("/",S2348)-1)</f>
        <v>technology</v>
      </c>
      <c r="R2348" t="str">
        <f>RIGHT(S2348,LEN(S2348)-SEARCH("/",S2348))</f>
        <v>web</v>
      </c>
      <c r="S2348" t="s">
        <v>8272</v>
      </c>
      <c r="T2348" t="b">
        <v>0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8" t="s">
        <v>8220</v>
      </c>
      <c r="G2349" t="s">
        <v>8224</v>
      </c>
      <c r="H2349" t="s">
        <v>8246</v>
      </c>
      <c r="I2349">
        <v>1472135676</v>
      </c>
      <c r="J2349" s="14">
        <f t="shared" si="108"/>
        <v>42607.607361111106</v>
      </c>
      <c r="K2349">
        <v>1469543676</v>
      </c>
      <c r="L2349" s="14">
        <f t="shared" si="109"/>
        <v>42577.607361111106</v>
      </c>
      <c r="M2349" t="b">
        <v>0</v>
      </c>
      <c r="N2349">
        <v>1</v>
      </c>
      <c r="O2349" s="9">
        <f t="shared" si="110"/>
        <v>1.4999999999999999E-2</v>
      </c>
      <c r="P2349" s="10">
        <f>E2349/N2349</f>
        <v>15</v>
      </c>
      <c r="Q2349" t="str">
        <f>LEFT(S2349, SEARCH("/",S2349)-1)</f>
        <v>technology</v>
      </c>
      <c r="R2349" t="str">
        <f>RIGHT(S2349,LEN(S2349)-SEARCH("/",S2349))</f>
        <v>web</v>
      </c>
      <c r="S2349" t="s">
        <v>8272</v>
      </c>
      <c r="T2349" t="b">
        <v>0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8" t="s">
        <v>8220</v>
      </c>
      <c r="G2350" t="s">
        <v>8224</v>
      </c>
      <c r="H2350" t="s">
        <v>8246</v>
      </c>
      <c r="I2350">
        <v>1456006938</v>
      </c>
      <c r="J2350" s="14">
        <f t="shared" si="108"/>
        <v>42420.932152777779</v>
      </c>
      <c r="K2350">
        <v>1450822938</v>
      </c>
      <c r="L2350" s="14">
        <f t="shared" si="109"/>
        <v>42360.932152777779</v>
      </c>
      <c r="M2350" t="b">
        <v>0</v>
      </c>
      <c r="N2350">
        <v>5</v>
      </c>
      <c r="O2350" s="9">
        <f t="shared" si="110"/>
        <v>3.8571428571428572E-3</v>
      </c>
      <c r="P2350" s="10">
        <f>E2350/N2350</f>
        <v>54</v>
      </c>
      <c r="Q2350" t="str">
        <f>LEFT(S2350, SEARCH("/",S2350)-1)</f>
        <v>technology</v>
      </c>
      <c r="R2350" t="str">
        <f>RIGHT(S2350,LEN(S2350)-SEARCH("/",S2350))</f>
        <v>web</v>
      </c>
      <c r="S2350" t="s">
        <v>8272</v>
      </c>
      <c r="T2350" t="b">
        <v>0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8" t="s">
        <v>8220</v>
      </c>
      <c r="G2351" t="s">
        <v>8235</v>
      </c>
      <c r="H2351" t="s">
        <v>8255</v>
      </c>
      <c r="I2351">
        <v>1439318228</v>
      </c>
      <c r="J2351" s="14">
        <f t="shared" si="108"/>
        <v>42227.775787037041</v>
      </c>
      <c r="K2351">
        <v>1436812628</v>
      </c>
      <c r="L2351" s="14">
        <f t="shared" si="109"/>
        <v>42198.775787037041</v>
      </c>
      <c r="M2351" t="b">
        <v>0</v>
      </c>
      <c r="N2351">
        <v>0</v>
      </c>
      <c r="O2351" s="9">
        <f t="shared" si="110"/>
        <v>0</v>
      </c>
      <c r="P2351" s="10" t="e">
        <f>E2351/N2351</f>
        <v>#DIV/0!</v>
      </c>
      <c r="Q2351" t="str">
        <f>LEFT(S2351, SEARCH("/",S2351)-1)</f>
        <v>technology</v>
      </c>
      <c r="R2351" t="str">
        <f>RIGHT(S2351,LEN(S2351)-SEARCH("/",S2351))</f>
        <v>web</v>
      </c>
      <c r="S2351" t="s">
        <v>8272</v>
      </c>
      <c r="T2351" t="b">
        <v>0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8" t="s">
        <v>8220</v>
      </c>
      <c r="G2352" t="s">
        <v>8241</v>
      </c>
      <c r="H2352" t="s">
        <v>8249</v>
      </c>
      <c r="I2352">
        <v>1483474370</v>
      </c>
      <c r="J2352" s="14">
        <f t="shared" si="108"/>
        <v>42738.842245370368</v>
      </c>
      <c r="K2352">
        <v>1480882370</v>
      </c>
      <c r="L2352" s="14">
        <f t="shared" si="109"/>
        <v>42708.842245370368</v>
      </c>
      <c r="M2352" t="b">
        <v>0</v>
      </c>
      <c r="N2352">
        <v>0</v>
      </c>
      <c r="O2352" s="9">
        <f t="shared" si="110"/>
        <v>0</v>
      </c>
      <c r="P2352" s="10" t="e">
        <f>E2352/N2352</f>
        <v>#DIV/0!</v>
      </c>
      <c r="Q2352" t="str">
        <f>LEFT(S2352, SEARCH("/",S2352)-1)</f>
        <v>technology</v>
      </c>
      <c r="R2352" t="str">
        <f>RIGHT(S2352,LEN(S2352)-SEARCH("/",S2352))</f>
        <v>web</v>
      </c>
      <c r="S2352" t="s">
        <v>8272</v>
      </c>
      <c r="T2352" t="b">
        <v>0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8" t="s">
        <v>8220</v>
      </c>
      <c r="G2353" t="s">
        <v>8228</v>
      </c>
      <c r="H2353" t="s">
        <v>8250</v>
      </c>
      <c r="I2353">
        <v>1430360739</v>
      </c>
      <c r="J2353" s="14">
        <f t="shared" si="108"/>
        <v>42124.101145833338</v>
      </c>
      <c r="K2353">
        <v>1427768739</v>
      </c>
      <c r="L2353" s="14">
        <f t="shared" si="109"/>
        <v>42094.101145833338</v>
      </c>
      <c r="M2353" t="b">
        <v>0</v>
      </c>
      <c r="N2353">
        <v>7</v>
      </c>
      <c r="O2353" s="9">
        <f t="shared" si="110"/>
        <v>5.7142857142857143E-3</v>
      </c>
      <c r="P2353" s="10">
        <f>E2353/N2353</f>
        <v>15.428571428571429</v>
      </c>
      <c r="Q2353" t="str">
        <f>LEFT(S2353, SEARCH("/",S2353)-1)</f>
        <v>technology</v>
      </c>
      <c r="R2353" t="str">
        <f>RIGHT(S2353,LEN(S2353)-SEARCH("/",S2353))</f>
        <v>web</v>
      </c>
      <c r="S2353" t="s">
        <v>8272</v>
      </c>
      <c r="T2353" t="b">
        <v>0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8" t="s">
        <v>8220</v>
      </c>
      <c r="G2354" t="s">
        <v>8224</v>
      </c>
      <c r="H2354" t="s">
        <v>8246</v>
      </c>
      <c r="I2354">
        <v>1433603552</v>
      </c>
      <c r="J2354" s="14">
        <f t="shared" si="108"/>
        <v>42161.633703703701</v>
      </c>
      <c r="K2354">
        <v>1428419552</v>
      </c>
      <c r="L2354" s="14">
        <f t="shared" si="109"/>
        <v>42101.633703703701</v>
      </c>
      <c r="M2354" t="b">
        <v>0</v>
      </c>
      <c r="N2354">
        <v>0</v>
      </c>
      <c r="O2354" s="9">
        <f t="shared" si="110"/>
        <v>0</v>
      </c>
      <c r="P2354" s="10" t="e">
        <f>E2354/N2354</f>
        <v>#DIV/0!</v>
      </c>
      <c r="Q2354" t="str">
        <f>LEFT(S2354, SEARCH("/",S2354)-1)</f>
        <v>technology</v>
      </c>
      <c r="R2354" t="str">
        <f>RIGHT(S2354,LEN(S2354)-SEARCH("/",S2354))</f>
        <v>web</v>
      </c>
      <c r="S2354" t="s">
        <v>8272</v>
      </c>
      <c r="T2354" t="b">
        <v>0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8" t="s">
        <v>8220</v>
      </c>
      <c r="G2355" t="s">
        <v>8224</v>
      </c>
      <c r="H2355" t="s">
        <v>8246</v>
      </c>
      <c r="I2355">
        <v>1429632822</v>
      </c>
      <c r="J2355" s="14">
        <f t="shared" si="108"/>
        <v>42115.676180555558</v>
      </c>
      <c r="K2355">
        <v>1428596022</v>
      </c>
      <c r="L2355" s="14">
        <f t="shared" si="109"/>
        <v>42103.676180555558</v>
      </c>
      <c r="M2355" t="b">
        <v>0</v>
      </c>
      <c r="N2355">
        <v>0</v>
      </c>
      <c r="O2355" s="9">
        <f t="shared" si="110"/>
        <v>0</v>
      </c>
      <c r="P2355" s="10" t="e">
        <f>E2355/N2355</f>
        <v>#DIV/0!</v>
      </c>
      <c r="Q2355" t="str">
        <f>LEFT(S2355, SEARCH("/",S2355)-1)</f>
        <v>technology</v>
      </c>
      <c r="R2355" t="str">
        <f>RIGHT(S2355,LEN(S2355)-SEARCH("/",S2355))</f>
        <v>web</v>
      </c>
      <c r="S2355" t="s">
        <v>8272</v>
      </c>
      <c r="T2355" t="b">
        <v>0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8" t="s">
        <v>8220</v>
      </c>
      <c r="G2356" t="s">
        <v>8224</v>
      </c>
      <c r="H2356" t="s">
        <v>8246</v>
      </c>
      <c r="I2356">
        <v>1420910460</v>
      </c>
      <c r="J2356" s="14">
        <f t="shared" si="108"/>
        <v>42014.722916666666</v>
      </c>
      <c r="K2356">
        <v>1415726460</v>
      </c>
      <c r="L2356" s="14">
        <f t="shared" si="109"/>
        <v>41954.722916666666</v>
      </c>
      <c r="M2356" t="b">
        <v>0</v>
      </c>
      <c r="N2356">
        <v>1</v>
      </c>
      <c r="O2356" s="9">
        <f t="shared" si="110"/>
        <v>7.1428571428571429E-4</v>
      </c>
      <c r="P2356" s="10">
        <f>E2356/N2356</f>
        <v>25</v>
      </c>
      <c r="Q2356" t="str">
        <f>LEFT(S2356, SEARCH("/",S2356)-1)</f>
        <v>technology</v>
      </c>
      <c r="R2356" t="str">
        <f>RIGHT(S2356,LEN(S2356)-SEARCH("/",S2356))</f>
        <v>web</v>
      </c>
      <c r="S2356" t="s">
        <v>8272</v>
      </c>
      <c r="T2356" t="b">
        <v>0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8" t="s">
        <v>8220</v>
      </c>
      <c r="G2357" t="s">
        <v>8226</v>
      </c>
      <c r="H2357" t="s">
        <v>8248</v>
      </c>
      <c r="I2357">
        <v>1430604136</v>
      </c>
      <c r="J2357" s="14">
        <f t="shared" si="108"/>
        <v>42126.918240740742</v>
      </c>
      <c r="K2357">
        <v>1428012136</v>
      </c>
      <c r="L2357" s="14">
        <f t="shared" si="109"/>
        <v>42096.918240740742</v>
      </c>
      <c r="M2357" t="b">
        <v>0</v>
      </c>
      <c r="N2357">
        <v>2</v>
      </c>
      <c r="O2357" s="9">
        <f t="shared" si="110"/>
        <v>6.875E-3</v>
      </c>
      <c r="P2357" s="10">
        <f>E2357/N2357</f>
        <v>27.5</v>
      </c>
      <c r="Q2357" t="str">
        <f>LEFT(S2357, SEARCH("/",S2357)-1)</f>
        <v>technology</v>
      </c>
      <c r="R2357" t="str">
        <f>RIGHT(S2357,LEN(S2357)-SEARCH("/",S2357))</f>
        <v>web</v>
      </c>
      <c r="S2357" t="s">
        <v>8272</v>
      </c>
      <c r="T2357" t="b">
        <v>0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8" t="s">
        <v>8220</v>
      </c>
      <c r="G2358" t="s">
        <v>8233</v>
      </c>
      <c r="H2358" t="s">
        <v>8249</v>
      </c>
      <c r="I2358">
        <v>1433530104</v>
      </c>
      <c r="J2358" s="14">
        <f t="shared" si="108"/>
        <v>42160.78361111111</v>
      </c>
      <c r="K2358">
        <v>1430938104</v>
      </c>
      <c r="L2358" s="14">
        <f t="shared" si="109"/>
        <v>42130.78361111111</v>
      </c>
      <c r="M2358" t="b">
        <v>0</v>
      </c>
      <c r="N2358">
        <v>0</v>
      </c>
      <c r="O2358" s="9">
        <f t="shared" si="110"/>
        <v>0</v>
      </c>
      <c r="P2358" s="10" t="e">
        <f>E2358/N2358</f>
        <v>#DIV/0!</v>
      </c>
      <c r="Q2358" t="str">
        <f>LEFT(S2358, SEARCH("/",S2358)-1)</f>
        <v>technology</v>
      </c>
      <c r="R2358" t="str">
        <f>RIGHT(S2358,LEN(S2358)-SEARCH("/",S2358))</f>
        <v>web</v>
      </c>
      <c r="S2358" t="s">
        <v>8272</v>
      </c>
      <c r="T2358" t="b">
        <v>0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8" t="s">
        <v>8220</v>
      </c>
      <c r="G2359" t="s">
        <v>8225</v>
      </c>
      <c r="H2359" t="s">
        <v>8247</v>
      </c>
      <c r="I2359">
        <v>1445093578</v>
      </c>
      <c r="J2359" s="14">
        <f t="shared" si="108"/>
        <v>42294.620115740741</v>
      </c>
      <c r="K2359">
        <v>1442501578</v>
      </c>
      <c r="L2359" s="14">
        <f t="shared" si="109"/>
        <v>42264.620115740741</v>
      </c>
      <c r="M2359" t="b">
        <v>0</v>
      </c>
      <c r="N2359">
        <v>0</v>
      </c>
      <c r="O2359" s="9">
        <f t="shared" si="110"/>
        <v>0</v>
      </c>
      <c r="P2359" s="10" t="e">
        <f>E2359/N2359</f>
        <v>#DIV/0!</v>
      </c>
      <c r="Q2359" t="str">
        <f>LEFT(S2359, SEARCH("/",S2359)-1)</f>
        <v>technology</v>
      </c>
      <c r="R2359" t="str">
        <f>RIGHT(S2359,LEN(S2359)-SEARCH("/",S2359))</f>
        <v>web</v>
      </c>
      <c r="S2359" t="s">
        <v>8272</v>
      </c>
      <c r="T2359" t="b">
        <v>0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8" t="s">
        <v>8220</v>
      </c>
      <c r="G2360" t="s">
        <v>8225</v>
      </c>
      <c r="H2360" t="s">
        <v>8247</v>
      </c>
      <c r="I2360">
        <v>1422664740</v>
      </c>
      <c r="J2360" s="14">
        <f t="shared" si="108"/>
        <v>42035.027083333334</v>
      </c>
      <c r="K2360">
        <v>1417818036</v>
      </c>
      <c r="L2360" s="14">
        <f t="shared" si="109"/>
        <v>41978.930972222224</v>
      </c>
      <c r="M2360" t="b">
        <v>0</v>
      </c>
      <c r="N2360">
        <v>0</v>
      </c>
      <c r="O2360" s="9">
        <f t="shared" si="110"/>
        <v>0</v>
      </c>
      <c r="P2360" s="10" t="e">
        <f>E2360/N2360</f>
        <v>#DIV/0!</v>
      </c>
      <c r="Q2360" t="str">
        <f>LEFT(S2360, SEARCH("/",S2360)-1)</f>
        <v>technology</v>
      </c>
      <c r="R2360" t="str">
        <f>RIGHT(S2360,LEN(S2360)-SEARCH("/",S2360))</f>
        <v>web</v>
      </c>
      <c r="S2360" t="s">
        <v>8272</v>
      </c>
      <c r="T2360" t="b">
        <v>0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8" t="s">
        <v>8220</v>
      </c>
      <c r="G2361" t="s">
        <v>8224</v>
      </c>
      <c r="H2361" t="s">
        <v>8246</v>
      </c>
      <c r="I2361">
        <v>1438616124</v>
      </c>
      <c r="J2361" s="14">
        <f t="shared" si="108"/>
        <v>42219.649583333332</v>
      </c>
      <c r="K2361">
        <v>1433432124</v>
      </c>
      <c r="L2361" s="14">
        <f t="shared" si="109"/>
        <v>42159.649583333332</v>
      </c>
      <c r="M2361" t="b">
        <v>0</v>
      </c>
      <c r="N2361">
        <v>3</v>
      </c>
      <c r="O2361" s="9">
        <f t="shared" si="110"/>
        <v>0.14680000000000001</v>
      </c>
      <c r="P2361" s="10">
        <f>E2361/N2361</f>
        <v>367</v>
      </c>
      <c r="Q2361" t="str">
        <f>LEFT(S2361, SEARCH("/",S2361)-1)</f>
        <v>technology</v>
      </c>
      <c r="R2361" t="str">
        <f>RIGHT(S2361,LEN(S2361)-SEARCH("/",S2361))</f>
        <v>web</v>
      </c>
      <c r="S2361" t="s">
        <v>8272</v>
      </c>
      <c r="T2361" t="b">
        <v>0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8" t="s">
        <v>8220</v>
      </c>
      <c r="G2362" t="s">
        <v>8229</v>
      </c>
      <c r="H2362" t="s">
        <v>8251</v>
      </c>
      <c r="I2362">
        <v>1454864280</v>
      </c>
      <c r="J2362" s="14">
        <f t="shared" si="108"/>
        <v>42407.70694444445</v>
      </c>
      <c r="K2362">
        <v>1452272280</v>
      </c>
      <c r="L2362" s="14">
        <f t="shared" si="109"/>
        <v>42377.70694444445</v>
      </c>
      <c r="M2362" t="b">
        <v>0</v>
      </c>
      <c r="N2362">
        <v>1</v>
      </c>
      <c r="O2362" s="9">
        <f t="shared" si="110"/>
        <v>4.0000000000000002E-4</v>
      </c>
      <c r="P2362" s="10">
        <f>E2362/N2362</f>
        <v>2</v>
      </c>
      <c r="Q2362" t="str">
        <f>LEFT(S2362, SEARCH("/",S2362)-1)</f>
        <v>technology</v>
      </c>
      <c r="R2362" t="str">
        <f>RIGHT(S2362,LEN(S2362)-SEARCH("/",S2362))</f>
        <v>web</v>
      </c>
      <c r="S2362" t="s">
        <v>8272</v>
      </c>
      <c r="T2362" t="b">
        <v>0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8" t="s">
        <v>8220</v>
      </c>
      <c r="G2363" t="s">
        <v>8229</v>
      </c>
      <c r="H2363" t="s">
        <v>8251</v>
      </c>
      <c r="I2363">
        <v>1462053600</v>
      </c>
      <c r="J2363" s="14">
        <f t="shared" si="108"/>
        <v>42490.916666666672</v>
      </c>
      <c r="K2363">
        <v>1459975008</v>
      </c>
      <c r="L2363" s="14">
        <f t="shared" si="109"/>
        <v>42466.858888888892</v>
      </c>
      <c r="M2363" t="b">
        <v>0</v>
      </c>
      <c r="N2363">
        <v>0</v>
      </c>
      <c r="O2363" s="9">
        <f t="shared" si="110"/>
        <v>0</v>
      </c>
      <c r="P2363" s="10" t="e">
        <f>E2363/N2363</f>
        <v>#DIV/0!</v>
      </c>
      <c r="Q2363" t="str">
        <f>LEFT(S2363, SEARCH("/",S2363)-1)</f>
        <v>technology</v>
      </c>
      <c r="R2363" t="str">
        <f>RIGHT(S2363,LEN(S2363)-SEARCH("/",S2363))</f>
        <v>web</v>
      </c>
      <c r="S2363" t="s">
        <v>8272</v>
      </c>
      <c r="T2363" t="b">
        <v>0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8" t="s">
        <v>8220</v>
      </c>
      <c r="G2364" t="s">
        <v>8224</v>
      </c>
      <c r="H2364" t="s">
        <v>8246</v>
      </c>
      <c r="I2364">
        <v>1418315470</v>
      </c>
      <c r="J2364" s="14">
        <f t="shared" si="108"/>
        <v>41984.688310185185</v>
      </c>
      <c r="K2364">
        <v>1415723470</v>
      </c>
      <c r="L2364" s="14">
        <f t="shared" si="109"/>
        <v>41954.688310185185</v>
      </c>
      <c r="M2364" t="b">
        <v>0</v>
      </c>
      <c r="N2364">
        <v>2</v>
      </c>
      <c r="O2364" s="9">
        <f t="shared" si="110"/>
        <v>0.2857142857142857</v>
      </c>
      <c r="P2364" s="10">
        <f>E2364/N2364</f>
        <v>60</v>
      </c>
      <c r="Q2364" t="str">
        <f>LEFT(S2364, SEARCH("/",S2364)-1)</f>
        <v>technology</v>
      </c>
      <c r="R2364" t="str">
        <f>RIGHT(S2364,LEN(S2364)-SEARCH("/",S2364))</f>
        <v>web</v>
      </c>
      <c r="S2364" t="s">
        <v>8272</v>
      </c>
      <c r="T2364" t="b">
        <v>0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8" t="s">
        <v>8220</v>
      </c>
      <c r="G2365" t="s">
        <v>8224</v>
      </c>
      <c r="H2365" t="s">
        <v>8246</v>
      </c>
      <c r="I2365">
        <v>1451348200</v>
      </c>
      <c r="J2365" s="14">
        <f t="shared" si="108"/>
        <v>42367.011574074073</v>
      </c>
      <c r="K2365">
        <v>1447460200</v>
      </c>
      <c r="L2365" s="14">
        <f t="shared" si="109"/>
        <v>42322.011574074073</v>
      </c>
      <c r="M2365" t="b">
        <v>0</v>
      </c>
      <c r="N2365">
        <v>0</v>
      </c>
      <c r="O2365" s="9">
        <f t="shared" si="110"/>
        <v>0</v>
      </c>
      <c r="P2365" s="10" t="e">
        <f>E2365/N2365</f>
        <v>#DIV/0!</v>
      </c>
      <c r="Q2365" t="str">
        <f>LEFT(S2365, SEARCH("/",S2365)-1)</f>
        <v>technology</v>
      </c>
      <c r="R2365" t="str">
        <f>RIGHT(S2365,LEN(S2365)-SEARCH("/",S2365))</f>
        <v>web</v>
      </c>
      <c r="S2365" t="s">
        <v>8272</v>
      </c>
      <c r="T2365" t="b">
        <v>0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8" t="s">
        <v>8220</v>
      </c>
      <c r="G2366" t="s">
        <v>8224</v>
      </c>
      <c r="H2366" t="s">
        <v>8246</v>
      </c>
      <c r="I2366">
        <v>1445898356</v>
      </c>
      <c r="J2366" s="14">
        <f t="shared" si="108"/>
        <v>42303.934675925921</v>
      </c>
      <c r="K2366">
        <v>1441146356</v>
      </c>
      <c r="L2366" s="14">
        <f t="shared" si="109"/>
        <v>42248.934675925921</v>
      </c>
      <c r="M2366" t="b">
        <v>0</v>
      </c>
      <c r="N2366">
        <v>0</v>
      </c>
      <c r="O2366" s="9">
        <f t="shared" si="110"/>
        <v>0</v>
      </c>
      <c r="P2366" s="10" t="e">
        <f>E2366/N2366</f>
        <v>#DIV/0!</v>
      </c>
      <c r="Q2366" t="str">
        <f>LEFT(S2366, SEARCH("/",S2366)-1)</f>
        <v>technology</v>
      </c>
      <c r="R2366" t="str">
        <f>RIGHT(S2366,LEN(S2366)-SEARCH("/",S2366))</f>
        <v>web</v>
      </c>
      <c r="S2366" t="s">
        <v>8272</v>
      </c>
      <c r="T2366" t="b">
        <v>0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8" t="s">
        <v>8220</v>
      </c>
      <c r="G2367" t="s">
        <v>8237</v>
      </c>
      <c r="H2367" t="s">
        <v>8249</v>
      </c>
      <c r="I2367">
        <v>1453071600</v>
      </c>
      <c r="J2367" s="14">
        <f t="shared" si="108"/>
        <v>42386.958333333328</v>
      </c>
      <c r="K2367">
        <v>1449596425</v>
      </c>
      <c r="L2367" s="14">
        <f t="shared" si="109"/>
        <v>42346.736400462964</v>
      </c>
      <c r="M2367" t="b">
        <v>0</v>
      </c>
      <c r="N2367">
        <v>0</v>
      </c>
      <c r="O2367" s="9">
        <f t="shared" si="110"/>
        <v>0</v>
      </c>
      <c r="P2367" s="10" t="e">
        <f>E2367/N2367</f>
        <v>#DIV/0!</v>
      </c>
      <c r="Q2367" t="str">
        <f>LEFT(S2367, SEARCH("/",S2367)-1)</f>
        <v>technology</v>
      </c>
      <c r="R2367" t="str">
        <f>RIGHT(S2367,LEN(S2367)-SEARCH("/",S2367))</f>
        <v>web</v>
      </c>
      <c r="S2367" t="s">
        <v>8272</v>
      </c>
      <c r="T2367" t="b">
        <v>0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8" t="s">
        <v>8220</v>
      </c>
      <c r="G2368" t="s">
        <v>8225</v>
      </c>
      <c r="H2368" t="s">
        <v>8247</v>
      </c>
      <c r="I2368">
        <v>1445431533</v>
      </c>
      <c r="J2368" s="14">
        <f t="shared" si="108"/>
        <v>42298.531631944439</v>
      </c>
      <c r="K2368">
        <v>1442839533</v>
      </c>
      <c r="L2368" s="14">
        <f t="shared" si="109"/>
        <v>42268.531631944439</v>
      </c>
      <c r="M2368" t="b">
        <v>0</v>
      </c>
      <c r="N2368">
        <v>27</v>
      </c>
      <c r="O2368" s="9">
        <f t="shared" si="110"/>
        <v>0.1052</v>
      </c>
      <c r="P2368" s="10">
        <f>E2368/N2368</f>
        <v>97.407407407407405</v>
      </c>
      <c r="Q2368" t="str">
        <f>LEFT(S2368, SEARCH("/",S2368)-1)</f>
        <v>technology</v>
      </c>
      <c r="R2368" t="str">
        <f>RIGHT(S2368,LEN(S2368)-SEARCH("/",S2368))</f>
        <v>web</v>
      </c>
      <c r="S2368" t="s">
        <v>8272</v>
      </c>
      <c r="T2368" t="b">
        <v>0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8" t="s">
        <v>8220</v>
      </c>
      <c r="G2369" t="s">
        <v>8224</v>
      </c>
      <c r="H2369" t="s">
        <v>8246</v>
      </c>
      <c r="I2369">
        <v>1461622616</v>
      </c>
      <c r="J2369" s="14">
        <f t="shared" si="108"/>
        <v>42485.928425925929</v>
      </c>
      <c r="K2369">
        <v>1456442216</v>
      </c>
      <c r="L2369" s="14">
        <f t="shared" si="109"/>
        <v>42425.970092592594</v>
      </c>
      <c r="M2369" t="b">
        <v>0</v>
      </c>
      <c r="N2369">
        <v>14</v>
      </c>
      <c r="O2369" s="9">
        <f t="shared" si="110"/>
        <v>1.34E-2</v>
      </c>
      <c r="P2369" s="10">
        <f>E2369/N2369</f>
        <v>47.857142857142854</v>
      </c>
      <c r="Q2369" t="str">
        <f>LEFT(S2369, SEARCH("/",S2369)-1)</f>
        <v>technology</v>
      </c>
      <c r="R2369" t="str">
        <f>RIGHT(S2369,LEN(S2369)-SEARCH("/",S2369))</f>
        <v>web</v>
      </c>
      <c r="S2369" t="s">
        <v>8272</v>
      </c>
      <c r="T2369" t="b">
        <v>0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8" t="s">
        <v>8220</v>
      </c>
      <c r="G2370" t="s">
        <v>8224</v>
      </c>
      <c r="H2370" t="s">
        <v>8246</v>
      </c>
      <c r="I2370">
        <v>1429028365</v>
      </c>
      <c r="J2370" s="14">
        <f t="shared" si="108"/>
        <v>42108.680150462962</v>
      </c>
      <c r="K2370">
        <v>1425143965</v>
      </c>
      <c r="L2370" s="14">
        <f t="shared" si="109"/>
        <v>42063.721817129626</v>
      </c>
      <c r="M2370" t="b">
        <v>0</v>
      </c>
      <c r="N2370">
        <v>2</v>
      </c>
      <c r="O2370" s="9">
        <f t="shared" si="110"/>
        <v>2.5000000000000001E-3</v>
      </c>
      <c r="P2370" s="10">
        <f>E2370/N2370</f>
        <v>50</v>
      </c>
      <c r="Q2370" t="str">
        <f>LEFT(S2370, SEARCH("/",S2370)-1)</f>
        <v>technology</v>
      </c>
      <c r="R2370" t="str">
        <f>RIGHT(S2370,LEN(S2370)-SEARCH("/",S2370))</f>
        <v>web</v>
      </c>
      <c r="S2370" t="s">
        <v>8272</v>
      </c>
      <c r="T2370" t="b">
        <v>0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8" t="s">
        <v>8220</v>
      </c>
      <c r="G2371" t="s">
        <v>8224</v>
      </c>
      <c r="H2371" t="s">
        <v>8246</v>
      </c>
      <c r="I2371">
        <v>1455132611</v>
      </c>
      <c r="J2371" s="14">
        <f t="shared" ref="J2371:J2434" si="111">(I2371/86400)+DATE(1970,1,1)</f>
        <v>42410.812627314815</v>
      </c>
      <c r="K2371">
        <v>1452540611</v>
      </c>
      <c r="L2371" s="14">
        <f t="shared" ref="L2371:L2434" si="112">(K2371/86400)+DATE(1970,1,1)</f>
        <v>42380.812627314815</v>
      </c>
      <c r="M2371" t="b">
        <v>0</v>
      </c>
      <c r="N2371">
        <v>0</v>
      </c>
      <c r="O2371" s="9">
        <f t="shared" ref="O2371:O2434" si="113">E2371/D2371</f>
        <v>0</v>
      </c>
      <c r="P2371" s="10" t="e">
        <f>E2371/N2371</f>
        <v>#DIV/0!</v>
      </c>
      <c r="Q2371" t="str">
        <f>LEFT(S2371, SEARCH("/",S2371)-1)</f>
        <v>technology</v>
      </c>
      <c r="R2371" t="str">
        <f>RIGHT(S2371,LEN(S2371)-SEARCH("/",S2371))</f>
        <v>web</v>
      </c>
      <c r="S2371" t="s">
        <v>8272</v>
      </c>
      <c r="T2371" t="b">
        <v>0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8" t="s">
        <v>8220</v>
      </c>
      <c r="G2372" t="s">
        <v>8224</v>
      </c>
      <c r="H2372" t="s">
        <v>8246</v>
      </c>
      <c r="I2372">
        <v>1418877141</v>
      </c>
      <c r="J2372" s="14">
        <f t="shared" si="111"/>
        <v>41991.18913194444</v>
      </c>
      <c r="K2372">
        <v>1416285141</v>
      </c>
      <c r="L2372" s="14">
        <f t="shared" si="112"/>
        <v>41961.18913194444</v>
      </c>
      <c r="M2372" t="b">
        <v>0</v>
      </c>
      <c r="N2372">
        <v>4</v>
      </c>
      <c r="O2372" s="9">
        <f t="shared" si="113"/>
        <v>3.2799999999999999E-3</v>
      </c>
      <c r="P2372" s="10">
        <f>E2372/N2372</f>
        <v>20.5</v>
      </c>
      <c r="Q2372" t="str">
        <f>LEFT(S2372, SEARCH("/",S2372)-1)</f>
        <v>technology</v>
      </c>
      <c r="R2372" t="str">
        <f>RIGHT(S2372,LEN(S2372)-SEARCH("/",S2372))</f>
        <v>web</v>
      </c>
      <c r="S2372" t="s">
        <v>8272</v>
      </c>
      <c r="T2372" t="b">
        <v>0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8" t="s">
        <v>8220</v>
      </c>
      <c r="G2373" t="s">
        <v>8224</v>
      </c>
      <c r="H2373" t="s">
        <v>8246</v>
      </c>
      <c r="I2373">
        <v>1435257596</v>
      </c>
      <c r="J2373" s="14">
        <f t="shared" si="111"/>
        <v>42180.777731481481</v>
      </c>
      <c r="K2373">
        <v>1432665596</v>
      </c>
      <c r="L2373" s="14">
        <f t="shared" si="112"/>
        <v>42150.777731481481</v>
      </c>
      <c r="M2373" t="b">
        <v>0</v>
      </c>
      <c r="N2373">
        <v>0</v>
      </c>
      <c r="O2373" s="9">
        <f t="shared" si="113"/>
        <v>0</v>
      </c>
      <c r="P2373" s="10" t="e">
        <f>E2373/N2373</f>
        <v>#DIV/0!</v>
      </c>
      <c r="Q2373" t="str">
        <f>LEFT(S2373, SEARCH("/",S2373)-1)</f>
        <v>technology</v>
      </c>
      <c r="R2373" t="str">
        <f>RIGHT(S2373,LEN(S2373)-SEARCH("/",S2373))</f>
        <v>web</v>
      </c>
      <c r="S2373" t="s">
        <v>8272</v>
      </c>
      <c r="T2373" t="b">
        <v>0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8" t="s">
        <v>8220</v>
      </c>
      <c r="G2374" t="s">
        <v>8226</v>
      </c>
      <c r="H2374" t="s">
        <v>8248</v>
      </c>
      <c r="I2374">
        <v>1429839571</v>
      </c>
      <c r="J2374" s="14">
        <f t="shared" si="111"/>
        <v>42118.069108796291</v>
      </c>
      <c r="K2374">
        <v>1427247571</v>
      </c>
      <c r="L2374" s="14">
        <f t="shared" si="112"/>
        <v>42088.069108796291</v>
      </c>
      <c r="M2374" t="b">
        <v>0</v>
      </c>
      <c r="N2374">
        <v>6</v>
      </c>
      <c r="O2374" s="9">
        <f t="shared" si="113"/>
        <v>3.272727272727273E-2</v>
      </c>
      <c r="P2374" s="10">
        <f>E2374/N2374</f>
        <v>30</v>
      </c>
      <c r="Q2374" t="str">
        <f>LEFT(S2374, SEARCH("/",S2374)-1)</f>
        <v>technology</v>
      </c>
      <c r="R2374" t="str">
        <f>RIGHT(S2374,LEN(S2374)-SEARCH("/",S2374))</f>
        <v>web</v>
      </c>
      <c r="S2374" t="s">
        <v>8272</v>
      </c>
      <c r="T2374" t="b">
        <v>0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8" t="s">
        <v>8220</v>
      </c>
      <c r="G2375" t="s">
        <v>8235</v>
      </c>
      <c r="H2375" t="s">
        <v>8255</v>
      </c>
      <c r="I2375">
        <v>1440863624</v>
      </c>
      <c r="J2375" s="14">
        <f t="shared" si="111"/>
        <v>42245.662314814814</v>
      </c>
      <c r="K2375">
        <v>1438271624</v>
      </c>
      <c r="L2375" s="14">
        <f t="shared" si="112"/>
        <v>42215.662314814814</v>
      </c>
      <c r="M2375" t="b">
        <v>0</v>
      </c>
      <c r="N2375">
        <v>1</v>
      </c>
      <c r="O2375" s="9">
        <f t="shared" si="113"/>
        <v>5.8823529411764708E-5</v>
      </c>
      <c r="P2375" s="10">
        <f>E2375/N2375</f>
        <v>50</v>
      </c>
      <c r="Q2375" t="str">
        <f>LEFT(S2375, SEARCH("/",S2375)-1)</f>
        <v>technology</v>
      </c>
      <c r="R2375" t="str">
        <f>RIGHT(S2375,LEN(S2375)-SEARCH("/",S2375))</f>
        <v>web</v>
      </c>
      <c r="S2375" t="s">
        <v>8272</v>
      </c>
      <c r="T2375" t="b">
        <v>0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8" t="s">
        <v>8220</v>
      </c>
      <c r="G2376" t="s">
        <v>8224</v>
      </c>
      <c r="H2376" t="s">
        <v>8246</v>
      </c>
      <c r="I2376">
        <v>1423772060</v>
      </c>
      <c r="J2376" s="14">
        <f t="shared" si="111"/>
        <v>42047.843287037038</v>
      </c>
      <c r="K2376">
        <v>1421180060</v>
      </c>
      <c r="L2376" s="14">
        <f t="shared" si="112"/>
        <v>42017.843287037038</v>
      </c>
      <c r="M2376" t="b">
        <v>0</v>
      </c>
      <c r="N2376">
        <v>1</v>
      </c>
      <c r="O2376" s="9">
        <f t="shared" si="113"/>
        <v>4.5454545454545455E-4</v>
      </c>
      <c r="P2376" s="10">
        <f>E2376/N2376</f>
        <v>10</v>
      </c>
      <c r="Q2376" t="str">
        <f>LEFT(S2376, SEARCH("/",S2376)-1)</f>
        <v>technology</v>
      </c>
      <c r="R2376" t="str">
        <f>RIGHT(S2376,LEN(S2376)-SEARCH("/",S2376))</f>
        <v>web</v>
      </c>
      <c r="S2376" t="s">
        <v>8272</v>
      </c>
      <c r="T2376" t="b">
        <v>0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8" t="s">
        <v>8220</v>
      </c>
      <c r="G2377" t="s">
        <v>8224</v>
      </c>
      <c r="H2377" t="s">
        <v>8246</v>
      </c>
      <c r="I2377">
        <v>1473451437</v>
      </c>
      <c r="J2377" s="14">
        <f t="shared" si="111"/>
        <v>42622.836076388892</v>
      </c>
      <c r="K2377">
        <v>1470859437</v>
      </c>
      <c r="L2377" s="14">
        <f t="shared" si="112"/>
        <v>42592.836076388892</v>
      </c>
      <c r="M2377" t="b">
        <v>0</v>
      </c>
      <c r="N2377">
        <v>0</v>
      </c>
      <c r="O2377" s="9">
        <f t="shared" si="113"/>
        <v>0</v>
      </c>
      <c r="P2377" s="10" t="e">
        <f>E2377/N2377</f>
        <v>#DIV/0!</v>
      </c>
      <c r="Q2377" t="str">
        <f>LEFT(S2377, SEARCH("/",S2377)-1)</f>
        <v>technology</v>
      </c>
      <c r="R2377" t="str">
        <f>RIGHT(S2377,LEN(S2377)-SEARCH("/",S2377))</f>
        <v>web</v>
      </c>
      <c r="S2377" t="s">
        <v>8272</v>
      </c>
      <c r="T2377" t="b">
        <v>0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8" t="s">
        <v>8220</v>
      </c>
      <c r="G2378" t="s">
        <v>8224</v>
      </c>
      <c r="H2378" t="s">
        <v>8246</v>
      </c>
      <c r="I2378">
        <v>1449785566</v>
      </c>
      <c r="J2378" s="14">
        <f t="shared" si="111"/>
        <v>42348.925532407404</v>
      </c>
      <c r="K2378">
        <v>1447193566</v>
      </c>
      <c r="L2378" s="14">
        <f t="shared" si="112"/>
        <v>42318.925532407404</v>
      </c>
      <c r="M2378" t="b">
        <v>0</v>
      </c>
      <c r="N2378">
        <v>4</v>
      </c>
      <c r="O2378" s="9">
        <f t="shared" si="113"/>
        <v>0.10877666666666666</v>
      </c>
      <c r="P2378" s="10">
        <f>E2378/N2378</f>
        <v>81.582499999999996</v>
      </c>
      <c r="Q2378" t="str">
        <f>LEFT(S2378, SEARCH("/",S2378)-1)</f>
        <v>technology</v>
      </c>
      <c r="R2378" t="str">
        <f>RIGHT(S2378,LEN(S2378)-SEARCH("/",S2378))</f>
        <v>web</v>
      </c>
      <c r="S2378" t="s">
        <v>8272</v>
      </c>
      <c r="T2378" t="b">
        <v>0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8" t="s">
        <v>8220</v>
      </c>
      <c r="G2379" t="s">
        <v>8229</v>
      </c>
      <c r="H2379" t="s">
        <v>8251</v>
      </c>
      <c r="I2379">
        <v>1480110783</v>
      </c>
      <c r="J2379" s="14">
        <f t="shared" si="111"/>
        <v>42699.911840277782</v>
      </c>
      <c r="K2379">
        <v>1477515183</v>
      </c>
      <c r="L2379" s="14">
        <f t="shared" si="112"/>
        <v>42669.870173611111</v>
      </c>
      <c r="M2379" t="b">
        <v>0</v>
      </c>
      <c r="N2379">
        <v>0</v>
      </c>
      <c r="O2379" s="9">
        <f t="shared" si="113"/>
        <v>0</v>
      </c>
      <c r="P2379" s="10" t="e">
        <f>E2379/N2379</f>
        <v>#DIV/0!</v>
      </c>
      <c r="Q2379" t="str">
        <f>LEFT(S2379, SEARCH("/",S2379)-1)</f>
        <v>technology</v>
      </c>
      <c r="R2379" t="str">
        <f>RIGHT(S2379,LEN(S2379)-SEARCH("/",S2379))</f>
        <v>web</v>
      </c>
      <c r="S2379" t="s">
        <v>8272</v>
      </c>
      <c r="T2379" t="b">
        <v>0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8" t="s">
        <v>8220</v>
      </c>
      <c r="G2380" t="s">
        <v>8224</v>
      </c>
      <c r="H2380" t="s">
        <v>8246</v>
      </c>
      <c r="I2380">
        <v>1440548330</v>
      </c>
      <c r="J2380" s="14">
        <f t="shared" si="111"/>
        <v>42242.013078703705</v>
      </c>
      <c r="K2380">
        <v>1438042730</v>
      </c>
      <c r="L2380" s="14">
        <f t="shared" si="112"/>
        <v>42213.013078703705</v>
      </c>
      <c r="M2380" t="b">
        <v>0</v>
      </c>
      <c r="N2380">
        <v>0</v>
      </c>
      <c r="O2380" s="9">
        <f t="shared" si="113"/>
        <v>0</v>
      </c>
      <c r="P2380" s="10" t="e">
        <f>E2380/N2380</f>
        <v>#DIV/0!</v>
      </c>
      <c r="Q2380" t="str">
        <f>LEFT(S2380, SEARCH("/",S2380)-1)</f>
        <v>technology</v>
      </c>
      <c r="R2380" t="str">
        <f>RIGHT(S2380,LEN(S2380)-SEARCH("/",S2380))</f>
        <v>web</v>
      </c>
      <c r="S2380" t="s">
        <v>8272</v>
      </c>
      <c r="T2380" t="b">
        <v>0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8" t="s">
        <v>8220</v>
      </c>
      <c r="G2381" t="s">
        <v>8224</v>
      </c>
      <c r="H2381" t="s">
        <v>8246</v>
      </c>
      <c r="I2381">
        <v>1444004616</v>
      </c>
      <c r="J2381" s="14">
        <f t="shared" si="111"/>
        <v>42282.016388888893</v>
      </c>
      <c r="K2381">
        <v>1440116616</v>
      </c>
      <c r="L2381" s="14">
        <f t="shared" si="112"/>
        <v>42237.016388888893</v>
      </c>
      <c r="M2381" t="b">
        <v>0</v>
      </c>
      <c r="N2381">
        <v>0</v>
      </c>
      <c r="O2381" s="9">
        <f t="shared" si="113"/>
        <v>0</v>
      </c>
      <c r="P2381" s="10" t="e">
        <f>E2381/N2381</f>
        <v>#DIV/0!</v>
      </c>
      <c r="Q2381" t="str">
        <f>LEFT(S2381, SEARCH("/",S2381)-1)</f>
        <v>technology</v>
      </c>
      <c r="R2381" t="str">
        <f>RIGHT(S2381,LEN(S2381)-SEARCH("/",S2381))</f>
        <v>web</v>
      </c>
      <c r="S2381" t="s">
        <v>8272</v>
      </c>
      <c r="T2381" t="b">
        <v>0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8" t="s">
        <v>8220</v>
      </c>
      <c r="G2382" t="s">
        <v>8224</v>
      </c>
      <c r="H2382" t="s">
        <v>8246</v>
      </c>
      <c r="I2382">
        <v>1443726142</v>
      </c>
      <c r="J2382" s="14">
        <f t="shared" si="111"/>
        <v>42278.793310185181</v>
      </c>
      <c r="K2382">
        <v>1441134142</v>
      </c>
      <c r="L2382" s="14">
        <f t="shared" si="112"/>
        <v>42248.793310185181</v>
      </c>
      <c r="M2382" t="b">
        <v>0</v>
      </c>
      <c r="N2382">
        <v>3</v>
      </c>
      <c r="O2382" s="9">
        <f t="shared" si="113"/>
        <v>3.6666666666666666E-3</v>
      </c>
      <c r="P2382" s="10">
        <f>E2382/N2382</f>
        <v>18.333333333333332</v>
      </c>
      <c r="Q2382" t="str">
        <f>LEFT(S2382, SEARCH("/",S2382)-1)</f>
        <v>technology</v>
      </c>
      <c r="R2382" t="str">
        <f>RIGHT(S2382,LEN(S2382)-SEARCH("/",S2382))</f>
        <v>web</v>
      </c>
      <c r="S2382" t="s">
        <v>8272</v>
      </c>
      <c r="T2382" t="b">
        <v>0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8" t="s">
        <v>8220</v>
      </c>
      <c r="G2383" t="s">
        <v>8224</v>
      </c>
      <c r="H2383" t="s">
        <v>8246</v>
      </c>
      <c r="I2383">
        <v>1428704848</v>
      </c>
      <c r="J2383" s="14">
        <f t="shared" si="111"/>
        <v>42104.935740740737</v>
      </c>
      <c r="K2383">
        <v>1426112848</v>
      </c>
      <c r="L2383" s="14">
        <f t="shared" si="112"/>
        <v>42074.935740740737</v>
      </c>
      <c r="M2383" t="b">
        <v>0</v>
      </c>
      <c r="N2383">
        <v>7</v>
      </c>
      <c r="O2383" s="9">
        <f t="shared" si="113"/>
        <v>1.8193398957730169E-2</v>
      </c>
      <c r="P2383" s="10">
        <f>E2383/N2383</f>
        <v>224.42857142857142</v>
      </c>
      <c r="Q2383" t="str">
        <f>LEFT(S2383, SEARCH("/",S2383)-1)</f>
        <v>technology</v>
      </c>
      <c r="R2383" t="str">
        <f>RIGHT(S2383,LEN(S2383)-SEARCH("/",S2383))</f>
        <v>web</v>
      </c>
      <c r="S2383" t="s">
        <v>8272</v>
      </c>
      <c r="T2383" t="b">
        <v>0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8" t="s">
        <v>8220</v>
      </c>
      <c r="G2384" t="s">
        <v>8224</v>
      </c>
      <c r="H2384" t="s">
        <v>8246</v>
      </c>
      <c r="I2384">
        <v>1438662603</v>
      </c>
      <c r="J2384" s="14">
        <f t="shared" si="111"/>
        <v>42220.187534722223</v>
      </c>
      <c r="K2384">
        <v>1436502603</v>
      </c>
      <c r="L2384" s="14">
        <f t="shared" si="112"/>
        <v>42195.187534722223</v>
      </c>
      <c r="M2384" t="b">
        <v>0</v>
      </c>
      <c r="N2384">
        <v>2</v>
      </c>
      <c r="O2384" s="9">
        <f t="shared" si="113"/>
        <v>2.5000000000000001E-2</v>
      </c>
      <c r="P2384" s="10">
        <f>E2384/N2384</f>
        <v>37.5</v>
      </c>
      <c r="Q2384" t="str">
        <f>LEFT(S2384, SEARCH("/",S2384)-1)</f>
        <v>technology</v>
      </c>
      <c r="R2384" t="str">
        <f>RIGHT(S2384,LEN(S2384)-SEARCH("/",S2384))</f>
        <v>web</v>
      </c>
      <c r="S2384" t="s">
        <v>8272</v>
      </c>
      <c r="T2384" t="b">
        <v>0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8" t="s">
        <v>8220</v>
      </c>
      <c r="G2385" t="s">
        <v>8228</v>
      </c>
      <c r="H2385" t="s">
        <v>8250</v>
      </c>
      <c r="I2385">
        <v>1424568107</v>
      </c>
      <c r="J2385" s="14">
        <f t="shared" si="111"/>
        <v>42057.056793981479</v>
      </c>
      <c r="K2385">
        <v>1421976107</v>
      </c>
      <c r="L2385" s="14">
        <f t="shared" si="112"/>
        <v>42027.056793981479</v>
      </c>
      <c r="M2385" t="b">
        <v>0</v>
      </c>
      <c r="N2385">
        <v>3</v>
      </c>
      <c r="O2385" s="9">
        <f t="shared" si="113"/>
        <v>4.3499999999999997E-2</v>
      </c>
      <c r="P2385" s="10">
        <f>E2385/N2385</f>
        <v>145</v>
      </c>
      <c r="Q2385" t="str">
        <f>LEFT(S2385, SEARCH("/",S2385)-1)</f>
        <v>technology</v>
      </c>
      <c r="R2385" t="str">
        <f>RIGHT(S2385,LEN(S2385)-SEARCH("/",S2385))</f>
        <v>web</v>
      </c>
      <c r="S2385" t="s">
        <v>8272</v>
      </c>
      <c r="T2385" t="b">
        <v>0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8" t="s">
        <v>8220</v>
      </c>
      <c r="G2386" t="s">
        <v>8224</v>
      </c>
      <c r="H2386" t="s">
        <v>8246</v>
      </c>
      <c r="I2386">
        <v>1415932643</v>
      </c>
      <c r="J2386" s="14">
        <f t="shared" si="111"/>
        <v>41957.109293981484</v>
      </c>
      <c r="K2386">
        <v>1413337043</v>
      </c>
      <c r="L2386" s="14">
        <f t="shared" si="112"/>
        <v>41927.067627314813</v>
      </c>
      <c r="M2386" t="b">
        <v>0</v>
      </c>
      <c r="N2386">
        <v>8</v>
      </c>
      <c r="O2386" s="9">
        <f t="shared" si="113"/>
        <v>8.0000000000000002E-3</v>
      </c>
      <c r="P2386" s="10">
        <f>E2386/N2386</f>
        <v>1</v>
      </c>
      <c r="Q2386" t="str">
        <f>LEFT(S2386, SEARCH("/",S2386)-1)</f>
        <v>technology</v>
      </c>
      <c r="R2386" t="str">
        <f>RIGHT(S2386,LEN(S2386)-SEARCH("/",S2386))</f>
        <v>web</v>
      </c>
      <c r="S2386" t="s">
        <v>8272</v>
      </c>
      <c r="T2386" t="b">
        <v>0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8" t="s">
        <v>8220</v>
      </c>
      <c r="G2387" t="s">
        <v>8224</v>
      </c>
      <c r="H2387" t="s">
        <v>8246</v>
      </c>
      <c r="I2387">
        <v>1438793432</v>
      </c>
      <c r="J2387" s="14">
        <f t="shared" si="111"/>
        <v>42221.70175925926</v>
      </c>
      <c r="K2387">
        <v>1436201432</v>
      </c>
      <c r="L2387" s="14">
        <f t="shared" si="112"/>
        <v>42191.70175925926</v>
      </c>
      <c r="M2387" t="b">
        <v>0</v>
      </c>
      <c r="N2387">
        <v>7</v>
      </c>
      <c r="O2387" s="9">
        <f t="shared" si="113"/>
        <v>1.2123076923076924E-2</v>
      </c>
      <c r="P2387" s="10">
        <f>E2387/N2387</f>
        <v>112.57142857142857</v>
      </c>
      <c r="Q2387" t="str">
        <f>LEFT(S2387, SEARCH("/",S2387)-1)</f>
        <v>technology</v>
      </c>
      <c r="R2387" t="str">
        <f>RIGHT(S2387,LEN(S2387)-SEARCH("/",S2387))</f>
        <v>web</v>
      </c>
      <c r="S2387" t="s">
        <v>8272</v>
      </c>
      <c r="T2387" t="b">
        <v>0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8" t="s">
        <v>8220</v>
      </c>
      <c r="G2388" t="s">
        <v>8229</v>
      </c>
      <c r="H2388" t="s">
        <v>8251</v>
      </c>
      <c r="I2388">
        <v>1420920424</v>
      </c>
      <c r="J2388" s="14">
        <f t="shared" si="111"/>
        <v>42014.838240740741</v>
      </c>
      <c r="K2388">
        <v>1415736424</v>
      </c>
      <c r="L2388" s="14">
        <f t="shared" si="112"/>
        <v>41954.838240740741</v>
      </c>
      <c r="M2388" t="b">
        <v>0</v>
      </c>
      <c r="N2388">
        <v>0</v>
      </c>
      <c r="O2388" s="9">
        <f t="shared" si="113"/>
        <v>0</v>
      </c>
      <c r="P2388" s="10" t="e">
        <f>E2388/N2388</f>
        <v>#DIV/0!</v>
      </c>
      <c r="Q2388" t="str">
        <f>LEFT(S2388, SEARCH("/",S2388)-1)</f>
        <v>technology</v>
      </c>
      <c r="R2388" t="str">
        <f>RIGHT(S2388,LEN(S2388)-SEARCH("/",S2388))</f>
        <v>web</v>
      </c>
      <c r="S2388" t="s">
        <v>8272</v>
      </c>
      <c r="T2388" t="b">
        <v>0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8" t="s">
        <v>8220</v>
      </c>
      <c r="G2389" t="s">
        <v>8224</v>
      </c>
      <c r="H2389" t="s">
        <v>8246</v>
      </c>
      <c r="I2389">
        <v>1469199740</v>
      </c>
      <c r="J2389" s="14">
        <f t="shared" si="111"/>
        <v>42573.626620370371</v>
      </c>
      <c r="K2389">
        <v>1465311740</v>
      </c>
      <c r="L2389" s="14">
        <f t="shared" si="112"/>
        <v>42528.626620370371</v>
      </c>
      <c r="M2389" t="b">
        <v>0</v>
      </c>
      <c r="N2389">
        <v>3</v>
      </c>
      <c r="O2389" s="9">
        <f t="shared" si="113"/>
        <v>6.8399999999999997E-3</v>
      </c>
      <c r="P2389" s="10">
        <f>E2389/N2389</f>
        <v>342</v>
      </c>
      <c r="Q2389" t="str">
        <f>LEFT(S2389, SEARCH("/",S2389)-1)</f>
        <v>technology</v>
      </c>
      <c r="R2389" t="str">
        <f>RIGHT(S2389,LEN(S2389)-SEARCH("/",S2389))</f>
        <v>web</v>
      </c>
      <c r="S2389" t="s">
        <v>8272</v>
      </c>
      <c r="T2389" t="b">
        <v>0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8" t="s">
        <v>8220</v>
      </c>
      <c r="G2390" t="s">
        <v>8224</v>
      </c>
      <c r="H2390" t="s">
        <v>8246</v>
      </c>
      <c r="I2390">
        <v>1421350140</v>
      </c>
      <c r="J2390" s="14">
        <f t="shared" si="111"/>
        <v>42019.811805555553</v>
      </c>
      <c r="K2390">
        <v>1418761759</v>
      </c>
      <c r="L2390" s="14">
        <f t="shared" si="112"/>
        <v>41989.853692129633</v>
      </c>
      <c r="M2390" t="b">
        <v>0</v>
      </c>
      <c r="N2390">
        <v>8</v>
      </c>
      <c r="O2390" s="9">
        <f t="shared" si="113"/>
        <v>1.2513513513513513E-2</v>
      </c>
      <c r="P2390" s="10">
        <f>E2390/N2390</f>
        <v>57.875</v>
      </c>
      <c r="Q2390" t="str">
        <f>LEFT(S2390, SEARCH("/",S2390)-1)</f>
        <v>technology</v>
      </c>
      <c r="R2390" t="str">
        <f>RIGHT(S2390,LEN(S2390)-SEARCH("/",S2390))</f>
        <v>web</v>
      </c>
      <c r="S2390" t="s">
        <v>8272</v>
      </c>
      <c r="T2390" t="b">
        <v>0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8" t="s">
        <v>8220</v>
      </c>
      <c r="G2391" t="s">
        <v>8230</v>
      </c>
      <c r="H2391" t="s">
        <v>8249</v>
      </c>
      <c r="I2391">
        <v>1437861540</v>
      </c>
      <c r="J2391" s="14">
        <f t="shared" si="111"/>
        <v>42210.915972222225</v>
      </c>
      <c r="K2391">
        <v>1435160452</v>
      </c>
      <c r="L2391" s="14">
        <f t="shared" si="112"/>
        <v>42179.653379629628</v>
      </c>
      <c r="M2391" t="b">
        <v>0</v>
      </c>
      <c r="N2391">
        <v>1</v>
      </c>
      <c r="O2391" s="9">
        <f t="shared" si="113"/>
        <v>1.8749999999999999E-3</v>
      </c>
      <c r="P2391" s="10">
        <f>E2391/N2391</f>
        <v>30</v>
      </c>
      <c r="Q2391" t="str">
        <f>LEFT(S2391, SEARCH("/",S2391)-1)</f>
        <v>technology</v>
      </c>
      <c r="R2391" t="str">
        <f>RIGHT(S2391,LEN(S2391)-SEARCH("/",S2391))</f>
        <v>web</v>
      </c>
      <c r="S2391" t="s">
        <v>8272</v>
      </c>
      <c r="T2391" t="b">
        <v>0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8" t="s">
        <v>8220</v>
      </c>
      <c r="G2392" t="s">
        <v>8226</v>
      </c>
      <c r="H2392" t="s">
        <v>8248</v>
      </c>
      <c r="I2392">
        <v>1420352264</v>
      </c>
      <c r="J2392" s="14">
        <f t="shared" si="111"/>
        <v>42008.262314814812</v>
      </c>
      <c r="K2392">
        <v>1416896264</v>
      </c>
      <c r="L2392" s="14">
        <f t="shared" si="112"/>
        <v>41968.262314814812</v>
      </c>
      <c r="M2392" t="b">
        <v>0</v>
      </c>
      <c r="N2392">
        <v>0</v>
      </c>
      <c r="O2392" s="9">
        <f t="shared" si="113"/>
        <v>0</v>
      </c>
      <c r="P2392" s="10" t="e">
        <f>E2392/N2392</f>
        <v>#DIV/0!</v>
      </c>
      <c r="Q2392" t="str">
        <f>LEFT(S2392, SEARCH("/",S2392)-1)</f>
        <v>technology</v>
      </c>
      <c r="R2392" t="str">
        <f>RIGHT(S2392,LEN(S2392)-SEARCH("/",S2392))</f>
        <v>web</v>
      </c>
      <c r="S2392" t="s">
        <v>8272</v>
      </c>
      <c r="T2392" t="b">
        <v>0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8" t="s">
        <v>8220</v>
      </c>
      <c r="G2393" t="s">
        <v>8224</v>
      </c>
      <c r="H2393" t="s">
        <v>8246</v>
      </c>
      <c r="I2393">
        <v>1427825044</v>
      </c>
      <c r="J2393" s="14">
        <f t="shared" si="111"/>
        <v>42094.752824074079</v>
      </c>
      <c r="K2393">
        <v>1425236644</v>
      </c>
      <c r="L2393" s="14">
        <f t="shared" si="112"/>
        <v>42064.794490740736</v>
      </c>
      <c r="M2393" t="b">
        <v>0</v>
      </c>
      <c r="N2393">
        <v>1</v>
      </c>
      <c r="O2393" s="9">
        <f t="shared" si="113"/>
        <v>1.25E-3</v>
      </c>
      <c r="P2393" s="10">
        <f>E2393/N2393</f>
        <v>25</v>
      </c>
      <c r="Q2393" t="str">
        <f>LEFT(S2393, SEARCH("/",S2393)-1)</f>
        <v>technology</v>
      </c>
      <c r="R2393" t="str">
        <f>RIGHT(S2393,LEN(S2393)-SEARCH("/",S2393))</f>
        <v>web</v>
      </c>
      <c r="S2393" t="s">
        <v>8272</v>
      </c>
      <c r="T2393" t="b">
        <v>0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8" t="s">
        <v>8220</v>
      </c>
      <c r="G2394" t="s">
        <v>8224</v>
      </c>
      <c r="H2394" t="s">
        <v>8246</v>
      </c>
      <c r="I2394">
        <v>1446087223</v>
      </c>
      <c r="J2394" s="14">
        <f t="shared" si="111"/>
        <v>42306.120636574073</v>
      </c>
      <c r="K2394">
        <v>1443495223</v>
      </c>
      <c r="L2394" s="14">
        <f t="shared" si="112"/>
        <v>42276.120636574073</v>
      </c>
      <c r="M2394" t="b">
        <v>0</v>
      </c>
      <c r="N2394">
        <v>0</v>
      </c>
      <c r="O2394" s="9">
        <f t="shared" si="113"/>
        <v>0</v>
      </c>
      <c r="P2394" s="10" t="e">
        <f>E2394/N2394</f>
        <v>#DIV/0!</v>
      </c>
      <c r="Q2394" t="str">
        <f>LEFT(S2394, SEARCH("/",S2394)-1)</f>
        <v>technology</v>
      </c>
      <c r="R2394" t="str">
        <f>RIGHT(S2394,LEN(S2394)-SEARCH("/",S2394))</f>
        <v>web</v>
      </c>
      <c r="S2394" t="s">
        <v>8272</v>
      </c>
      <c r="T2394" t="b">
        <v>0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8" t="s">
        <v>8220</v>
      </c>
      <c r="G2395" t="s">
        <v>8224</v>
      </c>
      <c r="H2395" t="s">
        <v>8246</v>
      </c>
      <c r="I2395">
        <v>1439048017</v>
      </c>
      <c r="J2395" s="14">
        <f t="shared" si="111"/>
        <v>42224.648344907408</v>
      </c>
      <c r="K2395">
        <v>1436456017</v>
      </c>
      <c r="L2395" s="14">
        <f t="shared" si="112"/>
        <v>42194.648344907408</v>
      </c>
      <c r="M2395" t="b">
        <v>0</v>
      </c>
      <c r="N2395">
        <v>1</v>
      </c>
      <c r="O2395" s="9">
        <f t="shared" si="113"/>
        <v>5.0000000000000001E-4</v>
      </c>
      <c r="P2395" s="10">
        <f>E2395/N2395</f>
        <v>50</v>
      </c>
      <c r="Q2395" t="str">
        <f>LEFT(S2395, SEARCH("/",S2395)-1)</f>
        <v>technology</v>
      </c>
      <c r="R2395" t="str">
        <f>RIGHT(S2395,LEN(S2395)-SEARCH("/",S2395))</f>
        <v>web</v>
      </c>
      <c r="S2395" t="s">
        <v>8272</v>
      </c>
      <c r="T2395" t="b">
        <v>0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8" t="s">
        <v>8220</v>
      </c>
      <c r="G2396" t="s">
        <v>8241</v>
      </c>
      <c r="H2396" t="s">
        <v>8249</v>
      </c>
      <c r="I2396">
        <v>1424940093</v>
      </c>
      <c r="J2396" s="14">
        <f t="shared" si="111"/>
        <v>42061.362187499995</v>
      </c>
      <c r="K2396">
        <v>1422348093</v>
      </c>
      <c r="L2396" s="14">
        <f t="shared" si="112"/>
        <v>42031.362187499995</v>
      </c>
      <c r="M2396" t="b">
        <v>0</v>
      </c>
      <c r="N2396">
        <v>2</v>
      </c>
      <c r="O2396" s="9">
        <f t="shared" si="113"/>
        <v>5.9999999999999995E-4</v>
      </c>
      <c r="P2396" s="10">
        <f>E2396/N2396</f>
        <v>1.5</v>
      </c>
      <c r="Q2396" t="str">
        <f>LEFT(S2396, SEARCH("/",S2396)-1)</f>
        <v>technology</v>
      </c>
      <c r="R2396" t="str">
        <f>RIGHT(S2396,LEN(S2396)-SEARCH("/",S2396))</f>
        <v>web</v>
      </c>
      <c r="S2396" t="s">
        <v>8272</v>
      </c>
      <c r="T2396" t="b">
        <v>0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8" t="s">
        <v>8220</v>
      </c>
      <c r="G2397" t="s">
        <v>8224</v>
      </c>
      <c r="H2397" t="s">
        <v>8246</v>
      </c>
      <c r="I2397">
        <v>1484038620</v>
      </c>
      <c r="J2397" s="14">
        <f t="shared" si="111"/>
        <v>42745.372916666667</v>
      </c>
      <c r="K2397">
        <v>1481597687</v>
      </c>
      <c r="L2397" s="14">
        <f t="shared" si="112"/>
        <v>42717.121377314819</v>
      </c>
      <c r="M2397" t="b">
        <v>0</v>
      </c>
      <c r="N2397">
        <v>0</v>
      </c>
      <c r="O2397" s="9">
        <f t="shared" si="113"/>
        <v>0</v>
      </c>
      <c r="P2397" s="10" t="e">
        <f>E2397/N2397</f>
        <v>#DIV/0!</v>
      </c>
      <c r="Q2397" t="str">
        <f>LEFT(S2397, SEARCH("/",S2397)-1)</f>
        <v>technology</v>
      </c>
      <c r="R2397" t="str">
        <f>RIGHT(S2397,LEN(S2397)-SEARCH("/",S2397))</f>
        <v>web</v>
      </c>
      <c r="S2397" t="s">
        <v>8272</v>
      </c>
      <c r="T2397" t="b">
        <v>0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8" t="s">
        <v>8220</v>
      </c>
      <c r="G2398" t="s">
        <v>8240</v>
      </c>
      <c r="H2398" t="s">
        <v>8257</v>
      </c>
      <c r="I2398">
        <v>1444940558</v>
      </c>
      <c r="J2398" s="14">
        <f t="shared" si="111"/>
        <v>42292.849050925928</v>
      </c>
      <c r="K2398">
        <v>1442348558</v>
      </c>
      <c r="L2398" s="14">
        <f t="shared" si="112"/>
        <v>42262.849050925928</v>
      </c>
      <c r="M2398" t="b">
        <v>0</v>
      </c>
      <c r="N2398">
        <v>1</v>
      </c>
      <c r="O2398" s="9">
        <f t="shared" si="113"/>
        <v>2E-3</v>
      </c>
      <c r="P2398" s="10">
        <f>E2398/N2398</f>
        <v>10</v>
      </c>
      <c r="Q2398" t="str">
        <f>LEFT(S2398, SEARCH("/",S2398)-1)</f>
        <v>technology</v>
      </c>
      <c r="R2398" t="str">
        <f>RIGHT(S2398,LEN(S2398)-SEARCH("/",S2398))</f>
        <v>web</v>
      </c>
      <c r="S2398" t="s">
        <v>8272</v>
      </c>
      <c r="T2398" t="b">
        <v>0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8" t="s">
        <v>8220</v>
      </c>
      <c r="G2399" t="s">
        <v>8224</v>
      </c>
      <c r="H2399" t="s">
        <v>8246</v>
      </c>
      <c r="I2399">
        <v>1420233256</v>
      </c>
      <c r="J2399" s="14">
        <f t="shared" si="111"/>
        <v>42006.88490740741</v>
      </c>
      <c r="K2399">
        <v>1417641256</v>
      </c>
      <c r="L2399" s="14">
        <f t="shared" si="112"/>
        <v>41976.88490740741</v>
      </c>
      <c r="M2399" t="b">
        <v>0</v>
      </c>
      <c r="N2399">
        <v>0</v>
      </c>
      <c r="O2399" s="9">
        <f t="shared" si="113"/>
        <v>0</v>
      </c>
      <c r="P2399" s="10" t="e">
        <f>E2399/N2399</f>
        <v>#DIV/0!</v>
      </c>
      <c r="Q2399" t="str">
        <f>LEFT(S2399, SEARCH("/",S2399)-1)</f>
        <v>technology</v>
      </c>
      <c r="R2399" t="str">
        <f>RIGHT(S2399,LEN(S2399)-SEARCH("/",S2399))</f>
        <v>web</v>
      </c>
      <c r="S2399" t="s">
        <v>8272</v>
      </c>
      <c r="T2399" t="b">
        <v>0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8" t="s">
        <v>8220</v>
      </c>
      <c r="G2400" t="s">
        <v>8224</v>
      </c>
      <c r="H2400" t="s">
        <v>8246</v>
      </c>
      <c r="I2400">
        <v>1435874384</v>
      </c>
      <c r="J2400" s="14">
        <f t="shared" si="111"/>
        <v>42187.916481481487</v>
      </c>
      <c r="K2400">
        <v>1433282384</v>
      </c>
      <c r="L2400" s="14">
        <f t="shared" si="112"/>
        <v>42157.916481481487</v>
      </c>
      <c r="M2400" t="b">
        <v>0</v>
      </c>
      <c r="N2400">
        <v>0</v>
      </c>
      <c r="O2400" s="9">
        <f t="shared" si="113"/>
        <v>0</v>
      </c>
      <c r="P2400" s="10" t="e">
        <f>E2400/N2400</f>
        <v>#DIV/0!</v>
      </c>
      <c r="Q2400" t="str">
        <f>LEFT(S2400, SEARCH("/",S2400)-1)</f>
        <v>technology</v>
      </c>
      <c r="R2400" t="str">
        <f>RIGHT(S2400,LEN(S2400)-SEARCH("/",S2400))</f>
        <v>web</v>
      </c>
      <c r="S2400" t="s">
        <v>8272</v>
      </c>
      <c r="T2400" t="b">
        <v>0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8" t="s">
        <v>8220</v>
      </c>
      <c r="G2401" t="s">
        <v>8235</v>
      </c>
      <c r="H2401" t="s">
        <v>8255</v>
      </c>
      <c r="I2401">
        <v>1418934506</v>
      </c>
      <c r="J2401" s="14">
        <f t="shared" si="111"/>
        <v>41991.853078703702</v>
      </c>
      <c r="K2401">
        <v>1415910506</v>
      </c>
      <c r="L2401" s="14">
        <f t="shared" si="112"/>
        <v>41956.853078703702</v>
      </c>
      <c r="M2401" t="b">
        <v>0</v>
      </c>
      <c r="N2401">
        <v>0</v>
      </c>
      <c r="O2401" s="9">
        <f t="shared" si="113"/>
        <v>0</v>
      </c>
      <c r="P2401" s="10" t="e">
        <f>E2401/N2401</f>
        <v>#DIV/0!</v>
      </c>
      <c r="Q2401" t="str">
        <f>LEFT(S2401, SEARCH("/",S2401)-1)</f>
        <v>technology</v>
      </c>
      <c r="R2401" t="str">
        <f>RIGHT(S2401,LEN(S2401)-SEARCH("/",S2401))</f>
        <v>web</v>
      </c>
      <c r="S2401" t="s">
        <v>8272</v>
      </c>
      <c r="T2401" t="b">
        <v>0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8" t="s">
        <v>8220</v>
      </c>
      <c r="G2402" t="s">
        <v>8226</v>
      </c>
      <c r="H2402" t="s">
        <v>8248</v>
      </c>
      <c r="I2402">
        <v>1460615164</v>
      </c>
      <c r="J2402" s="14">
        <f t="shared" si="111"/>
        <v>42474.268101851849</v>
      </c>
      <c r="K2402">
        <v>1458023164</v>
      </c>
      <c r="L2402" s="14">
        <f t="shared" si="112"/>
        <v>42444.268101851849</v>
      </c>
      <c r="M2402" t="b">
        <v>0</v>
      </c>
      <c r="N2402">
        <v>0</v>
      </c>
      <c r="O2402" s="9">
        <f t="shared" si="113"/>
        <v>0</v>
      </c>
      <c r="P2402" s="10" t="e">
        <f>E2402/N2402</f>
        <v>#DIV/0!</v>
      </c>
      <c r="Q2402" t="str">
        <f>LEFT(S2402, SEARCH("/",S2402)-1)</f>
        <v>technology</v>
      </c>
      <c r="R2402" t="str">
        <f>RIGHT(S2402,LEN(S2402)-SEARCH("/",S2402))</f>
        <v>web</v>
      </c>
      <c r="S2402" t="s">
        <v>8272</v>
      </c>
      <c r="T2402" t="b">
        <v>0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6" t="s">
        <v>8221</v>
      </c>
      <c r="G2403" t="s">
        <v>8224</v>
      </c>
      <c r="H2403" t="s">
        <v>8246</v>
      </c>
      <c r="I2403">
        <v>1457207096</v>
      </c>
      <c r="J2403" s="14">
        <f t="shared" si="111"/>
        <v>42434.822870370372</v>
      </c>
      <c r="K2403">
        <v>1452023096</v>
      </c>
      <c r="L2403" s="14">
        <f t="shared" si="112"/>
        <v>42374.822870370372</v>
      </c>
      <c r="M2403" t="b">
        <v>0</v>
      </c>
      <c r="N2403">
        <v>9</v>
      </c>
      <c r="O2403" s="9">
        <f t="shared" si="113"/>
        <v>7.1785714285714283E-3</v>
      </c>
      <c r="P2403" s="10">
        <f>E2403/N2403</f>
        <v>22.333333333333332</v>
      </c>
      <c r="Q2403" t="str">
        <f>LEFT(S2403, SEARCH("/",S2403)-1)</f>
        <v>food</v>
      </c>
      <c r="R2403" t="str">
        <f>RIGHT(S2403,LEN(S2403)-SEARCH("/",S2403))</f>
        <v>food trucks</v>
      </c>
      <c r="S2403" t="s">
        <v>8284</v>
      </c>
      <c r="T2403" t="b">
        <v>0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6" t="s">
        <v>8221</v>
      </c>
      <c r="G2404" t="s">
        <v>8224</v>
      </c>
      <c r="H2404" t="s">
        <v>8246</v>
      </c>
      <c r="I2404">
        <v>1431533931</v>
      </c>
      <c r="J2404" s="14">
        <f t="shared" si="111"/>
        <v>42137.679756944446</v>
      </c>
      <c r="K2404">
        <v>1428941931</v>
      </c>
      <c r="L2404" s="14">
        <f t="shared" si="112"/>
        <v>42107.679756944446</v>
      </c>
      <c r="M2404" t="b">
        <v>0</v>
      </c>
      <c r="N2404">
        <v>1</v>
      </c>
      <c r="O2404" s="9">
        <f t="shared" si="113"/>
        <v>4.3333333333333331E-3</v>
      </c>
      <c r="P2404" s="10">
        <f>E2404/N2404</f>
        <v>52</v>
      </c>
      <c r="Q2404" t="str">
        <f>LEFT(S2404, SEARCH("/",S2404)-1)</f>
        <v>food</v>
      </c>
      <c r="R2404" t="str">
        <f>RIGHT(S2404,LEN(S2404)-SEARCH("/",S2404))</f>
        <v>food trucks</v>
      </c>
      <c r="S2404" t="s">
        <v>8284</v>
      </c>
      <c r="T2404" t="b">
        <v>0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6" t="s">
        <v>8221</v>
      </c>
      <c r="G2405" t="s">
        <v>8225</v>
      </c>
      <c r="H2405" t="s">
        <v>8247</v>
      </c>
      <c r="I2405">
        <v>1459368658</v>
      </c>
      <c r="J2405" s="14">
        <f t="shared" si="111"/>
        <v>42459.840949074074</v>
      </c>
      <c r="K2405">
        <v>1454188258</v>
      </c>
      <c r="L2405" s="14">
        <f t="shared" si="112"/>
        <v>42399.882615740746</v>
      </c>
      <c r="M2405" t="b">
        <v>0</v>
      </c>
      <c r="N2405">
        <v>12</v>
      </c>
      <c r="O2405" s="9">
        <f t="shared" si="113"/>
        <v>0.16833333333333333</v>
      </c>
      <c r="P2405" s="10">
        <f>E2405/N2405</f>
        <v>16.833333333333332</v>
      </c>
      <c r="Q2405" t="str">
        <f>LEFT(S2405, SEARCH("/",S2405)-1)</f>
        <v>food</v>
      </c>
      <c r="R2405" t="str">
        <f>RIGHT(S2405,LEN(S2405)-SEARCH("/",S2405))</f>
        <v>food trucks</v>
      </c>
      <c r="S2405" t="s">
        <v>8284</v>
      </c>
      <c r="T2405" t="b">
        <v>0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6" t="s">
        <v>8221</v>
      </c>
      <c r="G2406" t="s">
        <v>8224</v>
      </c>
      <c r="H2406" t="s">
        <v>8246</v>
      </c>
      <c r="I2406">
        <v>1451782607</v>
      </c>
      <c r="J2406" s="14">
        <f t="shared" si="111"/>
        <v>42372.03943287037</v>
      </c>
      <c r="K2406">
        <v>1449190607</v>
      </c>
      <c r="L2406" s="14">
        <f t="shared" si="112"/>
        <v>42342.03943287037</v>
      </c>
      <c r="M2406" t="b">
        <v>0</v>
      </c>
      <c r="N2406">
        <v>0</v>
      </c>
      <c r="O2406" s="9">
        <f t="shared" si="113"/>
        <v>0</v>
      </c>
      <c r="P2406" s="10" t="e">
        <f>E2406/N2406</f>
        <v>#DIV/0!</v>
      </c>
      <c r="Q2406" t="str">
        <f>LEFT(S2406, SEARCH("/",S2406)-1)</f>
        <v>food</v>
      </c>
      <c r="R2406" t="str">
        <f>RIGHT(S2406,LEN(S2406)-SEARCH("/",S2406))</f>
        <v>food trucks</v>
      </c>
      <c r="S2406" t="s">
        <v>8284</v>
      </c>
      <c r="T2406" t="b">
        <v>0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6" t="s">
        <v>8221</v>
      </c>
      <c r="G2407" t="s">
        <v>8224</v>
      </c>
      <c r="H2407" t="s">
        <v>8246</v>
      </c>
      <c r="I2407">
        <v>1472911375</v>
      </c>
      <c r="J2407" s="14">
        <f t="shared" si="111"/>
        <v>42616.585358796292</v>
      </c>
      <c r="K2407">
        <v>1471096975</v>
      </c>
      <c r="L2407" s="14">
        <f t="shared" si="112"/>
        <v>42595.585358796292</v>
      </c>
      <c r="M2407" t="b">
        <v>0</v>
      </c>
      <c r="N2407">
        <v>20</v>
      </c>
      <c r="O2407" s="9">
        <f t="shared" si="113"/>
        <v>0.22520000000000001</v>
      </c>
      <c r="P2407" s="10">
        <f>E2407/N2407</f>
        <v>56.3</v>
      </c>
      <c r="Q2407" t="str">
        <f>LEFT(S2407, SEARCH("/",S2407)-1)</f>
        <v>food</v>
      </c>
      <c r="R2407" t="str">
        <f>RIGHT(S2407,LEN(S2407)-SEARCH("/",S2407))</f>
        <v>food trucks</v>
      </c>
      <c r="S2407" t="s">
        <v>8284</v>
      </c>
      <c r="T2407" t="b">
        <v>0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6" t="s">
        <v>8221</v>
      </c>
      <c r="G2408" t="s">
        <v>8224</v>
      </c>
      <c r="H2408" t="s">
        <v>8246</v>
      </c>
      <c r="I2408">
        <v>1421635190</v>
      </c>
      <c r="J2408" s="14">
        <f t="shared" si="111"/>
        <v>42023.110995370371</v>
      </c>
      <c r="K2408">
        <v>1418179190</v>
      </c>
      <c r="L2408" s="14">
        <f t="shared" si="112"/>
        <v>41983.110995370371</v>
      </c>
      <c r="M2408" t="b">
        <v>0</v>
      </c>
      <c r="N2408">
        <v>16</v>
      </c>
      <c r="O2408" s="9">
        <f t="shared" si="113"/>
        <v>0.41384615384615386</v>
      </c>
      <c r="P2408" s="10">
        <f>E2408/N2408</f>
        <v>84.0625</v>
      </c>
      <c r="Q2408" t="str">
        <f>LEFT(S2408, SEARCH("/",S2408)-1)</f>
        <v>food</v>
      </c>
      <c r="R2408" t="str">
        <f>RIGHT(S2408,LEN(S2408)-SEARCH("/",S2408))</f>
        <v>food trucks</v>
      </c>
      <c r="S2408" t="s">
        <v>8284</v>
      </c>
      <c r="T2408" t="b">
        <v>0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6" t="s">
        <v>8221</v>
      </c>
      <c r="G2409" t="s">
        <v>8224</v>
      </c>
      <c r="H2409" t="s">
        <v>8246</v>
      </c>
      <c r="I2409">
        <v>1428732000</v>
      </c>
      <c r="J2409" s="14">
        <f t="shared" si="111"/>
        <v>42105.25</v>
      </c>
      <c r="K2409">
        <v>1426772928</v>
      </c>
      <c r="L2409" s="14">
        <f t="shared" si="112"/>
        <v>42082.575555555552</v>
      </c>
      <c r="M2409" t="b">
        <v>0</v>
      </c>
      <c r="N2409">
        <v>33</v>
      </c>
      <c r="O2409" s="9">
        <f t="shared" si="113"/>
        <v>0.25259090909090909</v>
      </c>
      <c r="P2409" s="10">
        <f>E2409/N2409</f>
        <v>168.39393939393941</v>
      </c>
      <c r="Q2409" t="str">
        <f>LEFT(S2409, SEARCH("/",S2409)-1)</f>
        <v>food</v>
      </c>
      <c r="R2409" t="str">
        <f>RIGHT(S2409,LEN(S2409)-SEARCH("/",S2409))</f>
        <v>food trucks</v>
      </c>
      <c r="S2409" t="s">
        <v>8284</v>
      </c>
      <c r="T2409" t="b">
        <v>0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6" t="s">
        <v>8221</v>
      </c>
      <c r="G2410" t="s">
        <v>8224</v>
      </c>
      <c r="H2410" t="s">
        <v>8246</v>
      </c>
      <c r="I2410">
        <v>1415247757</v>
      </c>
      <c r="J2410" s="14">
        <f t="shared" si="111"/>
        <v>41949.182372685187</v>
      </c>
      <c r="K2410">
        <v>1412652157</v>
      </c>
      <c r="L2410" s="14">
        <f t="shared" si="112"/>
        <v>41919.140706018516</v>
      </c>
      <c r="M2410" t="b">
        <v>0</v>
      </c>
      <c r="N2410">
        <v>2</v>
      </c>
      <c r="O2410" s="9">
        <f t="shared" si="113"/>
        <v>2E-3</v>
      </c>
      <c r="P2410" s="10">
        <f>E2410/N2410</f>
        <v>15</v>
      </c>
      <c r="Q2410" t="str">
        <f>LEFT(S2410, SEARCH("/",S2410)-1)</f>
        <v>food</v>
      </c>
      <c r="R2410" t="str">
        <f>RIGHT(S2410,LEN(S2410)-SEARCH("/",S2410))</f>
        <v>food trucks</v>
      </c>
      <c r="S2410" t="s">
        <v>8284</v>
      </c>
      <c r="T2410" t="b">
        <v>0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6" t="s">
        <v>8221</v>
      </c>
      <c r="G2411" t="s">
        <v>8224</v>
      </c>
      <c r="H2411" t="s">
        <v>8246</v>
      </c>
      <c r="I2411">
        <v>1439931675</v>
      </c>
      <c r="J2411" s="14">
        <f t="shared" si="111"/>
        <v>42234.875868055555</v>
      </c>
      <c r="K2411">
        <v>1437339675</v>
      </c>
      <c r="L2411" s="14">
        <f t="shared" si="112"/>
        <v>42204.875868055555</v>
      </c>
      <c r="M2411" t="b">
        <v>0</v>
      </c>
      <c r="N2411">
        <v>6</v>
      </c>
      <c r="O2411" s="9">
        <f t="shared" si="113"/>
        <v>1.84E-2</v>
      </c>
      <c r="P2411" s="10">
        <f>E2411/N2411</f>
        <v>76.666666666666671</v>
      </c>
      <c r="Q2411" t="str">
        <f>LEFT(S2411, SEARCH("/",S2411)-1)</f>
        <v>food</v>
      </c>
      <c r="R2411" t="str">
        <f>RIGHT(S2411,LEN(S2411)-SEARCH("/",S2411))</f>
        <v>food trucks</v>
      </c>
      <c r="S2411" t="s">
        <v>8284</v>
      </c>
      <c r="T2411" t="b">
        <v>0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6" t="s">
        <v>8221</v>
      </c>
      <c r="G2412" t="s">
        <v>8226</v>
      </c>
      <c r="H2412" t="s">
        <v>8248</v>
      </c>
      <c r="I2412">
        <v>1441619275</v>
      </c>
      <c r="J2412" s="14">
        <f t="shared" si="111"/>
        <v>42254.408275462964</v>
      </c>
      <c r="K2412">
        <v>1439027275</v>
      </c>
      <c r="L2412" s="14">
        <f t="shared" si="112"/>
        <v>42224.408275462964</v>
      </c>
      <c r="M2412" t="b">
        <v>0</v>
      </c>
      <c r="N2412">
        <v>0</v>
      </c>
      <c r="O2412" s="9">
        <f t="shared" si="113"/>
        <v>0</v>
      </c>
      <c r="P2412" s="10" t="e">
        <f>E2412/N2412</f>
        <v>#DIV/0!</v>
      </c>
      <c r="Q2412" t="str">
        <f>LEFT(S2412, SEARCH("/",S2412)-1)</f>
        <v>food</v>
      </c>
      <c r="R2412" t="str">
        <f>RIGHT(S2412,LEN(S2412)-SEARCH("/",S2412))</f>
        <v>food trucks</v>
      </c>
      <c r="S2412" t="s">
        <v>8284</v>
      </c>
      <c r="T2412" t="b">
        <v>0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6" t="s">
        <v>8221</v>
      </c>
      <c r="G2413" t="s">
        <v>8224</v>
      </c>
      <c r="H2413" t="s">
        <v>8246</v>
      </c>
      <c r="I2413">
        <v>1440524082</v>
      </c>
      <c r="J2413" s="14">
        <f t="shared" si="111"/>
        <v>42241.732430555552</v>
      </c>
      <c r="K2413">
        <v>1437932082</v>
      </c>
      <c r="L2413" s="14">
        <f t="shared" si="112"/>
        <v>42211.732430555552</v>
      </c>
      <c r="M2413" t="b">
        <v>0</v>
      </c>
      <c r="N2413">
        <v>3</v>
      </c>
      <c r="O2413" s="9">
        <f t="shared" si="113"/>
        <v>6.0400000000000002E-3</v>
      </c>
      <c r="P2413" s="10">
        <f>E2413/N2413</f>
        <v>50.333333333333336</v>
      </c>
      <c r="Q2413" t="str">
        <f>LEFT(S2413, SEARCH("/",S2413)-1)</f>
        <v>food</v>
      </c>
      <c r="R2413" t="str">
        <f>RIGHT(S2413,LEN(S2413)-SEARCH("/",S2413))</f>
        <v>food trucks</v>
      </c>
      <c r="S2413" t="s">
        <v>8284</v>
      </c>
      <c r="T2413" t="b">
        <v>0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6" t="s">
        <v>8221</v>
      </c>
      <c r="G2414" t="s">
        <v>8230</v>
      </c>
      <c r="H2414" t="s">
        <v>8249</v>
      </c>
      <c r="I2414">
        <v>1480185673</v>
      </c>
      <c r="J2414" s="14">
        <f t="shared" si="111"/>
        <v>42700.778622685189</v>
      </c>
      <c r="K2414">
        <v>1476294073</v>
      </c>
      <c r="L2414" s="14">
        <f t="shared" si="112"/>
        <v>42655.736956018518</v>
      </c>
      <c r="M2414" t="b">
        <v>0</v>
      </c>
      <c r="N2414">
        <v>0</v>
      </c>
      <c r="O2414" s="9">
        <f t="shared" si="113"/>
        <v>0</v>
      </c>
      <c r="P2414" s="10" t="e">
        <f>E2414/N2414</f>
        <v>#DIV/0!</v>
      </c>
      <c r="Q2414" t="str">
        <f>LEFT(S2414, SEARCH("/",S2414)-1)</f>
        <v>food</v>
      </c>
      <c r="R2414" t="str">
        <f>RIGHT(S2414,LEN(S2414)-SEARCH("/",S2414))</f>
        <v>food trucks</v>
      </c>
      <c r="S2414" t="s">
        <v>8284</v>
      </c>
      <c r="T2414" t="b">
        <v>0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6" t="s">
        <v>8221</v>
      </c>
      <c r="G2415" t="s">
        <v>8224</v>
      </c>
      <c r="H2415" t="s">
        <v>8246</v>
      </c>
      <c r="I2415">
        <v>1401579000</v>
      </c>
      <c r="J2415" s="14">
        <f t="shared" si="111"/>
        <v>41790.979166666664</v>
      </c>
      <c r="K2415">
        <v>1398911882</v>
      </c>
      <c r="L2415" s="14">
        <f t="shared" si="112"/>
        <v>41760.10974537037</v>
      </c>
      <c r="M2415" t="b">
        <v>0</v>
      </c>
      <c r="N2415">
        <v>3</v>
      </c>
      <c r="O2415" s="9">
        <f t="shared" si="113"/>
        <v>8.3333333333333332E-3</v>
      </c>
      <c r="P2415" s="10">
        <f>E2415/N2415</f>
        <v>8.3333333333333339</v>
      </c>
      <c r="Q2415" t="str">
        <f>LEFT(S2415, SEARCH("/",S2415)-1)</f>
        <v>food</v>
      </c>
      <c r="R2415" t="str">
        <f>RIGHT(S2415,LEN(S2415)-SEARCH("/",S2415))</f>
        <v>food trucks</v>
      </c>
      <c r="S2415" t="s">
        <v>8284</v>
      </c>
      <c r="T2415" t="b">
        <v>0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6" t="s">
        <v>8221</v>
      </c>
      <c r="G2416" t="s">
        <v>8224</v>
      </c>
      <c r="H2416" t="s">
        <v>8246</v>
      </c>
      <c r="I2416">
        <v>1440215940</v>
      </c>
      <c r="J2416" s="14">
        <f t="shared" si="111"/>
        <v>42238.165972222225</v>
      </c>
      <c r="K2416">
        <v>1436805660</v>
      </c>
      <c r="L2416" s="14">
        <f t="shared" si="112"/>
        <v>42198.695138888885</v>
      </c>
      <c r="M2416" t="b">
        <v>0</v>
      </c>
      <c r="N2416">
        <v>13</v>
      </c>
      <c r="O2416" s="9">
        <f t="shared" si="113"/>
        <v>3.0666666666666665E-2</v>
      </c>
      <c r="P2416" s="10">
        <f>E2416/N2416</f>
        <v>35.384615384615387</v>
      </c>
      <c r="Q2416" t="str">
        <f>LEFT(S2416, SEARCH("/",S2416)-1)</f>
        <v>food</v>
      </c>
      <c r="R2416" t="str">
        <f>RIGHT(S2416,LEN(S2416)-SEARCH("/",S2416))</f>
        <v>food trucks</v>
      </c>
      <c r="S2416" t="s">
        <v>8284</v>
      </c>
      <c r="T2416" t="b">
        <v>0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6" t="s">
        <v>8221</v>
      </c>
      <c r="G2417" t="s">
        <v>8224</v>
      </c>
      <c r="H2417" t="s">
        <v>8246</v>
      </c>
      <c r="I2417">
        <v>1468615346</v>
      </c>
      <c r="J2417" s="14">
        <f t="shared" si="111"/>
        <v>42566.862800925926</v>
      </c>
      <c r="K2417">
        <v>1466023346</v>
      </c>
      <c r="L2417" s="14">
        <f t="shared" si="112"/>
        <v>42536.862800925926</v>
      </c>
      <c r="M2417" t="b">
        <v>0</v>
      </c>
      <c r="N2417">
        <v>6</v>
      </c>
      <c r="O2417" s="9">
        <f t="shared" si="113"/>
        <v>5.5833333333333334E-3</v>
      </c>
      <c r="P2417" s="10">
        <f>E2417/N2417</f>
        <v>55.833333333333336</v>
      </c>
      <c r="Q2417" t="str">
        <f>LEFT(S2417, SEARCH("/",S2417)-1)</f>
        <v>food</v>
      </c>
      <c r="R2417" t="str">
        <f>RIGHT(S2417,LEN(S2417)-SEARCH("/",S2417))</f>
        <v>food trucks</v>
      </c>
      <c r="S2417" t="s">
        <v>8284</v>
      </c>
      <c r="T2417" t="b">
        <v>0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6" t="s">
        <v>8221</v>
      </c>
      <c r="G2418" t="s">
        <v>8224</v>
      </c>
      <c r="H2418" t="s">
        <v>8246</v>
      </c>
      <c r="I2418">
        <v>1426345200</v>
      </c>
      <c r="J2418" s="14">
        <f t="shared" si="111"/>
        <v>42077.625</v>
      </c>
      <c r="K2418">
        <v>1421343743</v>
      </c>
      <c r="L2418" s="14">
        <f t="shared" si="112"/>
        <v>42019.737766203703</v>
      </c>
      <c r="M2418" t="b">
        <v>0</v>
      </c>
      <c r="N2418">
        <v>1</v>
      </c>
      <c r="O2418" s="9">
        <f t="shared" si="113"/>
        <v>2.5000000000000001E-4</v>
      </c>
      <c r="P2418" s="10">
        <f>E2418/N2418</f>
        <v>5</v>
      </c>
      <c r="Q2418" t="str">
        <f>LEFT(S2418, SEARCH("/",S2418)-1)</f>
        <v>food</v>
      </c>
      <c r="R2418" t="str">
        <f>RIGHT(S2418,LEN(S2418)-SEARCH("/",S2418))</f>
        <v>food trucks</v>
      </c>
      <c r="S2418" t="s">
        <v>8284</v>
      </c>
      <c r="T2418" t="b">
        <v>0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6" t="s">
        <v>8221</v>
      </c>
      <c r="G2419" t="s">
        <v>8224</v>
      </c>
      <c r="H2419" t="s">
        <v>8246</v>
      </c>
      <c r="I2419">
        <v>1407705187</v>
      </c>
      <c r="J2419" s="14">
        <f t="shared" si="111"/>
        <v>41861.884108796294</v>
      </c>
      <c r="K2419">
        <v>1405113187</v>
      </c>
      <c r="L2419" s="14">
        <f t="shared" si="112"/>
        <v>41831.884108796294</v>
      </c>
      <c r="M2419" t="b">
        <v>0</v>
      </c>
      <c r="N2419">
        <v>0</v>
      </c>
      <c r="O2419" s="9">
        <f t="shared" si="113"/>
        <v>0</v>
      </c>
      <c r="P2419" s="10" t="e">
        <f>E2419/N2419</f>
        <v>#DIV/0!</v>
      </c>
      <c r="Q2419" t="str">
        <f>LEFT(S2419, SEARCH("/",S2419)-1)</f>
        <v>food</v>
      </c>
      <c r="R2419" t="str">
        <f>RIGHT(S2419,LEN(S2419)-SEARCH("/",S2419))</f>
        <v>food trucks</v>
      </c>
      <c r="S2419" t="s">
        <v>8284</v>
      </c>
      <c r="T2419" t="b">
        <v>0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6" t="s">
        <v>8221</v>
      </c>
      <c r="G2420" t="s">
        <v>8224</v>
      </c>
      <c r="H2420" t="s">
        <v>8246</v>
      </c>
      <c r="I2420">
        <v>1427225644</v>
      </c>
      <c r="J2420" s="14">
        <f t="shared" si="111"/>
        <v>42087.815324074079</v>
      </c>
      <c r="K2420">
        <v>1422045244</v>
      </c>
      <c r="L2420" s="14">
        <f t="shared" si="112"/>
        <v>42027.856990740736</v>
      </c>
      <c r="M2420" t="b">
        <v>0</v>
      </c>
      <c r="N2420">
        <v>5</v>
      </c>
      <c r="O2420" s="9">
        <f t="shared" si="113"/>
        <v>2.0000000000000001E-4</v>
      </c>
      <c r="P2420" s="10">
        <f>E2420/N2420</f>
        <v>1</v>
      </c>
      <c r="Q2420" t="str">
        <f>LEFT(S2420, SEARCH("/",S2420)-1)</f>
        <v>food</v>
      </c>
      <c r="R2420" t="str">
        <f>RIGHT(S2420,LEN(S2420)-SEARCH("/",S2420))</f>
        <v>food trucks</v>
      </c>
      <c r="S2420" t="s">
        <v>8284</v>
      </c>
      <c r="T2420" t="b">
        <v>0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6" t="s">
        <v>8221</v>
      </c>
      <c r="G2421" t="s">
        <v>8224</v>
      </c>
      <c r="H2421" t="s">
        <v>8246</v>
      </c>
      <c r="I2421">
        <v>1424281389</v>
      </c>
      <c r="J2421" s="14">
        <f t="shared" si="111"/>
        <v>42053.738298611112</v>
      </c>
      <c r="K2421">
        <v>1419097389</v>
      </c>
      <c r="L2421" s="14">
        <f t="shared" si="112"/>
        <v>41993.738298611112</v>
      </c>
      <c r="M2421" t="b">
        <v>0</v>
      </c>
      <c r="N2421">
        <v>0</v>
      </c>
      <c r="O2421" s="9">
        <f t="shared" si="113"/>
        <v>0</v>
      </c>
      <c r="P2421" s="10" t="e">
        <f>E2421/N2421</f>
        <v>#DIV/0!</v>
      </c>
      <c r="Q2421" t="str">
        <f>LEFT(S2421, SEARCH("/",S2421)-1)</f>
        <v>food</v>
      </c>
      <c r="R2421" t="str">
        <f>RIGHT(S2421,LEN(S2421)-SEARCH("/",S2421))</f>
        <v>food trucks</v>
      </c>
      <c r="S2421" t="s">
        <v>8284</v>
      </c>
      <c r="T2421" t="b">
        <v>0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6" t="s">
        <v>8221</v>
      </c>
      <c r="G2422" t="s">
        <v>8224</v>
      </c>
      <c r="H2422" t="s">
        <v>8246</v>
      </c>
      <c r="I2422">
        <v>1415583695</v>
      </c>
      <c r="J2422" s="14">
        <f t="shared" si="111"/>
        <v>41953.070543981477</v>
      </c>
      <c r="K2422">
        <v>1410396095</v>
      </c>
      <c r="L2422" s="14">
        <f t="shared" si="112"/>
        <v>41893.028877314813</v>
      </c>
      <c r="M2422" t="b">
        <v>0</v>
      </c>
      <c r="N2422">
        <v>36</v>
      </c>
      <c r="O2422" s="9">
        <f t="shared" si="113"/>
        <v>0.14825133372851215</v>
      </c>
      <c r="P2422" s="10">
        <f>E2422/N2422</f>
        <v>69.472222222222229</v>
      </c>
      <c r="Q2422" t="str">
        <f>LEFT(S2422, SEARCH("/",S2422)-1)</f>
        <v>food</v>
      </c>
      <c r="R2422" t="str">
        <f>RIGHT(S2422,LEN(S2422)-SEARCH("/",S2422))</f>
        <v>food trucks</v>
      </c>
      <c r="S2422" t="s">
        <v>8284</v>
      </c>
      <c r="T2422" t="b">
        <v>0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6" t="s">
        <v>8221</v>
      </c>
      <c r="G2423" t="s">
        <v>8224</v>
      </c>
      <c r="H2423" t="s">
        <v>8246</v>
      </c>
      <c r="I2423">
        <v>1424536196</v>
      </c>
      <c r="J2423" s="14">
        <f t="shared" si="111"/>
        <v>42056.687453703707</v>
      </c>
      <c r="K2423">
        <v>1421944196</v>
      </c>
      <c r="L2423" s="14">
        <f t="shared" si="112"/>
        <v>42026.687453703707</v>
      </c>
      <c r="M2423" t="b">
        <v>0</v>
      </c>
      <c r="N2423">
        <v>1</v>
      </c>
      <c r="O2423" s="9">
        <f t="shared" si="113"/>
        <v>1.6666666666666666E-4</v>
      </c>
      <c r="P2423" s="10">
        <f>E2423/N2423</f>
        <v>1</v>
      </c>
      <c r="Q2423" t="str">
        <f>LEFT(S2423, SEARCH("/",S2423)-1)</f>
        <v>food</v>
      </c>
      <c r="R2423" t="str">
        <f>RIGHT(S2423,LEN(S2423)-SEARCH("/",S2423))</f>
        <v>food trucks</v>
      </c>
      <c r="S2423" t="s">
        <v>8284</v>
      </c>
      <c r="T2423" t="b">
        <v>0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6" t="s">
        <v>8221</v>
      </c>
      <c r="G2424" t="s">
        <v>8224</v>
      </c>
      <c r="H2424" t="s">
        <v>8246</v>
      </c>
      <c r="I2424">
        <v>1426091036</v>
      </c>
      <c r="J2424" s="14">
        <f t="shared" si="111"/>
        <v>42074.683287037042</v>
      </c>
      <c r="K2424">
        <v>1423502636</v>
      </c>
      <c r="L2424" s="14">
        <f t="shared" si="112"/>
        <v>42044.724953703699</v>
      </c>
      <c r="M2424" t="b">
        <v>0</v>
      </c>
      <c r="N2424">
        <v>1</v>
      </c>
      <c r="O2424" s="9">
        <f t="shared" si="113"/>
        <v>2E-3</v>
      </c>
      <c r="P2424" s="10">
        <f>E2424/N2424</f>
        <v>1</v>
      </c>
      <c r="Q2424" t="str">
        <f>LEFT(S2424, SEARCH("/",S2424)-1)</f>
        <v>food</v>
      </c>
      <c r="R2424" t="str">
        <f>RIGHT(S2424,LEN(S2424)-SEARCH("/",S2424))</f>
        <v>food trucks</v>
      </c>
      <c r="S2424" t="s">
        <v>8284</v>
      </c>
      <c r="T2424" t="b">
        <v>0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6" t="s">
        <v>8221</v>
      </c>
      <c r="G2425" t="s">
        <v>8224</v>
      </c>
      <c r="H2425" t="s">
        <v>8246</v>
      </c>
      <c r="I2425">
        <v>1420044890</v>
      </c>
      <c r="J2425" s="14">
        <f t="shared" si="111"/>
        <v>42004.704745370371</v>
      </c>
      <c r="K2425">
        <v>1417452890</v>
      </c>
      <c r="L2425" s="14">
        <f t="shared" si="112"/>
        <v>41974.704745370371</v>
      </c>
      <c r="M2425" t="b">
        <v>0</v>
      </c>
      <c r="N2425">
        <v>1</v>
      </c>
      <c r="O2425" s="9">
        <f t="shared" si="113"/>
        <v>1.3333333333333334E-4</v>
      </c>
      <c r="P2425" s="10">
        <f>E2425/N2425</f>
        <v>8</v>
      </c>
      <c r="Q2425" t="str">
        <f>LEFT(S2425, SEARCH("/",S2425)-1)</f>
        <v>food</v>
      </c>
      <c r="R2425" t="str">
        <f>RIGHT(S2425,LEN(S2425)-SEARCH("/",S2425))</f>
        <v>food trucks</v>
      </c>
      <c r="S2425" t="s">
        <v>8284</v>
      </c>
      <c r="T2425" t="b">
        <v>0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6" t="s">
        <v>8221</v>
      </c>
      <c r="G2426" t="s">
        <v>8224</v>
      </c>
      <c r="H2426" t="s">
        <v>8246</v>
      </c>
      <c r="I2426">
        <v>1414445108</v>
      </c>
      <c r="J2426" s="14">
        <f t="shared" si="111"/>
        <v>41939.892453703702</v>
      </c>
      <c r="K2426">
        <v>1411853108</v>
      </c>
      <c r="L2426" s="14">
        <f t="shared" si="112"/>
        <v>41909.892453703702</v>
      </c>
      <c r="M2426" t="b">
        <v>0</v>
      </c>
      <c r="N2426">
        <v>9</v>
      </c>
      <c r="O2426" s="9">
        <f t="shared" si="113"/>
        <v>1.24E-2</v>
      </c>
      <c r="P2426" s="10">
        <f>E2426/N2426</f>
        <v>34.444444444444443</v>
      </c>
      <c r="Q2426" t="str">
        <f>LEFT(S2426, SEARCH("/",S2426)-1)</f>
        <v>food</v>
      </c>
      <c r="R2426" t="str">
        <f>RIGHT(S2426,LEN(S2426)-SEARCH("/",S2426))</f>
        <v>food trucks</v>
      </c>
      <c r="S2426" t="s">
        <v>8284</v>
      </c>
      <c r="T2426" t="b">
        <v>0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6" t="s">
        <v>8221</v>
      </c>
      <c r="G2427" t="s">
        <v>8224</v>
      </c>
      <c r="H2427" t="s">
        <v>8246</v>
      </c>
      <c r="I2427">
        <v>1464386640</v>
      </c>
      <c r="J2427" s="14">
        <f t="shared" si="111"/>
        <v>42517.919444444444</v>
      </c>
      <c r="K2427">
        <v>1463090149</v>
      </c>
      <c r="L2427" s="14">
        <f t="shared" si="112"/>
        <v>42502.913761574076</v>
      </c>
      <c r="M2427" t="b">
        <v>0</v>
      </c>
      <c r="N2427">
        <v>1</v>
      </c>
      <c r="O2427" s="9">
        <f t="shared" si="113"/>
        <v>2.8571428571428574E-4</v>
      </c>
      <c r="P2427" s="10">
        <f>E2427/N2427</f>
        <v>1</v>
      </c>
      <c r="Q2427" t="str">
        <f>LEFT(S2427, SEARCH("/",S2427)-1)</f>
        <v>food</v>
      </c>
      <c r="R2427" t="str">
        <f>RIGHT(S2427,LEN(S2427)-SEARCH("/",S2427))</f>
        <v>food trucks</v>
      </c>
      <c r="S2427" t="s">
        <v>8284</v>
      </c>
      <c r="T2427" t="b">
        <v>0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6" t="s">
        <v>8221</v>
      </c>
      <c r="G2428" t="s">
        <v>8224</v>
      </c>
      <c r="H2428" t="s">
        <v>8246</v>
      </c>
      <c r="I2428">
        <v>1439006692</v>
      </c>
      <c r="J2428" s="14">
        <f t="shared" si="111"/>
        <v>42224.170046296298</v>
      </c>
      <c r="K2428">
        <v>1433822692</v>
      </c>
      <c r="L2428" s="14">
        <f t="shared" si="112"/>
        <v>42164.170046296298</v>
      </c>
      <c r="M2428" t="b">
        <v>0</v>
      </c>
      <c r="N2428">
        <v>0</v>
      </c>
      <c r="O2428" s="9">
        <f t="shared" si="113"/>
        <v>0</v>
      </c>
      <c r="P2428" s="10" t="e">
        <f>E2428/N2428</f>
        <v>#DIV/0!</v>
      </c>
      <c r="Q2428" t="str">
        <f>LEFT(S2428, SEARCH("/",S2428)-1)</f>
        <v>food</v>
      </c>
      <c r="R2428" t="str">
        <f>RIGHT(S2428,LEN(S2428)-SEARCH("/",S2428))</f>
        <v>food trucks</v>
      </c>
      <c r="S2428" t="s">
        <v>8284</v>
      </c>
      <c r="T2428" t="b">
        <v>0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6" t="s">
        <v>8221</v>
      </c>
      <c r="G2429" t="s">
        <v>8224</v>
      </c>
      <c r="H2429" t="s">
        <v>8246</v>
      </c>
      <c r="I2429">
        <v>1458715133</v>
      </c>
      <c r="J2429" s="14">
        <f t="shared" si="111"/>
        <v>42452.277002314819</v>
      </c>
      <c r="K2429">
        <v>1455262733</v>
      </c>
      <c r="L2429" s="14">
        <f t="shared" si="112"/>
        <v>42412.318668981483</v>
      </c>
      <c r="M2429" t="b">
        <v>0</v>
      </c>
      <c r="N2429">
        <v>1</v>
      </c>
      <c r="O2429" s="9">
        <f t="shared" si="113"/>
        <v>2.0000000000000002E-5</v>
      </c>
      <c r="P2429" s="10">
        <f>E2429/N2429</f>
        <v>1</v>
      </c>
      <c r="Q2429" t="str">
        <f>LEFT(S2429, SEARCH("/",S2429)-1)</f>
        <v>food</v>
      </c>
      <c r="R2429" t="str">
        <f>RIGHT(S2429,LEN(S2429)-SEARCH("/",S2429))</f>
        <v>food trucks</v>
      </c>
      <c r="S2429" t="s">
        <v>8284</v>
      </c>
      <c r="T2429" t="b">
        <v>0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6" t="s">
        <v>8221</v>
      </c>
      <c r="G2430" t="s">
        <v>8224</v>
      </c>
      <c r="H2430" t="s">
        <v>8246</v>
      </c>
      <c r="I2430">
        <v>1426182551</v>
      </c>
      <c r="J2430" s="14">
        <f t="shared" si="111"/>
        <v>42075.742488425924</v>
      </c>
      <c r="K2430">
        <v>1423594151</v>
      </c>
      <c r="L2430" s="14">
        <f t="shared" si="112"/>
        <v>42045.784155092595</v>
      </c>
      <c r="M2430" t="b">
        <v>0</v>
      </c>
      <c r="N2430">
        <v>1</v>
      </c>
      <c r="O2430" s="9">
        <f t="shared" si="113"/>
        <v>2.8571428571428571E-5</v>
      </c>
      <c r="P2430" s="10">
        <f>E2430/N2430</f>
        <v>1</v>
      </c>
      <c r="Q2430" t="str">
        <f>LEFT(S2430, SEARCH("/",S2430)-1)</f>
        <v>food</v>
      </c>
      <c r="R2430" t="str">
        <f>RIGHT(S2430,LEN(S2430)-SEARCH("/",S2430))</f>
        <v>food trucks</v>
      </c>
      <c r="S2430" t="s">
        <v>8284</v>
      </c>
      <c r="T2430" t="b">
        <v>0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6" t="s">
        <v>8221</v>
      </c>
      <c r="G2431" t="s">
        <v>8234</v>
      </c>
      <c r="H2431" t="s">
        <v>8254</v>
      </c>
      <c r="I2431">
        <v>1486313040</v>
      </c>
      <c r="J2431" s="14">
        <f t="shared" si="111"/>
        <v>42771.697222222225</v>
      </c>
      <c r="K2431">
        <v>1483131966</v>
      </c>
      <c r="L2431" s="14">
        <f t="shared" si="112"/>
        <v>42734.879236111112</v>
      </c>
      <c r="M2431" t="b">
        <v>0</v>
      </c>
      <c r="N2431">
        <v>4</v>
      </c>
      <c r="O2431" s="9">
        <f t="shared" si="113"/>
        <v>1.4321428571428572E-2</v>
      </c>
      <c r="P2431" s="10">
        <f>E2431/N2431</f>
        <v>501.25</v>
      </c>
      <c r="Q2431" t="str">
        <f>LEFT(S2431, SEARCH("/",S2431)-1)</f>
        <v>food</v>
      </c>
      <c r="R2431" t="str">
        <f>RIGHT(S2431,LEN(S2431)-SEARCH("/",S2431))</f>
        <v>food trucks</v>
      </c>
      <c r="S2431" t="s">
        <v>8284</v>
      </c>
      <c r="T2431" t="b">
        <v>0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6" t="s">
        <v>8221</v>
      </c>
      <c r="G2432" t="s">
        <v>8224</v>
      </c>
      <c r="H2432" t="s">
        <v>8246</v>
      </c>
      <c r="I2432">
        <v>1455246504</v>
      </c>
      <c r="J2432" s="14">
        <f t="shared" si="111"/>
        <v>42412.130833333329</v>
      </c>
      <c r="K2432">
        <v>1452654504</v>
      </c>
      <c r="L2432" s="14">
        <f t="shared" si="112"/>
        <v>42382.130833333329</v>
      </c>
      <c r="M2432" t="b">
        <v>0</v>
      </c>
      <c r="N2432">
        <v>2</v>
      </c>
      <c r="O2432" s="9">
        <f t="shared" si="113"/>
        <v>7.0000000000000001E-3</v>
      </c>
      <c r="P2432" s="10">
        <f>E2432/N2432</f>
        <v>10.5</v>
      </c>
      <c r="Q2432" t="str">
        <f>LEFT(S2432, SEARCH("/",S2432)-1)</f>
        <v>food</v>
      </c>
      <c r="R2432" t="str">
        <f>RIGHT(S2432,LEN(S2432)-SEARCH("/",S2432))</f>
        <v>food trucks</v>
      </c>
      <c r="S2432" t="s">
        <v>8284</v>
      </c>
      <c r="T2432" t="b">
        <v>0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6" t="s">
        <v>8221</v>
      </c>
      <c r="G2433" t="s">
        <v>8224</v>
      </c>
      <c r="H2433" t="s">
        <v>8246</v>
      </c>
      <c r="I2433">
        <v>1467080613</v>
      </c>
      <c r="J2433" s="14">
        <f t="shared" si="111"/>
        <v>42549.099687499998</v>
      </c>
      <c r="K2433">
        <v>1461896613</v>
      </c>
      <c r="L2433" s="14">
        <f t="shared" si="112"/>
        <v>42489.099687499998</v>
      </c>
      <c r="M2433" t="b">
        <v>0</v>
      </c>
      <c r="N2433">
        <v>2</v>
      </c>
      <c r="O2433" s="9">
        <f t="shared" si="113"/>
        <v>2.0000000000000002E-5</v>
      </c>
      <c r="P2433" s="10">
        <f>E2433/N2433</f>
        <v>1</v>
      </c>
      <c r="Q2433" t="str">
        <f>LEFT(S2433, SEARCH("/",S2433)-1)</f>
        <v>food</v>
      </c>
      <c r="R2433" t="str">
        <f>RIGHT(S2433,LEN(S2433)-SEARCH("/",S2433))</f>
        <v>food trucks</v>
      </c>
      <c r="S2433" t="s">
        <v>8284</v>
      </c>
      <c r="T2433" t="b">
        <v>0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6" t="s">
        <v>8221</v>
      </c>
      <c r="G2434" t="s">
        <v>8224</v>
      </c>
      <c r="H2434" t="s">
        <v>8246</v>
      </c>
      <c r="I2434">
        <v>1425791697</v>
      </c>
      <c r="J2434" s="14">
        <f t="shared" si="111"/>
        <v>42071.218715277777</v>
      </c>
      <c r="K2434">
        <v>1423199697</v>
      </c>
      <c r="L2434" s="14">
        <f t="shared" si="112"/>
        <v>42041.218715277777</v>
      </c>
      <c r="M2434" t="b">
        <v>0</v>
      </c>
      <c r="N2434">
        <v>2</v>
      </c>
      <c r="O2434" s="9">
        <f t="shared" si="113"/>
        <v>1.4285714285714287E-4</v>
      </c>
      <c r="P2434" s="10">
        <f>E2434/N2434</f>
        <v>1</v>
      </c>
      <c r="Q2434" t="str">
        <f>LEFT(S2434, SEARCH("/",S2434)-1)</f>
        <v>food</v>
      </c>
      <c r="R2434" t="str">
        <f>RIGHT(S2434,LEN(S2434)-SEARCH("/",S2434))</f>
        <v>food trucks</v>
      </c>
      <c r="S2434" t="s">
        <v>8284</v>
      </c>
      <c r="T2434" t="b">
        <v>0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6" t="s">
        <v>8221</v>
      </c>
      <c r="G2435" t="s">
        <v>8224</v>
      </c>
      <c r="H2435" t="s">
        <v>8246</v>
      </c>
      <c r="I2435">
        <v>1456608943</v>
      </c>
      <c r="J2435" s="14">
        <f t="shared" ref="J2435:J2498" si="114">(I2435/86400)+DATE(1970,1,1)</f>
        <v>42427.89980324074</v>
      </c>
      <c r="K2435">
        <v>1454016943</v>
      </c>
      <c r="L2435" s="14">
        <f t="shared" ref="L2435:L2498" si="115">(K2435/86400)+DATE(1970,1,1)</f>
        <v>42397.89980324074</v>
      </c>
      <c r="M2435" t="b">
        <v>0</v>
      </c>
      <c r="N2435">
        <v>0</v>
      </c>
      <c r="O2435" s="9">
        <f t="shared" ref="O2435:O2498" si="116">E2435/D2435</f>
        <v>0</v>
      </c>
      <c r="P2435" s="10" t="e">
        <f>E2435/N2435</f>
        <v>#DIV/0!</v>
      </c>
      <c r="Q2435" t="str">
        <f>LEFT(S2435, SEARCH("/",S2435)-1)</f>
        <v>food</v>
      </c>
      <c r="R2435" t="str">
        <f>RIGHT(S2435,LEN(S2435)-SEARCH("/",S2435))</f>
        <v>food trucks</v>
      </c>
      <c r="S2435" t="s">
        <v>8284</v>
      </c>
      <c r="T2435" t="b">
        <v>0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6" t="s">
        <v>8221</v>
      </c>
      <c r="G2436" t="s">
        <v>8224</v>
      </c>
      <c r="H2436" t="s">
        <v>8246</v>
      </c>
      <c r="I2436">
        <v>1438662474</v>
      </c>
      <c r="J2436" s="14">
        <f t="shared" si="114"/>
        <v>42220.186041666668</v>
      </c>
      <c r="K2436">
        <v>1435206474</v>
      </c>
      <c r="L2436" s="14">
        <f t="shared" si="115"/>
        <v>42180.186041666668</v>
      </c>
      <c r="M2436" t="b">
        <v>0</v>
      </c>
      <c r="N2436">
        <v>2</v>
      </c>
      <c r="O2436" s="9">
        <f t="shared" si="116"/>
        <v>1.2999999999999999E-3</v>
      </c>
      <c r="P2436" s="10">
        <f>E2436/N2436</f>
        <v>13</v>
      </c>
      <c r="Q2436" t="str">
        <f>LEFT(S2436, SEARCH("/",S2436)-1)</f>
        <v>food</v>
      </c>
      <c r="R2436" t="str">
        <f>RIGHT(S2436,LEN(S2436)-SEARCH("/",S2436))</f>
        <v>food trucks</v>
      </c>
      <c r="S2436" t="s">
        <v>8284</v>
      </c>
      <c r="T2436" t="b">
        <v>0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6" t="s">
        <v>8221</v>
      </c>
      <c r="G2437" t="s">
        <v>8235</v>
      </c>
      <c r="H2437" t="s">
        <v>8255</v>
      </c>
      <c r="I2437">
        <v>1444027186</v>
      </c>
      <c r="J2437" s="14">
        <f t="shared" si="114"/>
        <v>42282.277615740742</v>
      </c>
      <c r="K2437">
        <v>1441435186</v>
      </c>
      <c r="L2437" s="14">
        <f t="shared" si="115"/>
        <v>42252.277615740742</v>
      </c>
      <c r="M2437" t="b">
        <v>0</v>
      </c>
      <c r="N2437">
        <v>4</v>
      </c>
      <c r="O2437" s="9">
        <f t="shared" si="116"/>
        <v>4.8960000000000002E-3</v>
      </c>
      <c r="P2437" s="10">
        <f>E2437/N2437</f>
        <v>306</v>
      </c>
      <c r="Q2437" t="str">
        <f>LEFT(S2437, SEARCH("/",S2437)-1)</f>
        <v>food</v>
      </c>
      <c r="R2437" t="str">
        <f>RIGHT(S2437,LEN(S2437)-SEARCH("/",S2437))</f>
        <v>food trucks</v>
      </c>
      <c r="S2437" t="s">
        <v>8284</v>
      </c>
      <c r="T2437" t="b">
        <v>0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6" t="s">
        <v>8221</v>
      </c>
      <c r="G2438" t="s">
        <v>8229</v>
      </c>
      <c r="H2438" t="s">
        <v>8251</v>
      </c>
      <c r="I2438">
        <v>1454078770</v>
      </c>
      <c r="J2438" s="14">
        <f t="shared" si="114"/>
        <v>42398.615393518514</v>
      </c>
      <c r="K2438">
        <v>1448894770</v>
      </c>
      <c r="L2438" s="14">
        <f t="shared" si="115"/>
        <v>42338.615393518514</v>
      </c>
      <c r="M2438" t="b">
        <v>0</v>
      </c>
      <c r="N2438">
        <v>2</v>
      </c>
      <c r="O2438" s="9">
        <f t="shared" si="116"/>
        <v>3.8461538461538462E-4</v>
      </c>
      <c r="P2438" s="10">
        <f>E2438/N2438</f>
        <v>22.5</v>
      </c>
      <c r="Q2438" t="str">
        <f>LEFT(S2438, SEARCH("/",S2438)-1)</f>
        <v>food</v>
      </c>
      <c r="R2438" t="str">
        <f>RIGHT(S2438,LEN(S2438)-SEARCH("/",S2438))</f>
        <v>food trucks</v>
      </c>
      <c r="S2438" t="s">
        <v>8284</v>
      </c>
      <c r="T2438" t="b">
        <v>0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6" t="s">
        <v>8221</v>
      </c>
      <c r="G2439" t="s">
        <v>8224</v>
      </c>
      <c r="H2439" t="s">
        <v>8246</v>
      </c>
      <c r="I2439">
        <v>1426615200</v>
      </c>
      <c r="J2439" s="14">
        <f t="shared" si="114"/>
        <v>42080.75</v>
      </c>
      <c r="K2439">
        <v>1422400188</v>
      </c>
      <c r="L2439" s="14">
        <f t="shared" si="115"/>
        <v>42031.965138888889</v>
      </c>
      <c r="M2439" t="b">
        <v>0</v>
      </c>
      <c r="N2439">
        <v>0</v>
      </c>
      <c r="O2439" s="9">
        <f t="shared" si="116"/>
        <v>0</v>
      </c>
      <c r="P2439" s="10" t="e">
        <f>E2439/N2439</f>
        <v>#DIV/0!</v>
      </c>
      <c r="Q2439" t="str">
        <f>LEFT(S2439, SEARCH("/",S2439)-1)</f>
        <v>food</v>
      </c>
      <c r="R2439" t="str">
        <f>RIGHT(S2439,LEN(S2439)-SEARCH("/",S2439))</f>
        <v>food trucks</v>
      </c>
      <c r="S2439" t="s">
        <v>8284</v>
      </c>
      <c r="T2439" t="b">
        <v>0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6" t="s">
        <v>8221</v>
      </c>
      <c r="G2440" t="s">
        <v>8224</v>
      </c>
      <c r="H2440" t="s">
        <v>8246</v>
      </c>
      <c r="I2440">
        <v>1449529062</v>
      </c>
      <c r="J2440" s="14">
        <f t="shared" si="114"/>
        <v>42345.956736111111</v>
      </c>
      <c r="K2440">
        <v>1444341462</v>
      </c>
      <c r="L2440" s="14">
        <f t="shared" si="115"/>
        <v>42285.91506944444</v>
      </c>
      <c r="M2440" t="b">
        <v>0</v>
      </c>
      <c r="N2440">
        <v>1</v>
      </c>
      <c r="O2440" s="9">
        <f t="shared" si="116"/>
        <v>3.3333333333333335E-3</v>
      </c>
      <c r="P2440" s="10">
        <f>E2440/N2440</f>
        <v>50</v>
      </c>
      <c r="Q2440" t="str">
        <f>LEFT(S2440, SEARCH("/",S2440)-1)</f>
        <v>food</v>
      </c>
      <c r="R2440" t="str">
        <f>RIGHT(S2440,LEN(S2440)-SEARCH("/",S2440))</f>
        <v>food trucks</v>
      </c>
      <c r="S2440" t="s">
        <v>8284</v>
      </c>
      <c r="T2440" t="b">
        <v>0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6" t="s">
        <v>8221</v>
      </c>
      <c r="G2441" t="s">
        <v>8224</v>
      </c>
      <c r="H2441" t="s">
        <v>8246</v>
      </c>
      <c r="I2441">
        <v>1445197129</v>
      </c>
      <c r="J2441" s="14">
        <f t="shared" si="114"/>
        <v>42295.818622685183</v>
      </c>
      <c r="K2441">
        <v>1442605129</v>
      </c>
      <c r="L2441" s="14">
        <f t="shared" si="115"/>
        <v>42265.818622685183</v>
      </c>
      <c r="M2441" t="b">
        <v>0</v>
      </c>
      <c r="N2441">
        <v>0</v>
      </c>
      <c r="O2441" s="9">
        <f t="shared" si="116"/>
        <v>0</v>
      </c>
      <c r="P2441" s="10" t="e">
        <f>E2441/N2441</f>
        <v>#DIV/0!</v>
      </c>
      <c r="Q2441" t="str">
        <f>LEFT(S2441, SEARCH("/",S2441)-1)</f>
        <v>food</v>
      </c>
      <c r="R2441" t="str">
        <f>RIGHT(S2441,LEN(S2441)-SEARCH("/",S2441))</f>
        <v>food trucks</v>
      </c>
      <c r="S2441" t="s">
        <v>8284</v>
      </c>
      <c r="T2441" t="b">
        <v>0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6" t="s">
        <v>8221</v>
      </c>
      <c r="G2442" t="s">
        <v>8242</v>
      </c>
      <c r="H2442" t="s">
        <v>8249</v>
      </c>
      <c r="I2442">
        <v>1455399313</v>
      </c>
      <c r="J2442" s="14">
        <f t="shared" si="114"/>
        <v>42413.899456018524</v>
      </c>
      <c r="K2442">
        <v>1452807313</v>
      </c>
      <c r="L2442" s="14">
        <f t="shared" si="115"/>
        <v>42383.899456018524</v>
      </c>
      <c r="M2442" t="b">
        <v>0</v>
      </c>
      <c r="N2442">
        <v>2</v>
      </c>
      <c r="O2442" s="9">
        <f t="shared" si="116"/>
        <v>2E-3</v>
      </c>
      <c r="P2442" s="10">
        <f>E2442/N2442</f>
        <v>5</v>
      </c>
      <c r="Q2442" t="str">
        <f>LEFT(S2442, SEARCH("/",S2442)-1)</f>
        <v>food</v>
      </c>
      <c r="R2442" t="str">
        <f>RIGHT(S2442,LEN(S2442)-SEARCH("/",S2442))</f>
        <v>food trucks</v>
      </c>
      <c r="S2442" t="s">
        <v>8284</v>
      </c>
      <c r="T2442" t="b">
        <v>0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 t="s">
        <v>8219</v>
      </c>
      <c r="G2443" t="s">
        <v>8224</v>
      </c>
      <c r="H2443" t="s">
        <v>8246</v>
      </c>
      <c r="I2443">
        <v>1437627540</v>
      </c>
      <c r="J2443" s="14">
        <f t="shared" si="114"/>
        <v>42208.207638888889</v>
      </c>
      <c r="K2443">
        <v>1435806054</v>
      </c>
      <c r="L2443" s="14">
        <f t="shared" si="115"/>
        <v>42187.125625000001</v>
      </c>
      <c r="M2443" t="b">
        <v>0</v>
      </c>
      <c r="N2443">
        <v>109</v>
      </c>
      <c r="O2443" s="9">
        <f t="shared" si="116"/>
        <v>1.0788</v>
      </c>
      <c r="P2443" s="10">
        <f>E2443/N2443</f>
        <v>74.22935779816514</v>
      </c>
      <c r="Q2443" t="str">
        <f>LEFT(S2443, SEARCH("/",S2443)-1)</f>
        <v>food</v>
      </c>
      <c r="R2443" t="str">
        <f>RIGHT(S2443,LEN(S2443)-SEARCH("/",S2443))</f>
        <v>small batch</v>
      </c>
      <c r="S2443" t="s">
        <v>8298</v>
      </c>
      <c r="T2443" t="b">
        <v>1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 t="s">
        <v>8219</v>
      </c>
      <c r="G2444" t="s">
        <v>8224</v>
      </c>
      <c r="H2444" t="s">
        <v>8246</v>
      </c>
      <c r="I2444">
        <v>1426777228</v>
      </c>
      <c r="J2444" s="14">
        <f t="shared" si="114"/>
        <v>42082.625324074077</v>
      </c>
      <c r="K2444">
        <v>1424188828</v>
      </c>
      <c r="L2444" s="14">
        <f t="shared" si="115"/>
        <v>42052.666990740741</v>
      </c>
      <c r="M2444" t="b">
        <v>0</v>
      </c>
      <c r="N2444">
        <v>372</v>
      </c>
      <c r="O2444" s="9">
        <f t="shared" si="116"/>
        <v>1.2594166666666666</v>
      </c>
      <c r="P2444" s="10">
        <f>E2444/N2444</f>
        <v>81.252688172043008</v>
      </c>
      <c r="Q2444" t="str">
        <f>LEFT(S2444, SEARCH("/",S2444)-1)</f>
        <v>food</v>
      </c>
      <c r="R2444" t="str">
        <f>RIGHT(S2444,LEN(S2444)-SEARCH("/",S2444))</f>
        <v>small batch</v>
      </c>
      <c r="S2444" t="s">
        <v>8298</v>
      </c>
      <c r="T2444" t="b">
        <v>1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 t="s">
        <v>8219</v>
      </c>
      <c r="G2445" t="s">
        <v>8224</v>
      </c>
      <c r="H2445" t="s">
        <v>8246</v>
      </c>
      <c r="I2445">
        <v>1408114822</v>
      </c>
      <c r="J2445" s="14">
        <f t="shared" si="114"/>
        <v>41866.625254629631</v>
      </c>
      <c r="K2445">
        <v>1405522822</v>
      </c>
      <c r="L2445" s="14">
        <f t="shared" si="115"/>
        <v>41836.625254629631</v>
      </c>
      <c r="M2445" t="b">
        <v>0</v>
      </c>
      <c r="N2445">
        <v>311</v>
      </c>
      <c r="O2445" s="9">
        <f t="shared" si="116"/>
        <v>2.0251494999999999</v>
      </c>
      <c r="P2445" s="10">
        <f>E2445/N2445</f>
        <v>130.23469453376205</v>
      </c>
      <c r="Q2445" t="str">
        <f>LEFT(S2445, SEARCH("/",S2445)-1)</f>
        <v>food</v>
      </c>
      <c r="R2445" t="str">
        <f>RIGHT(S2445,LEN(S2445)-SEARCH("/",S2445))</f>
        <v>small batch</v>
      </c>
      <c r="S2445" t="s">
        <v>8298</v>
      </c>
      <c r="T2445" t="b">
        <v>1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 t="s">
        <v>8219</v>
      </c>
      <c r="G2446" t="s">
        <v>8224</v>
      </c>
      <c r="H2446" t="s">
        <v>8246</v>
      </c>
      <c r="I2446">
        <v>1464199591</v>
      </c>
      <c r="J2446" s="14">
        <f t="shared" si="114"/>
        <v>42515.754525462966</v>
      </c>
      <c r="K2446">
        <v>1461607591</v>
      </c>
      <c r="L2446" s="14">
        <f t="shared" si="115"/>
        <v>42485.754525462966</v>
      </c>
      <c r="M2446" t="b">
        <v>0</v>
      </c>
      <c r="N2446">
        <v>61</v>
      </c>
      <c r="O2446" s="9">
        <f t="shared" si="116"/>
        <v>1.0860000000000001</v>
      </c>
      <c r="P2446" s="10">
        <f>E2446/N2446</f>
        <v>53.409836065573771</v>
      </c>
      <c r="Q2446" t="str">
        <f>LEFT(S2446, SEARCH("/",S2446)-1)</f>
        <v>food</v>
      </c>
      <c r="R2446" t="str">
        <f>RIGHT(S2446,LEN(S2446)-SEARCH("/",S2446))</f>
        <v>small batch</v>
      </c>
      <c r="S2446" t="s">
        <v>8298</v>
      </c>
      <c r="T2446" t="b">
        <v>1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 t="s">
        <v>8219</v>
      </c>
      <c r="G2447" t="s">
        <v>8224</v>
      </c>
      <c r="H2447" t="s">
        <v>8246</v>
      </c>
      <c r="I2447">
        <v>1443242021</v>
      </c>
      <c r="J2447" s="14">
        <f t="shared" si="114"/>
        <v>42273.190057870372</v>
      </c>
      <c r="K2447">
        <v>1440650021</v>
      </c>
      <c r="L2447" s="14">
        <f t="shared" si="115"/>
        <v>42243.190057870372</v>
      </c>
      <c r="M2447" t="b">
        <v>0</v>
      </c>
      <c r="N2447">
        <v>115</v>
      </c>
      <c r="O2447" s="9">
        <f t="shared" si="116"/>
        <v>1.728</v>
      </c>
      <c r="P2447" s="10">
        <f>E2447/N2447</f>
        <v>75.130434782608702</v>
      </c>
      <c r="Q2447" t="str">
        <f>LEFT(S2447, SEARCH("/",S2447)-1)</f>
        <v>food</v>
      </c>
      <c r="R2447" t="str">
        <f>RIGHT(S2447,LEN(S2447)-SEARCH("/",S2447))</f>
        <v>small batch</v>
      </c>
      <c r="S2447" t="s">
        <v>8298</v>
      </c>
      <c r="T2447" t="b">
        <v>1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 t="s">
        <v>8219</v>
      </c>
      <c r="G2448" t="s">
        <v>8224</v>
      </c>
      <c r="H2448" t="s">
        <v>8246</v>
      </c>
      <c r="I2448">
        <v>1480174071</v>
      </c>
      <c r="J2448" s="14">
        <f t="shared" si="114"/>
        <v>42700.64434027778</v>
      </c>
      <c r="K2448">
        <v>1477578471</v>
      </c>
      <c r="L2448" s="14">
        <f t="shared" si="115"/>
        <v>42670.602673611109</v>
      </c>
      <c r="M2448" t="b">
        <v>0</v>
      </c>
      <c r="N2448">
        <v>111</v>
      </c>
      <c r="O2448" s="9">
        <f t="shared" si="116"/>
        <v>1.6798</v>
      </c>
      <c r="P2448" s="10">
        <f>E2448/N2448</f>
        <v>75.666666666666671</v>
      </c>
      <c r="Q2448" t="str">
        <f>LEFT(S2448, SEARCH("/",S2448)-1)</f>
        <v>food</v>
      </c>
      <c r="R2448" t="str">
        <f>RIGHT(S2448,LEN(S2448)-SEARCH("/",S2448))</f>
        <v>small batch</v>
      </c>
      <c r="S2448" t="s">
        <v>8298</v>
      </c>
      <c r="T2448" t="b">
        <v>1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 t="s">
        <v>8219</v>
      </c>
      <c r="G2449" t="s">
        <v>8224</v>
      </c>
      <c r="H2449" t="s">
        <v>8246</v>
      </c>
      <c r="I2449">
        <v>1478923200</v>
      </c>
      <c r="J2449" s="14">
        <f t="shared" si="114"/>
        <v>42686.166666666672</v>
      </c>
      <c r="K2449">
        <v>1476184593</v>
      </c>
      <c r="L2449" s="14">
        <f t="shared" si="115"/>
        <v>42654.469826388886</v>
      </c>
      <c r="M2449" t="b">
        <v>0</v>
      </c>
      <c r="N2449">
        <v>337</v>
      </c>
      <c r="O2449" s="9">
        <f t="shared" si="116"/>
        <v>4.2720000000000002</v>
      </c>
      <c r="P2449" s="10">
        <f>E2449/N2449</f>
        <v>31.691394658753708</v>
      </c>
      <c r="Q2449" t="str">
        <f>LEFT(S2449, SEARCH("/",S2449)-1)</f>
        <v>food</v>
      </c>
      <c r="R2449" t="str">
        <f>RIGHT(S2449,LEN(S2449)-SEARCH("/",S2449))</f>
        <v>small batch</v>
      </c>
      <c r="S2449" t="s">
        <v>8298</v>
      </c>
      <c r="T2449" t="b">
        <v>1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 t="s">
        <v>8219</v>
      </c>
      <c r="G2450" t="s">
        <v>8224</v>
      </c>
      <c r="H2450" t="s">
        <v>8246</v>
      </c>
      <c r="I2450">
        <v>1472621760</v>
      </c>
      <c r="J2450" s="14">
        <f t="shared" si="114"/>
        <v>42613.233333333337</v>
      </c>
      <c r="K2450">
        <v>1472110513</v>
      </c>
      <c r="L2450" s="14">
        <f t="shared" si="115"/>
        <v>42607.316122685181</v>
      </c>
      <c r="M2450" t="b">
        <v>0</v>
      </c>
      <c r="N2450">
        <v>9</v>
      </c>
      <c r="O2450" s="9">
        <f t="shared" si="116"/>
        <v>1.075</v>
      </c>
      <c r="P2450" s="10">
        <f>E2450/N2450</f>
        <v>47.777777777777779</v>
      </c>
      <c r="Q2450" t="str">
        <f>LEFT(S2450, SEARCH("/",S2450)-1)</f>
        <v>food</v>
      </c>
      <c r="R2450" t="str">
        <f>RIGHT(S2450,LEN(S2450)-SEARCH("/",S2450))</f>
        <v>small batch</v>
      </c>
      <c r="S2450" t="s">
        <v>8298</v>
      </c>
      <c r="T2450" t="b">
        <v>1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 t="s">
        <v>8219</v>
      </c>
      <c r="G2451" t="s">
        <v>8224</v>
      </c>
      <c r="H2451" t="s">
        <v>8246</v>
      </c>
      <c r="I2451">
        <v>1417321515</v>
      </c>
      <c r="J2451" s="14">
        <f t="shared" si="114"/>
        <v>41973.184201388889</v>
      </c>
      <c r="K2451">
        <v>1414725915</v>
      </c>
      <c r="L2451" s="14">
        <f t="shared" si="115"/>
        <v>41943.142534722225</v>
      </c>
      <c r="M2451" t="b">
        <v>0</v>
      </c>
      <c r="N2451">
        <v>120</v>
      </c>
      <c r="O2451" s="9">
        <f t="shared" si="116"/>
        <v>1.08</v>
      </c>
      <c r="P2451" s="10">
        <f>E2451/N2451</f>
        <v>90</v>
      </c>
      <c r="Q2451" t="str">
        <f>LEFT(S2451, SEARCH("/",S2451)-1)</f>
        <v>food</v>
      </c>
      <c r="R2451" t="str">
        <f>RIGHT(S2451,LEN(S2451)-SEARCH("/",S2451))</f>
        <v>small batch</v>
      </c>
      <c r="S2451" t="s">
        <v>8298</v>
      </c>
      <c r="T2451" t="b">
        <v>1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 t="s">
        <v>8219</v>
      </c>
      <c r="G2452" t="s">
        <v>8224</v>
      </c>
      <c r="H2452" t="s">
        <v>8246</v>
      </c>
      <c r="I2452">
        <v>1414465860</v>
      </c>
      <c r="J2452" s="14">
        <f t="shared" si="114"/>
        <v>41940.132638888885</v>
      </c>
      <c r="K2452">
        <v>1411177456</v>
      </c>
      <c r="L2452" s="14">
        <f t="shared" si="115"/>
        <v>41902.07240740741</v>
      </c>
      <c r="M2452" t="b">
        <v>0</v>
      </c>
      <c r="N2452">
        <v>102</v>
      </c>
      <c r="O2452" s="9">
        <f t="shared" si="116"/>
        <v>1.0153353333333335</v>
      </c>
      <c r="P2452" s="10">
        <f>E2452/N2452</f>
        <v>149.31401960784314</v>
      </c>
      <c r="Q2452" t="str">
        <f>LEFT(S2452, SEARCH("/",S2452)-1)</f>
        <v>food</v>
      </c>
      <c r="R2452" t="str">
        <f>RIGHT(S2452,LEN(S2452)-SEARCH("/",S2452))</f>
        <v>small batch</v>
      </c>
      <c r="S2452" t="s">
        <v>8298</v>
      </c>
      <c r="T2452" t="b">
        <v>1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 t="s">
        <v>8219</v>
      </c>
      <c r="G2453" t="s">
        <v>8224</v>
      </c>
      <c r="H2453" t="s">
        <v>8246</v>
      </c>
      <c r="I2453">
        <v>1488750490</v>
      </c>
      <c r="J2453" s="14">
        <f t="shared" si="114"/>
        <v>42799.908449074079</v>
      </c>
      <c r="K2453">
        <v>1487022490</v>
      </c>
      <c r="L2453" s="14">
        <f t="shared" si="115"/>
        <v>42779.908449074079</v>
      </c>
      <c r="M2453" t="b">
        <v>0</v>
      </c>
      <c r="N2453">
        <v>186</v>
      </c>
      <c r="O2453" s="9">
        <f t="shared" si="116"/>
        <v>1.1545000000000001</v>
      </c>
      <c r="P2453" s="10">
        <f>E2453/N2453</f>
        <v>62.06989247311828</v>
      </c>
      <c r="Q2453" t="str">
        <f>LEFT(S2453, SEARCH("/",S2453)-1)</f>
        <v>food</v>
      </c>
      <c r="R2453" t="str">
        <f>RIGHT(S2453,LEN(S2453)-SEARCH("/",S2453))</f>
        <v>small batch</v>
      </c>
      <c r="S2453" t="s">
        <v>8298</v>
      </c>
      <c r="T2453" t="b">
        <v>1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 t="s">
        <v>8219</v>
      </c>
      <c r="G2454" t="s">
        <v>8224</v>
      </c>
      <c r="H2454" t="s">
        <v>8246</v>
      </c>
      <c r="I2454">
        <v>1451430000</v>
      </c>
      <c r="J2454" s="14">
        <f t="shared" si="114"/>
        <v>42367.958333333328</v>
      </c>
      <c r="K2454">
        <v>1448914500</v>
      </c>
      <c r="L2454" s="14">
        <f t="shared" si="115"/>
        <v>42338.84375</v>
      </c>
      <c r="M2454" t="b">
        <v>0</v>
      </c>
      <c r="N2454">
        <v>15</v>
      </c>
      <c r="O2454" s="9">
        <f t="shared" si="116"/>
        <v>1.335</v>
      </c>
      <c r="P2454" s="10">
        <f>E2454/N2454</f>
        <v>53.4</v>
      </c>
      <c r="Q2454" t="str">
        <f>LEFT(S2454, SEARCH("/",S2454)-1)</f>
        <v>food</v>
      </c>
      <c r="R2454" t="str">
        <f>RIGHT(S2454,LEN(S2454)-SEARCH("/",S2454))</f>
        <v>small batch</v>
      </c>
      <c r="S2454" t="s">
        <v>8298</v>
      </c>
      <c r="T2454" t="b">
        <v>1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 t="s">
        <v>8219</v>
      </c>
      <c r="G2455" t="s">
        <v>8224</v>
      </c>
      <c r="H2455" t="s">
        <v>8246</v>
      </c>
      <c r="I2455">
        <v>1486053409</v>
      </c>
      <c r="J2455" s="14">
        <f t="shared" si="114"/>
        <v>42768.692233796297</v>
      </c>
      <c r="K2455">
        <v>1483461409</v>
      </c>
      <c r="L2455" s="14">
        <f t="shared" si="115"/>
        <v>42738.692233796297</v>
      </c>
      <c r="M2455" t="b">
        <v>0</v>
      </c>
      <c r="N2455">
        <v>67</v>
      </c>
      <c r="O2455" s="9">
        <f t="shared" si="116"/>
        <v>1.5469999999999999</v>
      </c>
      <c r="P2455" s="10">
        <f>E2455/N2455</f>
        <v>69.268656716417908</v>
      </c>
      <c r="Q2455" t="str">
        <f>LEFT(S2455, SEARCH("/",S2455)-1)</f>
        <v>food</v>
      </c>
      <c r="R2455" t="str">
        <f>RIGHT(S2455,LEN(S2455)-SEARCH("/",S2455))</f>
        <v>small batch</v>
      </c>
      <c r="S2455" t="s">
        <v>8298</v>
      </c>
      <c r="T2455" t="b">
        <v>1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 t="s">
        <v>8219</v>
      </c>
      <c r="G2456" t="s">
        <v>8224</v>
      </c>
      <c r="H2456" t="s">
        <v>8246</v>
      </c>
      <c r="I2456">
        <v>1489207808</v>
      </c>
      <c r="J2456" s="14">
        <f t="shared" si="114"/>
        <v>42805.201481481483</v>
      </c>
      <c r="K2456">
        <v>1486183808</v>
      </c>
      <c r="L2456" s="14">
        <f t="shared" si="115"/>
        <v>42770.201481481483</v>
      </c>
      <c r="M2456" t="b">
        <v>0</v>
      </c>
      <c r="N2456">
        <v>130</v>
      </c>
      <c r="O2456" s="9">
        <f t="shared" si="116"/>
        <v>1.0084571428571429</v>
      </c>
      <c r="P2456" s="10">
        <f>E2456/N2456</f>
        <v>271.50769230769231</v>
      </c>
      <c r="Q2456" t="str">
        <f>LEFT(S2456, SEARCH("/",S2456)-1)</f>
        <v>food</v>
      </c>
      <c r="R2456" t="str">
        <f>RIGHT(S2456,LEN(S2456)-SEARCH("/",S2456))</f>
        <v>small batch</v>
      </c>
      <c r="S2456" t="s">
        <v>8298</v>
      </c>
      <c r="T2456" t="b">
        <v>1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 t="s">
        <v>8219</v>
      </c>
      <c r="G2457" t="s">
        <v>8224</v>
      </c>
      <c r="H2457" t="s">
        <v>8246</v>
      </c>
      <c r="I2457">
        <v>1461177950</v>
      </c>
      <c r="J2457" s="14">
        <f t="shared" si="114"/>
        <v>42480.781828703708</v>
      </c>
      <c r="K2457">
        <v>1458758750</v>
      </c>
      <c r="L2457" s="14">
        <f t="shared" si="115"/>
        <v>42452.781828703708</v>
      </c>
      <c r="M2457" t="b">
        <v>0</v>
      </c>
      <c r="N2457">
        <v>16</v>
      </c>
      <c r="O2457" s="9">
        <f t="shared" si="116"/>
        <v>1.82</v>
      </c>
      <c r="P2457" s="10">
        <f>E2457/N2457</f>
        <v>34.125</v>
      </c>
      <c r="Q2457" t="str">
        <f>LEFT(S2457, SEARCH("/",S2457)-1)</f>
        <v>food</v>
      </c>
      <c r="R2457" t="str">
        <f>RIGHT(S2457,LEN(S2457)-SEARCH("/",S2457))</f>
        <v>small batch</v>
      </c>
      <c r="S2457" t="s">
        <v>8298</v>
      </c>
      <c r="T2457" t="b">
        <v>1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 t="s">
        <v>8219</v>
      </c>
      <c r="G2458" t="s">
        <v>8224</v>
      </c>
      <c r="H2458" t="s">
        <v>8246</v>
      </c>
      <c r="I2458">
        <v>1488063839</v>
      </c>
      <c r="J2458" s="14">
        <f t="shared" si="114"/>
        <v>42791.961099537039</v>
      </c>
      <c r="K2458">
        <v>1485471839</v>
      </c>
      <c r="L2458" s="14">
        <f t="shared" si="115"/>
        <v>42761.961099537039</v>
      </c>
      <c r="M2458" t="b">
        <v>0</v>
      </c>
      <c r="N2458">
        <v>67</v>
      </c>
      <c r="O2458" s="9">
        <f t="shared" si="116"/>
        <v>1.8086666666666666</v>
      </c>
      <c r="P2458" s="10">
        <f>E2458/N2458</f>
        <v>40.492537313432834</v>
      </c>
      <c r="Q2458" t="str">
        <f>LEFT(S2458, SEARCH("/",S2458)-1)</f>
        <v>food</v>
      </c>
      <c r="R2458" t="str">
        <f>RIGHT(S2458,LEN(S2458)-SEARCH("/",S2458))</f>
        <v>small batch</v>
      </c>
      <c r="S2458" t="s">
        <v>8298</v>
      </c>
      <c r="T2458" t="b">
        <v>1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 t="s">
        <v>8219</v>
      </c>
      <c r="G2459" t="s">
        <v>8224</v>
      </c>
      <c r="H2459" t="s">
        <v>8246</v>
      </c>
      <c r="I2459">
        <v>1458826056</v>
      </c>
      <c r="J2459" s="14">
        <f t="shared" si="114"/>
        <v>42453.560833333337</v>
      </c>
      <c r="K2459">
        <v>1456237656</v>
      </c>
      <c r="L2459" s="14">
        <f t="shared" si="115"/>
        <v>42423.602500000001</v>
      </c>
      <c r="M2459" t="b">
        <v>0</v>
      </c>
      <c r="N2459">
        <v>124</v>
      </c>
      <c r="O2459" s="9">
        <f t="shared" si="116"/>
        <v>1.0230434782608695</v>
      </c>
      <c r="P2459" s="10">
        <f>E2459/N2459</f>
        <v>189.75806451612902</v>
      </c>
      <c r="Q2459" t="str">
        <f>LEFT(S2459, SEARCH("/",S2459)-1)</f>
        <v>food</v>
      </c>
      <c r="R2459" t="str">
        <f>RIGHT(S2459,LEN(S2459)-SEARCH("/",S2459))</f>
        <v>small batch</v>
      </c>
      <c r="S2459" t="s">
        <v>8298</v>
      </c>
      <c r="T2459" t="b">
        <v>1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 t="s">
        <v>8219</v>
      </c>
      <c r="G2460" t="s">
        <v>8224</v>
      </c>
      <c r="H2460" t="s">
        <v>8246</v>
      </c>
      <c r="I2460">
        <v>1465498800</v>
      </c>
      <c r="J2460" s="14">
        <f t="shared" si="114"/>
        <v>42530.791666666672</v>
      </c>
      <c r="K2460">
        <v>1462481718</v>
      </c>
      <c r="L2460" s="14">
        <f t="shared" si="115"/>
        <v>42495.871736111112</v>
      </c>
      <c r="M2460" t="b">
        <v>0</v>
      </c>
      <c r="N2460">
        <v>80</v>
      </c>
      <c r="O2460" s="9">
        <f t="shared" si="116"/>
        <v>1.1017999999999999</v>
      </c>
      <c r="P2460" s="10">
        <f>E2460/N2460</f>
        <v>68.862499999999997</v>
      </c>
      <c r="Q2460" t="str">
        <f>LEFT(S2460, SEARCH("/",S2460)-1)</f>
        <v>food</v>
      </c>
      <c r="R2460" t="str">
        <f>RIGHT(S2460,LEN(S2460)-SEARCH("/",S2460))</f>
        <v>small batch</v>
      </c>
      <c r="S2460" t="s">
        <v>8298</v>
      </c>
      <c r="T2460" t="b">
        <v>1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 t="s">
        <v>8219</v>
      </c>
      <c r="G2461" t="s">
        <v>8224</v>
      </c>
      <c r="H2461" t="s">
        <v>8246</v>
      </c>
      <c r="I2461">
        <v>1458742685</v>
      </c>
      <c r="J2461" s="14">
        <f t="shared" si="114"/>
        <v>42452.595891203702</v>
      </c>
      <c r="K2461">
        <v>1454858285</v>
      </c>
      <c r="L2461" s="14">
        <f t="shared" si="115"/>
        <v>42407.637557870374</v>
      </c>
      <c r="M2461" t="b">
        <v>0</v>
      </c>
      <c r="N2461">
        <v>282</v>
      </c>
      <c r="O2461" s="9">
        <f t="shared" si="116"/>
        <v>1.0225</v>
      </c>
      <c r="P2461" s="10">
        <f>E2461/N2461</f>
        <v>108.77659574468085</v>
      </c>
      <c r="Q2461" t="str">
        <f>LEFT(S2461, SEARCH("/",S2461)-1)</f>
        <v>food</v>
      </c>
      <c r="R2461" t="str">
        <f>RIGHT(S2461,LEN(S2461)-SEARCH("/",S2461))</f>
        <v>small batch</v>
      </c>
      <c r="S2461" t="s">
        <v>8298</v>
      </c>
      <c r="T2461" t="b">
        <v>1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 t="s">
        <v>8219</v>
      </c>
      <c r="G2462" t="s">
        <v>8224</v>
      </c>
      <c r="H2462" t="s">
        <v>8246</v>
      </c>
      <c r="I2462">
        <v>1483417020</v>
      </c>
      <c r="J2462" s="14">
        <f t="shared" si="114"/>
        <v>42738.178472222222</v>
      </c>
      <c r="K2462">
        <v>1480480167</v>
      </c>
      <c r="L2462" s="14">
        <f t="shared" si="115"/>
        <v>42704.187118055561</v>
      </c>
      <c r="M2462" t="b">
        <v>0</v>
      </c>
      <c r="N2462">
        <v>68</v>
      </c>
      <c r="O2462" s="9">
        <f t="shared" si="116"/>
        <v>1.0078823529411765</v>
      </c>
      <c r="P2462" s="10">
        <f>E2462/N2462</f>
        <v>125.98529411764706</v>
      </c>
      <c r="Q2462" t="str">
        <f>LEFT(S2462, SEARCH("/",S2462)-1)</f>
        <v>food</v>
      </c>
      <c r="R2462" t="str">
        <f>RIGHT(S2462,LEN(S2462)-SEARCH("/",S2462))</f>
        <v>small batch</v>
      </c>
      <c r="S2462" t="s">
        <v>8298</v>
      </c>
      <c r="T2462" t="b">
        <v>1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 t="s">
        <v>8219</v>
      </c>
      <c r="G2463" t="s">
        <v>8224</v>
      </c>
      <c r="H2463" t="s">
        <v>8246</v>
      </c>
      <c r="I2463">
        <v>1317438000</v>
      </c>
      <c r="J2463" s="14">
        <f t="shared" si="114"/>
        <v>40817.125</v>
      </c>
      <c r="K2463">
        <v>1314577097</v>
      </c>
      <c r="L2463" s="14">
        <f t="shared" si="115"/>
        <v>40784.012696759259</v>
      </c>
      <c r="M2463" t="b">
        <v>0</v>
      </c>
      <c r="N2463">
        <v>86</v>
      </c>
      <c r="O2463" s="9">
        <f t="shared" si="116"/>
        <v>1.038</v>
      </c>
      <c r="P2463" s="10">
        <f>E2463/N2463</f>
        <v>90.523255813953483</v>
      </c>
      <c r="Q2463" t="str">
        <f>LEFT(S2463, SEARCH("/",S2463)-1)</f>
        <v>music</v>
      </c>
      <c r="R2463" t="str">
        <f>RIGHT(S2463,LEN(S2463)-SEARCH("/",S2463))</f>
        <v>indie rock</v>
      </c>
      <c r="S2463" t="s">
        <v>8279</v>
      </c>
      <c r="T2463" t="b">
        <v>1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 t="s">
        <v>8219</v>
      </c>
      <c r="G2464" t="s">
        <v>8224</v>
      </c>
      <c r="H2464" t="s">
        <v>8246</v>
      </c>
      <c r="I2464">
        <v>1342672096</v>
      </c>
      <c r="J2464" s="14">
        <f t="shared" si="114"/>
        <v>41109.186296296299</v>
      </c>
      <c r="K2464">
        <v>1340944096</v>
      </c>
      <c r="L2464" s="14">
        <f t="shared" si="115"/>
        <v>41089.186296296299</v>
      </c>
      <c r="M2464" t="b">
        <v>0</v>
      </c>
      <c r="N2464">
        <v>115</v>
      </c>
      <c r="O2464" s="9">
        <f t="shared" si="116"/>
        <v>1.1070833333333334</v>
      </c>
      <c r="P2464" s="10">
        <f>E2464/N2464</f>
        <v>28.880434782608695</v>
      </c>
      <c r="Q2464" t="str">
        <f>LEFT(S2464, SEARCH("/",S2464)-1)</f>
        <v>music</v>
      </c>
      <c r="R2464" t="str">
        <f>RIGHT(S2464,LEN(S2464)-SEARCH("/",S2464))</f>
        <v>indie rock</v>
      </c>
      <c r="S2464" t="s">
        <v>8279</v>
      </c>
      <c r="T2464" t="b">
        <v>1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 t="s">
        <v>8219</v>
      </c>
      <c r="G2465" t="s">
        <v>8224</v>
      </c>
      <c r="H2465" t="s">
        <v>8246</v>
      </c>
      <c r="I2465">
        <v>1366138800</v>
      </c>
      <c r="J2465" s="14">
        <f t="shared" si="114"/>
        <v>41380.791666666664</v>
      </c>
      <c r="K2465">
        <v>1362710425</v>
      </c>
      <c r="L2465" s="14">
        <f t="shared" si="115"/>
        <v>41341.111400462964</v>
      </c>
      <c r="M2465" t="b">
        <v>0</v>
      </c>
      <c r="N2465">
        <v>75</v>
      </c>
      <c r="O2465" s="9">
        <f t="shared" si="116"/>
        <v>1.1625000000000001</v>
      </c>
      <c r="P2465" s="10">
        <f>E2465/N2465</f>
        <v>31</v>
      </c>
      <c r="Q2465" t="str">
        <f>LEFT(S2465, SEARCH("/",S2465)-1)</f>
        <v>music</v>
      </c>
      <c r="R2465" t="str">
        <f>RIGHT(S2465,LEN(S2465)-SEARCH("/",S2465))</f>
        <v>indie rock</v>
      </c>
      <c r="S2465" t="s">
        <v>8279</v>
      </c>
      <c r="T2465" t="b">
        <v>1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 t="s">
        <v>8219</v>
      </c>
      <c r="G2466" t="s">
        <v>8229</v>
      </c>
      <c r="H2466" t="s">
        <v>8251</v>
      </c>
      <c r="I2466">
        <v>1443641340</v>
      </c>
      <c r="J2466" s="14">
        <f t="shared" si="114"/>
        <v>42277.811805555553</v>
      </c>
      <c r="K2466">
        <v>1441143397</v>
      </c>
      <c r="L2466" s="14">
        <f t="shared" si="115"/>
        <v>42248.90042824074</v>
      </c>
      <c r="M2466" t="b">
        <v>0</v>
      </c>
      <c r="N2466">
        <v>43</v>
      </c>
      <c r="O2466" s="9">
        <f t="shared" si="116"/>
        <v>1.111</v>
      </c>
      <c r="P2466" s="10">
        <f>E2466/N2466</f>
        <v>51.674418604651166</v>
      </c>
      <c r="Q2466" t="str">
        <f>LEFT(S2466, SEARCH("/",S2466)-1)</f>
        <v>music</v>
      </c>
      <c r="R2466" t="str">
        <f>RIGHT(S2466,LEN(S2466)-SEARCH("/",S2466))</f>
        <v>indie rock</v>
      </c>
      <c r="S2466" t="s">
        <v>8279</v>
      </c>
      <c r="T2466" t="b">
        <v>1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 t="s">
        <v>8219</v>
      </c>
      <c r="G2467" t="s">
        <v>8224</v>
      </c>
      <c r="H2467" t="s">
        <v>8246</v>
      </c>
      <c r="I2467">
        <v>1348420548</v>
      </c>
      <c r="J2467" s="14">
        <f t="shared" si="114"/>
        <v>41175.719305555554</v>
      </c>
      <c r="K2467">
        <v>1345828548</v>
      </c>
      <c r="L2467" s="14">
        <f t="shared" si="115"/>
        <v>41145.719305555554</v>
      </c>
      <c r="M2467" t="b">
        <v>0</v>
      </c>
      <c r="N2467">
        <v>48</v>
      </c>
      <c r="O2467" s="9">
        <f t="shared" si="116"/>
        <v>1.8014285714285714</v>
      </c>
      <c r="P2467" s="10">
        <f>E2467/N2467</f>
        <v>26.270833333333332</v>
      </c>
      <c r="Q2467" t="str">
        <f>LEFT(S2467, SEARCH("/",S2467)-1)</f>
        <v>music</v>
      </c>
      <c r="R2467" t="str">
        <f>RIGHT(S2467,LEN(S2467)-SEARCH("/",S2467))</f>
        <v>indie rock</v>
      </c>
      <c r="S2467" t="s">
        <v>8279</v>
      </c>
      <c r="T2467" t="b">
        <v>1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 t="s">
        <v>8219</v>
      </c>
      <c r="G2468" t="s">
        <v>8224</v>
      </c>
      <c r="H2468" t="s">
        <v>8246</v>
      </c>
      <c r="I2468">
        <v>1368066453</v>
      </c>
      <c r="J2468" s="14">
        <f t="shared" si="114"/>
        <v>41403.102465277778</v>
      </c>
      <c r="K2468">
        <v>1365474453</v>
      </c>
      <c r="L2468" s="14">
        <f t="shared" si="115"/>
        <v>41373.102465277778</v>
      </c>
      <c r="M2468" t="b">
        <v>0</v>
      </c>
      <c r="N2468">
        <v>52</v>
      </c>
      <c r="O2468" s="9">
        <f t="shared" si="116"/>
        <v>1</v>
      </c>
      <c r="P2468" s="10">
        <f>E2468/N2468</f>
        <v>48.07692307692308</v>
      </c>
      <c r="Q2468" t="str">
        <f>LEFT(S2468, SEARCH("/",S2468)-1)</f>
        <v>music</v>
      </c>
      <c r="R2468" t="str">
        <f>RIGHT(S2468,LEN(S2468)-SEARCH("/",S2468))</f>
        <v>indie rock</v>
      </c>
      <c r="S2468" t="s">
        <v>8279</v>
      </c>
      <c r="T2468" t="b">
        <v>1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 t="s">
        <v>8219</v>
      </c>
      <c r="G2469" t="s">
        <v>8224</v>
      </c>
      <c r="H2469" t="s">
        <v>8246</v>
      </c>
      <c r="I2469">
        <v>1336669200</v>
      </c>
      <c r="J2469" s="14">
        <f t="shared" si="114"/>
        <v>41039.708333333336</v>
      </c>
      <c r="K2469">
        <v>1335473931</v>
      </c>
      <c r="L2469" s="14">
        <f t="shared" si="115"/>
        <v>41025.874201388891</v>
      </c>
      <c r="M2469" t="b">
        <v>0</v>
      </c>
      <c r="N2469">
        <v>43</v>
      </c>
      <c r="O2469" s="9">
        <f t="shared" si="116"/>
        <v>1.1850000000000001</v>
      </c>
      <c r="P2469" s="10">
        <f>E2469/N2469</f>
        <v>27.558139534883722</v>
      </c>
      <c r="Q2469" t="str">
        <f>LEFT(S2469, SEARCH("/",S2469)-1)</f>
        <v>music</v>
      </c>
      <c r="R2469" t="str">
        <f>RIGHT(S2469,LEN(S2469)-SEARCH("/",S2469))</f>
        <v>indie rock</v>
      </c>
      <c r="S2469" t="s">
        <v>8279</v>
      </c>
      <c r="T2469" t="b">
        <v>1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 t="s">
        <v>8219</v>
      </c>
      <c r="G2470" t="s">
        <v>8224</v>
      </c>
      <c r="H2470" t="s">
        <v>8246</v>
      </c>
      <c r="I2470">
        <v>1351400400</v>
      </c>
      <c r="J2470" s="14">
        <f t="shared" si="114"/>
        <v>41210.208333333336</v>
      </c>
      <c r="K2470">
        <v>1348285321</v>
      </c>
      <c r="L2470" s="14">
        <f t="shared" si="115"/>
        <v>41174.154178240744</v>
      </c>
      <c r="M2470" t="b">
        <v>0</v>
      </c>
      <c r="N2470">
        <v>58</v>
      </c>
      <c r="O2470" s="9">
        <f t="shared" si="116"/>
        <v>1.0721700000000001</v>
      </c>
      <c r="P2470" s="10">
        <f>E2470/N2470</f>
        <v>36.97137931034483</v>
      </c>
      <c r="Q2470" t="str">
        <f>LEFT(S2470, SEARCH("/",S2470)-1)</f>
        <v>music</v>
      </c>
      <c r="R2470" t="str">
        <f>RIGHT(S2470,LEN(S2470)-SEARCH("/",S2470))</f>
        <v>indie rock</v>
      </c>
      <c r="S2470" t="s">
        <v>8279</v>
      </c>
      <c r="T2470" t="b">
        <v>1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 t="s">
        <v>8219</v>
      </c>
      <c r="G2471" t="s">
        <v>8224</v>
      </c>
      <c r="H2471" t="s">
        <v>8246</v>
      </c>
      <c r="I2471">
        <v>1297160329</v>
      </c>
      <c r="J2471" s="14">
        <f t="shared" si="114"/>
        <v>40582.429733796293</v>
      </c>
      <c r="K2471">
        <v>1295000329</v>
      </c>
      <c r="L2471" s="14">
        <f t="shared" si="115"/>
        <v>40557.429733796293</v>
      </c>
      <c r="M2471" t="b">
        <v>0</v>
      </c>
      <c r="N2471">
        <v>47</v>
      </c>
      <c r="O2471" s="9">
        <f t="shared" si="116"/>
        <v>1.1366666666666667</v>
      </c>
      <c r="P2471" s="10">
        <f>E2471/N2471</f>
        <v>29.021276595744681</v>
      </c>
      <c r="Q2471" t="str">
        <f>LEFT(S2471, SEARCH("/",S2471)-1)</f>
        <v>music</v>
      </c>
      <c r="R2471" t="str">
        <f>RIGHT(S2471,LEN(S2471)-SEARCH("/",S2471))</f>
        <v>indie rock</v>
      </c>
      <c r="S2471" t="s">
        <v>8279</v>
      </c>
      <c r="T2471" t="b">
        <v>1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 t="s">
        <v>8219</v>
      </c>
      <c r="G2472" t="s">
        <v>8224</v>
      </c>
      <c r="H2472" t="s">
        <v>8246</v>
      </c>
      <c r="I2472">
        <v>1337824055</v>
      </c>
      <c r="J2472" s="14">
        <f t="shared" si="114"/>
        <v>41053.07471064815</v>
      </c>
      <c r="K2472">
        <v>1335232055</v>
      </c>
      <c r="L2472" s="14">
        <f t="shared" si="115"/>
        <v>41023.07471064815</v>
      </c>
      <c r="M2472" t="b">
        <v>0</v>
      </c>
      <c r="N2472">
        <v>36</v>
      </c>
      <c r="O2472" s="9">
        <f t="shared" si="116"/>
        <v>1.0316400000000001</v>
      </c>
      <c r="P2472" s="10">
        <f>E2472/N2472</f>
        <v>28.65666666666667</v>
      </c>
      <c r="Q2472" t="str">
        <f>LEFT(S2472, SEARCH("/",S2472)-1)</f>
        <v>music</v>
      </c>
      <c r="R2472" t="str">
        <f>RIGHT(S2472,LEN(S2472)-SEARCH("/",S2472))</f>
        <v>indie rock</v>
      </c>
      <c r="S2472" t="s">
        <v>8279</v>
      </c>
      <c r="T2472" t="b">
        <v>1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 t="s">
        <v>8219</v>
      </c>
      <c r="G2473" t="s">
        <v>8224</v>
      </c>
      <c r="H2473" t="s">
        <v>8246</v>
      </c>
      <c r="I2473">
        <v>1327535392</v>
      </c>
      <c r="J2473" s="14">
        <f t="shared" si="114"/>
        <v>40933.992962962962</v>
      </c>
      <c r="K2473">
        <v>1324079392</v>
      </c>
      <c r="L2473" s="14">
        <f t="shared" si="115"/>
        <v>40893.992962962962</v>
      </c>
      <c r="M2473" t="b">
        <v>0</v>
      </c>
      <c r="N2473">
        <v>17</v>
      </c>
      <c r="O2473" s="9">
        <f t="shared" si="116"/>
        <v>1.28</v>
      </c>
      <c r="P2473" s="10">
        <f>E2473/N2473</f>
        <v>37.647058823529413</v>
      </c>
      <c r="Q2473" t="str">
        <f>LEFT(S2473, SEARCH("/",S2473)-1)</f>
        <v>music</v>
      </c>
      <c r="R2473" t="str">
        <f>RIGHT(S2473,LEN(S2473)-SEARCH("/",S2473))</f>
        <v>indie rock</v>
      </c>
      <c r="S2473" t="s">
        <v>8279</v>
      </c>
      <c r="T2473" t="b">
        <v>1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 t="s">
        <v>8219</v>
      </c>
      <c r="G2474" t="s">
        <v>8224</v>
      </c>
      <c r="H2474" t="s">
        <v>8246</v>
      </c>
      <c r="I2474">
        <v>1283562180</v>
      </c>
      <c r="J2474" s="14">
        <f t="shared" si="114"/>
        <v>40425.043749999997</v>
      </c>
      <c r="K2474">
        <v>1277433980</v>
      </c>
      <c r="L2474" s="14">
        <f t="shared" si="115"/>
        <v>40354.11550925926</v>
      </c>
      <c r="M2474" t="b">
        <v>0</v>
      </c>
      <c r="N2474">
        <v>104</v>
      </c>
      <c r="O2474" s="9">
        <f t="shared" si="116"/>
        <v>1.3576026666666667</v>
      </c>
      <c r="P2474" s="10">
        <f>E2474/N2474</f>
        <v>97.904038461538462</v>
      </c>
      <c r="Q2474" t="str">
        <f>LEFT(S2474, SEARCH("/",S2474)-1)</f>
        <v>music</v>
      </c>
      <c r="R2474" t="str">
        <f>RIGHT(S2474,LEN(S2474)-SEARCH("/",S2474))</f>
        <v>indie rock</v>
      </c>
      <c r="S2474" t="s">
        <v>8279</v>
      </c>
      <c r="T2474" t="b">
        <v>1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 t="s">
        <v>8219</v>
      </c>
      <c r="G2475" t="s">
        <v>8224</v>
      </c>
      <c r="H2475" t="s">
        <v>8246</v>
      </c>
      <c r="I2475">
        <v>1352573869</v>
      </c>
      <c r="J2475" s="14">
        <f t="shared" si="114"/>
        <v>41223.790150462963</v>
      </c>
      <c r="K2475">
        <v>1349978269</v>
      </c>
      <c r="L2475" s="14">
        <f t="shared" si="115"/>
        <v>41193.748483796298</v>
      </c>
      <c r="M2475" t="b">
        <v>0</v>
      </c>
      <c r="N2475">
        <v>47</v>
      </c>
      <c r="O2475" s="9">
        <f t="shared" si="116"/>
        <v>1</v>
      </c>
      <c r="P2475" s="10">
        <f>E2475/N2475</f>
        <v>42.553191489361701</v>
      </c>
      <c r="Q2475" t="str">
        <f>LEFT(S2475, SEARCH("/",S2475)-1)</f>
        <v>music</v>
      </c>
      <c r="R2475" t="str">
        <f>RIGHT(S2475,LEN(S2475)-SEARCH("/",S2475))</f>
        <v>indie rock</v>
      </c>
      <c r="S2475" t="s">
        <v>8279</v>
      </c>
      <c r="T2475" t="b">
        <v>1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 t="s">
        <v>8219</v>
      </c>
      <c r="G2476" t="s">
        <v>8224</v>
      </c>
      <c r="H2476" t="s">
        <v>8246</v>
      </c>
      <c r="I2476">
        <v>1286756176</v>
      </c>
      <c r="J2476" s="14">
        <f t="shared" si="114"/>
        <v>40462.011296296296</v>
      </c>
      <c r="K2476">
        <v>1282868176</v>
      </c>
      <c r="L2476" s="14">
        <f t="shared" si="115"/>
        <v>40417.011296296296</v>
      </c>
      <c r="M2476" t="b">
        <v>0</v>
      </c>
      <c r="N2476">
        <v>38</v>
      </c>
      <c r="O2476" s="9">
        <f t="shared" si="116"/>
        <v>1.0000360000000001</v>
      </c>
      <c r="P2476" s="10">
        <f>E2476/N2476</f>
        <v>131.58368421052631</v>
      </c>
      <c r="Q2476" t="str">
        <f>LEFT(S2476, SEARCH("/",S2476)-1)</f>
        <v>music</v>
      </c>
      <c r="R2476" t="str">
        <f>RIGHT(S2476,LEN(S2476)-SEARCH("/",S2476))</f>
        <v>indie rock</v>
      </c>
      <c r="S2476" t="s">
        <v>8279</v>
      </c>
      <c r="T2476" t="b">
        <v>1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 t="s">
        <v>8219</v>
      </c>
      <c r="G2477" t="s">
        <v>8224</v>
      </c>
      <c r="H2477" t="s">
        <v>8246</v>
      </c>
      <c r="I2477">
        <v>1278799200</v>
      </c>
      <c r="J2477" s="14">
        <f t="shared" si="114"/>
        <v>40369.916666666664</v>
      </c>
      <c r="K2477">
        <v>1273647255</v>
      </c>
      <c r="L2477" s="14">
        <f t="shared" si="115"/>
        <v>40310.287673611107</v>
      </c>
      <c r="M2477" t="b">
        <v>0</v>
      </c>
      <c r="N2477">
        <v>81</v>
      </c>
      <c r="O2477" s="9">
        <f t="shared" si="116"/>
        <v>1.0471999999999999</v>
      </c>
      <c r="P2477" s="10">
        <f>E2477/N2477</f>
        <v>32.320987654320987</v>
      </c>
      <c r="Q2477" t="str">
        <f>LEFT(S2477, SEARCH("/",S2477)-1)</f>
        <v>music</v>
      </c>
      <c r="R2477" t="str">
        <f>RIGHT(S2477,LEN(S2477)-SEARCH("/",S2477))</f>
        <v>indie rock</v>
      </c>
      <c r="S2477" t="s">
        <v>8279</v>
      </c>
      <c r="T2477" t="b">
        <v>1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 t="s">
        <v>8219</v>
      </c>
      <c r="G2478" t="s">
        <v>8224</v>
      </c>
      <c r="H2478" t="s">
        <v>8246</v>
      </c>
      <c r="I2478">
        <v>1415004770</v>
      </c>
      <c r="J2478" s="14">
        <f t="shared" si="114"/>
        <v>41946.370023148149</v>
      </c>
      <c r="K2478">
        <v>1412149970</v>
      </c>
      <c r="L2478" s="14">
        <f t="shared" si="115"/>
        <v>41913.328356481477</v>
      </c>
      <c r="M2478" t="b">
        <v>0</v>
      </c>
      <c r="N2478">
        <v>55</v>
      </c>
      <c r="O2478" s="9">
        <f t="shared" si="116"/>
        <v>1.050225</v>
      </c>
      <c r="P2478" s="10">
        <f>E2478/N2478</f>
        <v>61.103999999999999</v>
      </c>
      <c r="Q2478" t="str">
        <f>LEFT(S2478, SEARCH("/",S2478)-1)</f>
        <v>music</v>
      </c>
      <c r="R2478" t="str">
        <f>RIGHT(S2478,LEN(S2478)-SEARCH("/",S2478))</f>
        <v>indie rock</v>
      </c>
      <c r="S2478" t="s">
        <v>8279</v>
      </c>
      <c r="T2478" t="b">
        <v>1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 t="s">
        <v>8219</v>
      </c>
      <c r="G2479" t="s">
        <v>8224</v>
      </c>
      <c r="H2479" t="s">
        <v>8246</v>
      </c>
      <c r="I2479">
        <v>1344789345</v>
      </c>
      <c r="J2479" s="14">
        <f t="shared" si="114"/>
        <v>41133.691493055558</v>
      </c>
      <c r="K2479">
        <v>1340901345</v>
      </c>
      <c r="L2479" s="14">
        <f t="shared" si="115"/>
        <v>41088.691493055558</v>
      </c>
      <c r="M2479" t="b">
        <v>0</v>
      </c>
      <c r="N2479">
        <v>41</v>
      </c>
      <c r="O2479" s="9">
        <f t="shared" si="116"/>
        <v>1.7133333333333334</v>
      </c>
      <c r="P2479" s="10">
        <f>E2479/N2479</f>
        <v>31.341463414634145</v>
      </c>
      <c r="Q2479" t="str">
        <f>LEFT(S2479, SEARCH("/",S2479)-1)</f>
        <v>music</v>
      </c>
      <c r="R2479" t="str">
        <f>RIGHT(S2479,LEN(S2479)-SEARCH("/",S2479))</f>
        <v>indie rock</v>
      </c>
      <c r="S2479" t="s">
        <v>8279</v>
      </c>
      <c r="T2479" t="b">
        <v>1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 t="s">
        <v>8219</v>
      </c>
      <c r="G2480" t="s">
        <v>8224</v>
      </c>
      <c r="H2480" t="s">
        <v>8246</v>
      </c>
      <c r="I2480">
        <v>1358117313</v>
      </c>
      <c r="J2480" s="14">
        <f t="shared" si="114"/>
        <v>41287.950381944444</v>
      </c>
      <c r="K2480">
        <v>1355525313</v>
      </c>
      <c r="L2480" s="14">
        <f t="shared" si="115"/>
        <v>41257.950381944444</v>
      </c>
      <c r="M2480" t="b">
        <v>0</v>
      </c>
      <c r="N2480">
        <v>79</v>
      </c>
      <c r="O2480" s="9">
        <f t="shared" si="116"/>
        <v>1.2749999999999999</v>
      </c>
      <c r="P2480" s="10">
        <f>E2480/N2480</f>
        <v>129.1139240506329</v>
      </c>
      <c r="Q2480" t="str">
        <f>LEFT(S2480, SEARCH("/",S2480)-1)</f>
        <v>music</v>
      </c>
      <c r="R2480" t="str">
        <f>RIGHT(S2480,LEN(S2480)-SEARCH("/",S2480))</f>
        <v>indie rock</v>
      </c>
      <c r="S2480" t="s">
        <v>8279</v>
      </c>
      <c r="T2480" t="b">
        <v>1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 t="s">
        <v>8219</v>
      </c>
      <c r="G2481" t="s">
        <v>8224</v>
      </c>
      <c r="H2481" t="s">
        <v>8246</v>
      </c>
      <c r="I2481">
        <v>1343440800</v>
      </c>
      <c r="J2481" s="14">
        <f t="shared" si="114"/>
        <v>41118.083333333336</v>
      </c>
      <c r="K2481">
        <v>1342545994</v>
      </c>
      <c r="L2481" s="14">
        <f t="shared" si="115"/>
        <v>41107.726782407408</v>
      </c>
      <c r="M2481" t="b">
        <v>0</v>
      </c>
      <c r="N2481">
        <v>16</v>
      </c>
      <c r="O2481" s="9">
        <f t="shared" si="116"/>
        <v>1.3344333333333334</v>
      </c>
      <c r="P2481" s="10">
        <f>E2481/N2481</f>
        <v>25.020624999999999</v>
      </c>
      <c r="Q2481" t="str">
        <f>LEFT(S2481, SEARCH("/",S2481)-1)</f>
        <v>music</v>
      </c>
      <c r="R2481" t="str">
        <f>RIGHT(S2481,LEN(S2481)-SEARCH("/",S2481))</f>
        <v>indie rock</v>
      </c>
      <c r="S2481" t="s">
        <v>8279</v>
      </c>
      <c r="T2481" t="b">
        <v>1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 t="s">
        <v>8219</v>
      </c>
      <c r="G2482" t="s">
        <v>8224</v>
      </c>
      <c r="H2482" t="s">
        <v>8246</v>
      </c>
      <c r="I2482">
        <v>1444516084</v>
      </c>
      <c r="J2482" s="14">
        <f t="shared" si="114"/>
        <v>42287.936157407406</v>
      </c>
      <c r="K2482">
        <v>1439332084</v>
      </c>
      <c r="L2482" s="14">
        <f t="shared" si="115"/>
        <v>42227.936157407406</v>
      </c>
      <c r="M2482" t="b">
        <v>0</v>
      </c>
      <c r="N2482">
        <v>8</v>
      </c>
      <c r="O2482" s="9">
        <f t="shared" si="116"/>
        <v>1</v>
      </c>
      <c r="P2482" s="10">
        <f>E2482/N2482</f>
        <v>250</v>
      </c>
      <c r="Q2482" t="str">
        <f>LEFT(S2482, SEARCH("/",S2482)-1)</f>
        <v>music</v>
      </c>
      <c r="R2482" t="str">
        <f>RIGHT(S2482,LEN(S2482)-SEARCH("/",S2482))</f>
        <v>indie rock</v>
      </c>
      <c r="S2482" t="s">
        <v>8279</v>
      </c>
      <c r="T2482" t="b">
        <v>1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 t="s">
        <v>8219</v>
      </c>
      <c r="G2483" t="s">
        <v>8224</v>
      </c>
      <c r="H2483" t="s">
        <v>8246</v>
      </c>
      <c r="I2483">
        <v>1335799808</v>
      </c>
      <c r="J2483" s="14">
        <f t="shared" si="114"/>
        <v>41029.645925925928</v>
      </c>
      <c r="K2483">
        <v>1333207808</v>
      </c>
      <c r="L2483" s="14">
        <f t="shared" si="115"/>
        <v>40999.645925925928</v>
      </c>
      <c r="M2483" t="b">
        <v>0</v>
      </c>
      <c r="N2483">
        <v>95</v>
      </c>
      <c r="O2483" s="9">
        <f t="shared" si="116"/>
        <v>1.1291099999999998</v>
      </c>
      <c r="P2483" s="10">
        <f>E2483/N2483</f>
        <v>47.541473684210523</v>
      </c>
      <c r="Q2483" t="str">
        <f>LEFT(S2483, SEARCH("/",S2483)-1)</f>
        <v>music</v>
      </c>
      <c r="R2483" t="str">
        <f>RIGHT(S2483,LEN(S2483)-SEARCH("/",S2483))</f>
        <v>indie rock</v>
      </c>
      <c r="S2483" t="s">
        <v>8279</v>
      </c>
      <c r="T2483" t="b">
        <v>1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 t="s">
        <v>8219</v>
      </c>
      <c r="G2484" t="s">
        <v>8224</v>
      </c>
      <c r="H2484" t="s">
        <v>8246</v>
      </c>
      <c r="I2484">
        <v>1312224383</v>
      </c>
      <c r="J2484" s="14">
        <f t="shared" si="114"/>
        <v>40756.782210648147</v>
      </c>
      <c r="K2484">
        <v>1308336383</v>
      </c>
      <c r="L2484" s="14">
        <f t="shared" si="115"/>
        <v>40711.782210648147</v>
      </c>
      <c r="M2484" t="b">
        <v>0</v>
      </c>
      <c r="N2484">
        <v>25</v>
      </c>
      <c r="O2484" s="9">
        <f t="shared" si="116"/>
        <v>1.0009999999999999</v>
      </c>
      <c r="P2484" s="10">
        <f>E2484/N2484</f>
        <v>40.04</v>
      </c>
      <c r="Q2484" t="str">
        <f>LEFT(S2484, SEARCH("/",S2484)-1)</f>
        <v>music</v>
      </c>
      <c r="R2484" t="str">
        <f>RIGHT(S2484,LEN(S2484)-SEARCH("/",S2484))</f>
        <v>indie rock</v>
      </c>
      <c r="S2484" t="s">
        <v>8279</v>
      </c>
      <c r="T2484" t="b">
        <v>1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 t="s">
        <v>8219</v>
      </c>
      <c r="G2485" t="s">
        <v>8224</v>
      </c>
      <c r="H2485" t="s">
        <v>8246</v>
      </c>
      <c r="I2485">
        <v>1335891603</v>
      </c>
      <c r="J2485" s="14">
        <f t="shared" si="114"/>
        <v>41030.708368055552</v>
      </c>
      <c r="K2485">
        <v>1330711203</v>
      </c>
      <c r="L2485" s="14">
        <f t="shared" si="115"/>
        <v>40970.750034722223</v>
      </c>
      <c r="M2485" t="b">
        <v>0</v>
      </c>
      <c r="N2485">
        <v>19</v>
      </c>
      <c r="O2485" s="9">
        <f t="shared" si="116"/>
        <v>1.1372727272727272</v>
      </c>
      <c r="P2485" s="10">
        <f>E2485/N2485</f>
        <v>65.84210526315789</v>
      </c>
      <c r="Q2485" t="str">
        <f>LEFT(S2485, SEARCH("/",S2485)-1)</f>
        <v>music</v>
      </c>
      <c r="R2485" t="str">
        <f>RIGHT(S2485,LEN(S2485)-SEARCH("/",S2485))</f>
        <v>indie rock</v>
      </c>
      <c r="S2485" t="s">
        <v>8279</v>
      </c>
      <c r="T2485" t="b">
        <v>1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 t="s">
        <v>8219</v>
      </c>
      <c r="G2486" t="s">
        <v>8224</v>
      </c>
      <c r="H2486" t="s">
        <v>8246</v>
      </c>
      <c r="I2486">
        <v>1316124003</v>
      </c>
      <c r="J2486" s="14">
        <f t="shared" si="114"/>
        <v>40801.916701388887</v>
      </c>
      <c r="K2486">
        <v>1313532003</v>
      </c>
      <c r="L2486" s="14">
        <f t="shared" si="115"/>
        <v>40771.916701388887</v>
      </c>
      <c r="M2486" t="b">
        <v>0</v>
      </c>
      <c r="N2486">
        <v>90</v>
      </c>
      <c r="O2486" s="9">
        <f t="shared" si="116"/>
        <v>1.1931742857142855</v>
      </c>
      <c r="P2486" s="10">
        <f>E2486/N2486</f>
        <v>46.401222222222216</v>
      </c>
      <c r="Q2486" t="str">
        <f>LEFT(S2486, SEARCH("/",S2486)-1)</f>
        <v>music</v>
      </c>
      <c r="R2486" t="str">
        <f>RIGHT(S2486,LEN(S2486)-SEARCH("/",S2486))</f>
        <v>indie rock</v>
      </c>
      <c r="S2486" t="s">
        <v>8279</v>
      </c>
      <c r="T2486" t="b">
        <v>1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 t="s">
        <v>8219</v>
      </c>
      <c r="G2487" t="s">
        <v>8224</v>
      </c>
      <c r="H2487" t="s">
        <v>8246</v>
      </c>
      <c r="I2487">
        <v>1318463879</v>
      </c>
      <c r="J2487" s="14">
        <f t="shared" si="114"/>
        <v>40828.998599537037</v>
      </c>
      <c r="K2487">
        <v>1315439879</v>
      </c>
      <c r="L2487" s="14">
        <f t="shared" si="115"/>
        <v>40793.998599537037</v>
      </c>
      <c r="M2487" t="b">
        <v>0</v>
      </c>
      <c r="N2487">
        <v>41</v>
      </c>
      <c r="O2487" s="9">
        <f t="shared" si="116"/>
        <v>1.0325</v>
      </c>
      <c r="P2487" s="10">
        <f>E2487/N2487</f>
        <v>50.365853658536587</v>
      </c>
      <c r="Q2487" t="str">
        <f>LEFT(S2487, SEARCH("/",S2487)-1)</f>
        <v>music</v>
      </c>
      <c r="R2487" t="str">
        <f>RIGHT(S2487,LEN(S2487)-SEARCH("/",S2487))</f>
        <v>indie rock</v>
      </c>
      <c r="S2487" t="s">
        <v>8279</v>
      </c>
      <c r="T2487" t="b">
        <v>1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 t="s">
        <v>8219</v>
      </c>
      <c r="G2488" t="s">
        <v>8224</v>
      </c>
      <c r="H2488" t="s">
        <v>8246</v>
      </c>
      <c r="I2488">
        <v>1335113976</v>
      </c>
      <c r="J2488" s="14">
        <f t="shared" si="114"/>
        <v>41021.708055555559</v>
      </c>
      <c r="K2488">
        <v>1332521976</v>
      </c>
      <c r="L2488" s="14">
        <f t="shared" si="115"/>
        <v>40991.708055555559</v>
      </c>
      <c r="M2488" t="b">
        <v>0</v>
      </c>
      <c r="N2488">
        <v>30</v>
      </c>
      <c r="O2488" s="9">
        <f t="shared" si="116"/>
        <v>2.6566666666666667</v>
      </c>
      <c r="P2488" s="10">
        <f>E2488/N2488</f>
        <v>26.566666666666666</v>
      </c>
      <c r="Q2488" t="str">
        <f>LEFT(S2488, SEARCH("/",S2488)-1)</f>
        <v>music</v>
      </c>
      <c r="R2488" t="str">
        <f>RIGHT(S2488,LEN(S2488)-SEARCH("/",S2488))</f>
        <v>indie rock</v>
      </c>
      <c r="S2488" t="s">
        <v>8279</v>
      </c>
      <c r="T2488" t="b">
        <v>1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 t="s">
        <v>8219</v>
      </c>
      <c r="G2489" t="s">
        <v>8224</v>
      </c>
      <c r="H2489" t="s">
        <v>8246</v>
      </c>
      <c r="I2489">
        <v>1338083997</v>
      </c>
      <c r="J2489" s="14">
        <f t="shared" si="114"/>
        <v>41056.083298611113</v>
      </c>
      <c r="K2489">
        <v>1335491997</v>
      </c>
      <c r="L2489" s="14">
        <f t="shared" si="115"/>
        <v>41026.083298611113</v>
      </c>
      <c r="M2489" t="b">
        <v>0</v>
      </c>
      <c r="N2489">
        <v>38</v>
      </c>
      <c r="O2489" s="9">
        <f t="shared" si="116"/>
        <v>1.0005066666666667</v>
      </c>
      <c r="P2489" s="10">
        <f>E2489/N2489</f>
        <v>39.493684210526318</v>
      </c>
      <c r="Q2489" t="str">
        <f>LEFT(S2489, SEARCH("/",S2489)-1)</f>
        <v>music</v>
      </c>
      <c r="R2489" t="str">
        <f>RIGHT(S2489,LEN(S2489)-SEARCH("/",S2489))</f>
        <v>indie rock</v>
      </c>
      <c r="S2489" t="s">
        <v>8279</v>
      </c>
      <c r="T2489" t="b">
        <v>1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 t="s">
        <v>8219</v>
      </c>
      <c r="G2490" t="s">
        <v>8224</v>
      </c>
      <c r="H2490" t="s">
        <v>8246</v>
      </c>
      <c r="I2490">
        <v>1321459908</v>
      </c>
      <c r="J2490" s="14">
        <f t="shared" si="114"/>
        <v>40863.674861111111</v>
      </c>
      <c r="K2490">
        <v>1318864308</v>
      </c>
      <c r="L2490" s="14">
        <f t="shared" si="115"/>
        <v>40833.633194444446</v>
      </c>
      <c r="M2490" t="b">
        <v>0</v>
      </c>
      <c r="N2490">
        <v>65</v>
      </c>
      <c r="O2490" s="9">
        <f t="shared" si="116"/>
        <v>1.0669999999999999</v>
      </c>
      <c r="P2490" s="10">
        <f>E2490/N2490</f>
        <v>49.246153846153845</v>
      </c>
      <c r="Q2490" t="str">
        <f>LEFT(S2490, SEARCH("/",S2490)-1)</f>
        <v>music</v>
      </c>
      <c r="R2490" t="str">
        <f>RIGHT(S2490,LEN(S2490)-SEARCH("/",S2490))</f>
        <v>indie rock</v>
      </c>
      <c r="S2490" t="s">
        <v>8279</v>
      </c>
      <c r="T2490" t="b">
        <v>1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 t="s">
        <v>8219</v>
      </c>
      <c r="G2491" t="s">
        <v>8224</v>
      </c>
      <c r="H2491" t="s">
        <v>8246</v>
      </c>
      <c r="I2491">
        <v>1368117239</v>
      </c>
      <c r="J2491" s="14">
        <f t="shared" si="114"/>
        <v>41403.690266203703</v>
      </c>
      <c r="K2491">
        <v>1365525239</v>
      </c>
      <c r="L2491" s="14">
        <f t="shared" si="115"/>
        <v>41373.690266203703</v>
      </c>
      <c r="M2491" t="b">
        <v>0</v>
      </c>
      <c r="N2491">
        <v>75</v>
      </c>
      <c r="O2491" s="9">
        <f t="shared" si="116"/>
        <v>1.3367142857142857</v>
      </c>
      <c r="P2491" s="10">
        <f>E2491/N2491</f>
        <v>62.38</v>
      </c>
      <c r="Q2491" t="str">
        <f>LEFT(S2491, SEARCH("/",S2491)-1)</f>
        <v>music</v>
      </c>
      <c r="R2491" t="str">
        <f>RIGHT(S2491,LEN(S2491)-SEARCH("/",S2491))</f>
        <v>indie rock</v>
      </c>
      <c r="S2491" t="s">
        <v>8279</v>
      </c>
      <c r="T2491" t="b">
        <v>1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 t="s">
        <v>8219</v>
      </c>
      <c r="G2492" t="s">
        <v>8224</v>
      </c>
      <c r="H2492" t="s">
        <v>8246</v>
      </c>
      <c r="I2492">
        <v>1340429276</v>
      </c>
      <c r="J2492" s="14">
        <f t="shared" si="114"/>
        <v>41083.227731481486</v>
      </c>
      <c r="K2492">
        <v>1335245276</v>
      </c>
      <c r="L2492" s="14">
        <f t="shared" si="115"/>
        <v>41023.227731481486</v>
      </c>
      <c r="M2492" t="b">
        <v>0</v>
      </c>
      <c r="N2492">
        <v>16</v>
      </c>
      <c r="O2492" s="9">
        <f t="shared" si="116"/>
        <v>1.214</v>
      </c>
      <c r="P2492" s="10">
        <f>E2492/N2492</f>
        <v>37.9375</v>
      </c>
      <c r="Q2492" t="str">
        <f>LEFT(S2492, SEARCH("/",S2492)-1)</f>
        <v>music</v>
      </c>
      <c r="R2492" t="str">
        <f>RIGHT(S2492,LEN(S2492)-SEARCH("/",S2492))</f>
        <v>indie rock</v>
      </c>
      <c r="S2492" t="s">
        <v>8279</v>
      </c>
      <c r="T2492" t="b">
        <v>1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 t="s">
        <v>8219</v>
      </c>
      <c r="G2493" t="s">
        <v>8224</v>
      </c>
      <c r="H2493" t="s">
        <v>8246</v>
      </c>
      <c r="I2493">
        <v>1295142660</v>
      </c>
      <c r="J2493" s="14">
        <f t="shared" si="114"/>
        <v>40559.077083333337</v>
      </c>
      <c r="K2493">
        <v>1293739714</v>
      </c>
      <c r="L2493" s="14">
        <f t="shared" si="115"/>
        <v>40542.839282407411</v>
      </c>
      <c r="M2493" t="b">
        <v>0</v>
      </c>
      <c r="N2493">
        <v>10</v>
      </c>
      <c r="O2493" s="9">
        <f t="shared" si="116"/>
        <v>1.032</v>
      </c>
      <c r="P2493" s="10">
        <f>E2493/N2493</f>
        <v>51.6</v>
      </c>
      <c r="Q2493" t="str">
        <f>LEFT(S2493, SEARCH("/",S2493)-1)</f>
        <v>music</v>
      </c>
      <c r="R2493" t="str">
        <f>RIGHT(S2493,LEN(S2493)-SEARCH("/",S2493))</f>
        <v>indie rock</v>
      </c>
      <c r="S2493" t="s">
        <v>8279</v>
      </c>
      <c r="T2493" t="b">
        <v>1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 t="s">
        <v>8219</v>
      </c>
      <c r="G2494" t="s">
        <v>8224</v>
      </c>
      <c r="H2494" t="s">
        <v>8246</v>
      </c>
      <c r="I2494">
        <v>1339840740</v>
      </c>
      <c r="J2494" s="14">
        <f t="shared" si="114"/>
        <v>41076.415972222225</v>
      </c>
      <c r="K2494">
        <v>1335397188</v>
      </c>
      <c r="L2494" s="14">
        <f t="shared" si="115"/>
        <v>41024.985972222225</v>
      </c>
      <c r="M2494" t="b">
        <v>0</v>
      </c>
      <c r="N2494">
        <v>27</v>
      </c>
      <c r="O2494" s="9">
        <f t="shared" si="116"/>
        <v>1.25</v>
      </c>
      <c r="P2494" s="10">
        <f>E2494/N2494</f>
        <v>27.777777777777779</v>
      </c>
      <c r="Q2494" t="str">
        <f>LEFT(S2494, SEARCH("/",S2494)-1)</f>
        <v>music</v>
      </c>
      <c r="R2494" t="str">
        <f>RIGHT(S2494,LEN(S2494)-SEARCH("/",S2494))</f>
        <v>indie rock</v>
      </c>
      <c r="S2494" t="s">
        <v>8279</v>
      </c>
      <c r="T2494" t="b">
        <v>1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 t="s">
        <v>8219</v>
      </c>
      <c r="G2495" t="s">
        <v>8224</v>
      </c>
      <c r="H2495" t="s">
        <v>8246</v>
      </c>
      <c r="I2495">
        <v>1367208140</v>
      </c>
      <c r="J2495" s="14">
        <f t="shared" si="114"/>
        <v>41393.168287037035</v>
      </c>
      <c r="K2495">
        <v>1363320140</v>
      </c>
      <c r="L2495" s="14">
        <f t="shared" si="115"/>
        <v>41348.168287037035</v>
      </c>
      <c r="M2495" t="b">
        <v>0</v>
      </c>
      <c r="N2495">
        <v>259</v>
      </c>
      <c r="O2495" s="9">
        <f t="shared" si="116"/>
        <v>1.2869999999999999</v>
      </c>
      <c r="P2495" s="10">
        <f>E2495/N2495</f>
        <v>99.382239382239376</v>
      </c>
      <c r="Q2495" t="str">
        <f>LEFT(S2495, SEARCH("/",S2495)-1)</f>
        <v>music</v>
      </c>
      <c r="R2495" t="str">
        <f>RIGHT(S2495,LEN(S2495)-SEARCH("/",S2495))</f>
        <v>indie rock</v>
      </c>
      <c r="S2495" t="s">
        <v>8279</v>
      </c>
      <c r="T2495" t="b">
        <v>1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 t="s">
        <v>8219</v>
      </c>
      <c r="G2496" t="s">
        <v>8224</v>
      </c>
      <c r="H2496" t="s">
        <v>8246</v>
      </c>
      <c r="I2496">
        <v>1337786944</v>
      </c>
      <c r="J2496" s="14">
        <f t="shared" si="114"/>
        <v>41052.645185185189</v>
      </c>
      <c r="K2496">
        <v>1335194944</v>
      </c>
      <c r="L2496" s="14">
        <f t="shared" si="115"/>
        <v>41022.645185185189</v>
      </c>
      <c r="M2496" t="b">
        <v>0</v>
      </c>
      <c r="N2496">
        <v>39</v>
      </c>
      <c r="O2496" s="9">
        <f t="shared" si="116"/>
        <v>1.0100533333333332</v>
      </c>
      <c r="P2496" s="10">
        <f>E2496/N2496</f>
        <v>38.848205128205123</v>
      </c>
      <c r="Q2496" t="str">
        <f>LEFT(S2496, SEARCH("/",S2496)-1)</f>
        <v>music</v>
      </c>
      <c r="R2496" t="str">
        <f>RIGHT(S2496,LEN(S2496)-SEARCH("/",S2496))</f>
        <v>indie rock</v>
      </c>
      <c r="S2496" t="s">
        <v>8279</v>
      </c>
      <c r="T2496" t="b">
        <v>1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 t="s">
        <v>8219</v>
      </c>
      <c r="G2497" t="s">
        <v>8224</v>
      </c>
      <c r="H2497" t="s">
        <v>8246</v>
      </c>
      <c r="I2497">
        <v>1339022575</v>
      </c>
      <c r="J2497" s="14">
        <f t="shared" si="114"/>
        <v>41066.946469907409</v>
      </c>
      <c r="K2497">
        <v>1336430575</v>
      </c>
      <c r="L2497" s="14">
        <f t="shared" si="115"/>
        <v>41036.946469907409</v>
      </c>
      <c r="M2497" t="b">
        <v>0</v>
      </c>
      <c r="N2497">
        <v>42</v>
      </c>
      <c r="O2497" s="9">
        <f t="shared" si="116"/>
        <v>1.2753666666666665</v>
      </c>
      <c r="P2497" s="10">
        <f>E2497/N2497</f>
        <v>45.548809523809524</v>
      </c>
      <c r="Q2497" t="str">
        <f>LEFT(S2497, SEARCH("/",S2497)-1)</f>
        <v>music</v>
      </c>
      <c r="R2497" t="str">
        <f>RIGHT(S2497,LEN(S2497)-SEARCH("/",S2497))</f>
        <v>indie rock</v>
      </c>
      <c r="S2497" t="s">
        <v>8279</v>
      </c>
      <c r="T2497" t="b">
        <v>1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 t="s">
        <v>8219</v>
      </c>
      <c r="G2498" t="s">
        <v>8224</v>
      </c>
      <c r="H2498" t="s">
        <v>8246</v>
      </c>
      <c r="I2498">
        <v>1364597692</v>
      </c>
      <c r="J2498" s="14">
        <f t="shared" si="114"/>
        <v>41362.954768518517</v>
      </c>
      <c r="K2498">
        <v>1361577292</v>
      </c>
      <c r="L2498" s="14">
        <f t="shared" si="115"/>
        <v>41327.996435185181</v>
      </c>
      <c r="M2498" t="b">
        <v>0</v>
      </c>
      <c r="N2498">
        <v>10</v>
      </c>
      <c r="O2498" s="9">
        <f t="shared" si="116"/>
        <v>1</v>
      </c>
      <c r="P2498" s="10">
        <f>E2498/N2498</f>
        <v>600</v>
      </c>
      <c r="Q2498" t="str">
        <f>LEFT(S2498, SEARCH("/",S2498)-1)</f>
        <v>music</v>
      </c>
      <c r="R2498" t="str">
        <f>RIGHT(S2498,LEN(S2498)-SEARCH("/",S2498))</f>
        <v>indie rock</v>
      </c>
      <c r="S2498" t="s">
        <v>8279</v>
      </c>
      <c r="T2498" t="b">
        <v>1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 t="s">
        <v>8219</v>
      </c>
      <c r="G2499" t="s">
        <v>8224</v>
      </c>
      <c r="H2499" t="s">
        <v>8246</v>
      </c>
      <c r="I2499">
        <v>1312578338</v>
      </c>
      <c r="J2499" s="14">
        <f t="shared" ref="J2499:J2562" si="117">(I2499/86400)+DATE(1970,1,1)</f>
        <v>40760.878912037035</v>
      </c>
      <c r="K2499">
        <v>1309986338</v>
      </c>
      <c r="L2499" s="14">
        <f t="shared" ref="L2499:L2562" si="118">(K2499/86400)+DATE(1970,1,1)</f>
        <v>40730.878912037035</v>
      </c>
      <c r="M2499" t="b">
        <v>0</v>
      </c>
      <c r="N2499">
        <v>56</v>
      </c>
      <c r="O2499" s="9">
        <f t="shared" ref="O2499:O2562" si="119">E2499/D2499</f>
        <v>1.127715</v>
      </c>
      <c r="P2499" s="10">
        <f>E2499/N2499</f>
        <v>80.551071428571419</v>
      </c>
      <c r="Q2499" t="str">
        <f>LEFT(S2499, SEARCH("/",S2499)-1)</f>
        <v>music</v>
      </c>
      <c r="R2499" t="str">
        <f>RIGHT(S2499,LEN(S2499)-SEARCH("/",S2499))</f>
        <v>indie rock</v>
      </c>
      <c r="S2499" t="s">
        <v>8279</v>
      </c>
      <c r="T2499" t="b">
        <v>1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 t="s">
        <v>8219</v>
      </c>
      <c r="G2500" t="s">
        <v>8224</v>
      </c>
      <c r="H2500" t="s">
        <v>8246</v>
      </c>
      <c r="I2500">
        <v>1422400387</v>
      </c>
      <c r="J2500" s="14">
        <f t="shared" si="117"/>
        <v>42031.967442129629</v>
      </c>
      <c r="K2500">
        <v>1421190787</v>
      </c>
      <c r="L2500" s="14">
        <f t="shared" si="118"/>
        <v>42017.967442129629</v>
      </c>
      <c r="M2500" t="b">
        <v>0</v>
      </c>
      <c r="N2500">
        <v>20</v>
      </c>
      <c r="O2500" s="9">
        <f t="shared" si="119"/>
        <v>1.056</v>
      </c>
      <c r="P2500" s="10">
        <f>E2500/N2500</f>
        <v>52.8</v>
      </c>
      <c r="Q2500" t="str">
        <f>LEFT(S2500, SEARCH("/",S2500)-1)</f>
        <v>music</v>
      </c>
      <c r="R2500" t="str">
        <f>RIGHT(S2500,LEN(S2500)-SEARCH("/",S2500))</f>
        <v>indie rock</v>
      </c>
      <c r="S2500" t="s">
        <v>8279</v>
      </c>
      <c r="T2500" t="b">
        <v>1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 t="s">
        <v>8219</v>
      </c>
      <c r="G2501" t="s">
        <v>8224</v>
      </c>
      <c r="H2501" t="s">
        <v>8246</v>
      </c>
      <c r="I2501">
        <v>1356976800</v>
      </c>
      <c r="J2501" s="14">
        <f t="shared" si="117"/>
        <v>41274.75</v>
      </c>
      <c r="K2501">
        <v>1352820837</v>
      </c>
      <c r="L2501" s="14">
        <f t="shared" si="118"/>
        <v>41226.648576388892</v>
      </c>
      <c r="M2501" t="b">
        <v>0</v>
      </c>
      <c r="N2501">
        <v>170</v>
      </c>
      <c r="O2501" s="9">
        <f t="shared" si="119"/>
        <v>2.0262500000000001</v>
      </c>
      <c r="P2501" s="10">
        <f>E2501/N2501</f>
        <v>47.676470588235297</v>
      </c>
      <c r="Q2501" t="str">
        <f>LEFT(S2501, SEARCH("/",S2501)-1)</f>
        <v>music</v>
      </c>
      <c r="R2501" t="str">
        <f>RIGHT(S2501,LEN(S2501)-SEARCH("/",S2501))</f>
        <v>indie rock</v>
      </c>
      <c r="S2501" t="s">
        <v>8279</v>
      </c>
      <c r="T2501" t="b">
        <v>1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 t="s">
        <v>8219</v>
      </c>
      <c r="G2502" t="s">
        <v>8224</v>
      </c>
      <c r="H2502" t="s">
        <v>8246</v>
      </c>
      <c r="I2502">
        <v>1340476375</v>
      </c>
      <c r="J2502" s="14">
        <f t="shared" si="117"/>
        <v>41083.772858796292</v>
      </c>
      <c r="K2502">
        <v>1337884375</v>
      </c>
      <c r="L2502" s="14">
        <f t="shared" si="118"/>
        <v>41053.772858796292</v>
      </c>
      <c r="M2502" t="b">
        <v>0</v>
      </c>
      <c r="N2502">
        <v>29</v>
      </c>
      <c r="O2502" s="9">
        <f t="shared" si="119"/>
        <v>1.1333333333333333</v>
      </c>
      <c r="P2502" s="10">
        <f>E2502/N2502</f>
        <v>23.448275862068964</v>
      </c>
      <c r="Q2502" t="str">
        <f>LEFT(S2502, SEARCH("/",S2502)-1)</f>
        <v>music</v>
      </c>
      <c r="R2502" t="str">
        <f>RIGHT(S2502,LEN(S2502)-SEARCH("/",S2502))</f>
        <v>indie rock</v>
      </c>
      <c r="S2502" t="s">
        <v>8279</v>
      </c>
      <c r="T2502" t="b">
        <v>1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6" t="s">
        <v>8221</v>
      </c>
      <c r="G2503" t="s">
        <v>8229</v>
      </c>
      <c r="H2503" t="s">
        <v>8251</v>
      </c>
      <c r="I2503">
        <v>1443379104</v>
      </c>
      <c r="J2503" s="14">
        <f t="shared" si="117"/>
        <v>42274.776666666672</v>
      </c>
      <c r="K2503">
        <v>1440787104</v>
      </c>
      <c r="L2503" s="14">
        <f t="shared" si="118"/>
        <v>42244.776666666672</v>
      </c>
      <c r="M2503" t="b">
        <v>0</v>
      </c>
      <c r="N2503">
        <v>7</v>
      </c>
      <c r="O2503" s="9">
        <f t="shared" si="119"/>
        <v>2.5545454545454545E-2</v>
      </c>
      <c r="P2503" s="10">
        <f>E2503/N2503</f>
        <v>40.142857142857146</v>
      </c>
      <c r="Q2503" t="str">
        <f>LEFT(S2503, SEARCH("/",S2503)-1)</f>
        <v>food</v>
      </c>
      <c r="R2503" t="str">
        <f>RIGHT(S2503,LEN(S2503)-SEARCH("/",S2503))</f>
        <v>restaurants</v>
      </c>
      <c r="S2503" t="s">
        <v>8299</v>
      </c>
      <c r="T2503" t="b">
        <v>0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6" t="s">
        <v>8221</v>
      </c>
      <c r="G2504" t="s">
        <v>8224</v>
      </c>
      <c r="H2504" t="s">
        <v>8246</v>
      </c>
      <c r="I2504">
        <v>1411328918</v>
      </c>
      <c r="J2504" s="14">
        <f t="shared" si="117"/>
        <v>41903.825439814813</v>
      </c>
      <c r="K2504">
        <v>1407440918</v>
      </c>
      <c r="L2504" s="14">
        <f t="shared" si="118"/>
        <v>41858.825439814813</v>
      </c>
      <c r="M2504" t="b">
        <v>0</v>
      </c>
      <c r="N2504">
        <v>5</v>
      </c>
      <c r="O2504" s="9">
        <f t="shared" si="119"/>
        <v>7.8181818181818181E-4</v>
      </c>
      <c r="P2504" s="10">
        <f>E2504/N2504</f>
        <v>17.2</v>
      </c>
      <c r="Q2504" t="str">
        <f>LEFT(S2504, SEARCH("/",S2504)-1)</f>
        <v>food</v>
      </c>
      <c r="R2504" t="str">
        <f>RIGHT(S2504,LEN(S2504)-SEARCH("/",S2504))</f>
        <v>restaurants</v>
      </c>
      <c r="S2504" t="s">
        <v>8299</v>
      </c>
      <c r="T2504" t="b">
        <v>0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6" t="s">
        <v>8221</v>
      </c>
      <c r="G2505" t="s">
        <v>8224</v>
      </c>
      <c r="H2505" t="s">
        <v>8246</v>
      </c>
      <c r="I2505">
        <v>1465333560</v>
      </c>
      <c r="J2505" s="14">
        <f t="shared" si="117"/>
        <v>42528.879166666666</v>
      </c>
      <c r="K2505">
        <v>1462743308</v>
      </c>
      <c r="L2505" s="14">
        <f t="shared" si="118"/>
        <v>42498.899398148147</v>
      </c>
      <c r="M2505" t="b">
        <v>0</v>
      </c>
      <c r="N2505">
        <v>0</v>
      </c>
      <c r="O2505" s="9">
        <f t="shared" si="119"/>
        <v>0</v>
      </c>
      <c r="P2505" s="10" t="e">
        <f>E2505/N2505</f>
        <v>#DIV/0!</v>
      </c>
      <c r="Q2505" t="str">
        <f>LEFT(S2505, SEARCH("/",S2505)-1)</f>
        <v>food</v>
      </c>
      <c r="R2505" t="str">
        <f>RIGHT(S2505,LEN(S2505)-SEARCH("/",S2505))</f>
        <v>restaurants</v>
      </c>
      <c r="S2505" t="s">
        <v>8299</v>
      </c>
      <c r="T2505" t="b">
        <v>0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6" t="s">
        <v>8221</v>
      </c>
      <c r="G2506" t="s">
        <v>8224</v>
      </c>
      <c r="H2506" t="s">
        <v>8246</v>
      </c>
      <c r="I2506">
        <v>1416014534</v>
      </c>
      <c r="J2506" s="14">
        <f t="shared" si="117"/>
        <v>41958.057106481487</v>
      </c>
      <c r="K2506">
        <v>1413418934</v>
      </c>
      <c r="L2506" s="14">
        <f t="shared" si="118"/>
        <v>41928.015439814815</v>
      </c>
      <c r="M2506" t="b">
        <v>0</v>
      </c>
      <c r="N2506">
        <v>0</v>
      </c>
      <c r="O2506" s="9">
        <f t="shared" si="119"/>
        <v>0</v>
      </c>
      <c r="P2506" s="10" t="e">
        <f>E2506/N2506</f>
        <v>#DIV/0!</v>
      </c>
      <c r="Q2506" t="str">
        <f>LEFT(S2506, SEARCH("/",S2506)-1)</f>
        <v>food</v>
      </c>
      <c r="R2506" t="str">
        <f>RIGHT(S2506,LEN(S2506)-SEARCH("/",S2506))</f>
        <v>restaurants</v>
      </c>
      <c r="S2506" t="s">
        <v>8299</v>
      </c>
      <c r="T2506" t="b">
        <v>0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6" t="s">
        <v>8221</v>
      </c>
      <c r="G2507" t="s">
        <v>8224</v>
      </c>
      <c r="H2507" t="s">
        <v>8246</v>
      </c>
      <c r="I2507">
        <v>1426292416</v>
      </c>
      <c r="J2507" s="14">
        <f t="shared" si="117"/>
        <v>42077.014074074075</v>
      </c>
      <c r="K2507">
        <v>1423704016</v>
      </c>
      <c r="L2507" s="14">
        <f t="shared" si="118"/>
        <v>42047.05574074074</v>
      </c>
      <c r="M2507" t="b">
        <v>0</v>
      </c>
      <c r="N2507">
        <v>0</v>
      </c>
      <c r="O2507" s="9">
        <f t="shared" si="119"/>
        <v>0</v>
      </c>
      <c r="P2507" s="10" t="e">
        <f>E2507/N2507</f>
        <v>#DIV/0!</v>
      </c>
      <c r="Q2507" t="str">
        <f>LEFT(S2507, SEARCH("/",S2507)-1)</f>
        <v>food</v>
      </c>
      <c r="R2507" t="str">
        <f>RIGHT(S2507,LEN(S2507)-SEARCH("/",S2507))</f>
        <v>restaurants</v>
      </c>
      <c r="S2507" t="s">
        <v>8299</v>
      </c>
      <c r="T2507" t="b">
        <v>0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6" t="s">
        <v>8221</v>
      </c>
      <c r="G2508" t="s">
        <v>8225</v>
      </c>
      <c r="H2508" t="s">
        <v>8247</v>
      </c>
      <c r="I2508">
        <v>1443906000</v>
      </c>
      <c r="J2508" s="14">
        <f t="shared" si="117"/>
        <v>42280.875</v>
      </c>
      <c r="K2508">
        <v>1441955269</v>
      </c>
      <c r="L2508" s="14">
        <f t="shared" si="118"/>
        <v>42258.297094907408</v>
      </c>
      <c r="M2508" t="b">
        <v>0</v>
      </c>
      <c r="N2508">
        <v>2</v>
      </c>
      <c r="O2508" s="9">
        <f t="shared" si="119"/>
        <v>6.0000000000000001E-3</v>
      </c>
      <c r="P2508" s="10">
        <f>E2508/N2508</f>
        <v>15</v>
      </c>
      <c r="Q2508" t="str">
        <f>LEFT(S2508, SEARCH("/",S2508)-1)</f>
        <v>food</v>
      </c>
      <c r="R2508" t="str">
        <f>RIGHT(S2508,LEN(S2508)-SEARCH("/",S2508))</f>
        <v>restaurants</v>
      </c>
      <c r="S2508" t="s">
        <v>8299</v>
      </c>
      <c r="T2508" t="b">
        <v>0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6" t="s">
        <v>8221</v>
      </c>
      <c r="G2509" t="s">
        <v>8224</v>
      </c>
      <c r="H2509" t="s">
        <v>8246</v>
      </c>
      <c r="I2509">
        <v>1431308704</v>
      </c>
      <c r="J2509" s="14">
        <f t="shared" si="117"/>
        <v>42135.072962962964</v>
      </c>
      <c r="K2509">
        <v>1428716704</v>
      </c>
      <c r="L2509" s="14">
        <f t="shared" si="118"/>
        <v>42105.072962962964</v>
      </c>
      <c r="M2509" t="b">
        <v>0</v>
      </c>
      <c r="N2509">
        <v>0</v>
      </c>
      <c r="O2509" s="9">
        <f t="shared" si="119"/>
        <v>0</v>
      </c>
      <c r="P2509" s="10" t="e">
        <f>E2509/N2509</f>
        <v>#DIV/0!</v>
      </c>
      <c r="Q2509" t="str">
        <f>LEFT(S2509, SEARCH("/",S2509)-1)</f>
        <v>food</v>
      </c>
      <c r="R2509" t="str">
        <f>RIGHT(S2509,LEN(S2509)-SEARCH("/",S2509))</f>
        <v>restaurants</v>
      </c>
      <c r="S2509" t="s">
        <v>8299</v>
      </c>
      <c r="T2509" t="b">
        <v>0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6" t="s">
        <v>8221</v>
      </c>
      <c r="G2510" t="s">
        <v>8224</v>
      </c>
      <c r="H2510" t="s">
        <v>8246</v>
      </c>
      <c r="I2510">
        <v>1408056634</v>
      </c>
      <c r="J2510" s="14">
        <f t="shared" si="117"/>
        <v>41865.951782407406</v>
      </c>
      <c r="K2510">
        <v>1405464634</v>
      </c>
      <c r="L2510" s="14">
        <f t="shared" si="118"/>
        <v>41835.951782407406</v>
      </c>
      <c r="M2510" t="b">
        <v>0</v>
      </c>
      <c r="N2510">
        <v>0</v>
      </c>
      <c r="O2510" s="9">
        <f t="shared" si="119"/>
        <v>0</v>
      </c>
      <c r="P2510" s="10" t="e">
        <f>E2510/N2510</f>
        <v>#DIV/0!</v>
      </c>
      <c r="Q2510" t="str">
        <f>LEFT(S2510, SEARCH("/",S2510)-1)</f>
        <v>food</v>
      </c>
      <c r="R2510" t="str">
        <f>RIGHT(S2510,LEN(S2510)-SEARCH("/",S2510))</f>
        <v>restaurants</v>
      </c>
      <c r="S2510" t="s">
        <v>8299</v>
      </c>
      <c r="T2510" t="b">
        <v>0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6" t="s">
        <v>8221</v>
      </c>
      <c r="G2511" t="s">
        <v>8225</v>
      </c>
      <c r="H2511" t="s">
        <v>8247</v>
      </c>
      <c r="I2511">
        <v>1429554349</v>
      </c>
      <c r="J2511" s="14">
        <f t="shared" si="117"/>
        <v>42114.767928240741</v>
      </c>
      <c r="K2511">
        <v>1424719549</v>
      </c>
      <c r="L2511" s="14">
        <f t="shared" si="118"/>
        <v>42058.809594907405</v>
      </c>
      <c r="M2511" t="b">
        <v>0</v>
      </c>
      <c r="N2511">
        <v>28</v>
      </c>
      <c r="O2511" s="9">
        <f t="shared" si="119"/>
        <v>1.0526315789473684E-2</v>
      </c>
      <c r="P2511" s="10">
        <f>E2511/N2511</f>
        <v>35.714285714285715</v>
      </c>
      <c r="Q2511" t="str">
        <f>LEFT(S2511, SEARCH("/",S2511)-1)</f>
        <v>food</v>
      </c>
      <c r="R2511" t="str">
        <f>RIGHT(S2511,LEN(S2511)-SEARCH("/",S2511))</f>
        <v>restaurants</v>
      </c>
      <c r="S2511" t="s">
        <v>8299</v>
      </c>
      <c r="T2511" t="b">
        <v>0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6" t="s">
        <v>8221</v>
      </c>
      <c r="G2512" t="s">
        <v>8224</v>
      </c>
      <c r="H2512" t="s">
        <v>8246</v>
      </c>
      <c r="I2512">
        <v>1431647772</v>
      </c>
      <c r="J2512" s="14">
        <f t="shared" si="117"/>
        <v>42138.997361111113</v>
      </c>
      <c r="K2512">
        <v>1426463772</v>
      </c>
      <c r="L2512" s="14">
        <f t="shared" si="118"/>
        <v>42078.997361111113</v>
      </c>
      <c r="M2512" t="b">
        <v>0</v>
      </c>
      <c r="N2512">
        <v>2</v>
      </c>
      <c r="O2512" s="9">
        <f t="shared" si="119"/>
        <v>1.5E-3</v>
      </c>
      <c r="P2512" s="10">
        <f>E2512/N2512</f>
        <v>37.5</v>
      </c>
      <c r="Q2512" t="str">
        <f>LEFT(S2512, SEARCH("/",S2512)-1)</f>
        <v>food</v>
      </c>
      <c r="R2512" t="str">
        <f>RIGHT(S2512,LEN(S2512)-SEARCH("/",S2512))</f>
        <v>restaurants</v>
      </c>
      <c r="S2512" t="s">
        <v>8299</v>
      </c>
      <c r="T2512" t="b">
        <v>0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6" t="s">
        <v>8221</v>
      </c>
      <c r="G2513" t="s">
        <v>8225</v>
      </c>
      <c r="H2513" t="s">
        <v>8247</v>
      </c>
      <c r="I2513">
        <v>1454323413</v>
      </c>
      <c r="J2513" s="14">
        <f t="shared" si="117"/>
        <v>42401.446909722217</v>
      </c>
      <c r="K2513">
        <v>1451731413</v>
      </c>
      <c r="L2513" s="14">
        <f t="shared" si="118"/>
        <v>42371.446909722217</v>
      </c>
      <c r="M2513" t="b">
        <v>0</v>
      </c>
      <c r="N2513">
        <v>0</v>
      </c>
      <c r="O2513" s="9">
        <f t="shared" si="119"/>
        <v>0</v>
      </c>
      <c r="P2513" s="10" t="e">
        <f>E2513/N2513</f>
        <v>#DIV/0!</v>
      </c>
      <c r="Q2513" t="str">
        <f>LEFT(S2513, SEARCH("/",S2513)-1)</f>
        <v>food</v>
      </c>
      <c r="R2513" t="str">
        <f>RIGHT(S2513,LEN(S2513)-SEARCH("/",S2513))</f>
        <v>restaurants</v>
      </c>
      <c r="S2513" t="s">
        <v>8299</v>
      </c>
      <c r="T2513" t="b">
        <v>0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6" t="s">
        <v>8221</v>
      </c>
      <c r="G2514" t="s">
        <v>8224</v>
      </c>
      <c r="H2514" t="s">
        <v>8246</v>
      </c>
      <c r="I2514">
        <v>1418504561</v>
      </c>
      <c r="J2514" s="14">
        <f t="shared" si="117"/>
        <v>41986.876863425925</v>
      </c>
      <c r="K2514">
        <v>1417208561</v>
      </c>
      <c r="L2514" s="14">
        <f t="shared" si="118"/>
        <v>41971.876863425925</v>
      </c>
      <c r="M2514" t="b">
        <v>0</v>
      </c>
      <c r="N2514">
        <v>0</v>
      </c>
      <c r="O2514" s="9">
        <f t="shared" si="119"/>
        <v>0</v>
      </c>
      <c r="P2514" s="10" t="e">
        <f>E2514/N2514</f>
        <v>#DIV/0!</v>
      </c>
      <c r="Q2514" t="str">
        <f>LEFT(S2514, SEARCH("/",S2514)-1)</f>
        <v>food</v>
      </c>
      <c r="R2514" t="str">
        <f>RIGHT(S2514,LEN(S2514)-SEARCH("/",S2514))</f>
        <v>restaurants</v>
      </c>
      <c r="S2514" t="s">
        <v>8299</v>
      </c>
      <c r="T2514" t="b">
        <v>0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6" t="s">
        <v>8221</v>
      </c>
      <c r="G2515" t="s">
        <v>8236</v>
      </c>
      <c r="H2515" t="s">
        <v>8249</v>
      </c>
      <c r="I2515">
        <v>1488067789</v>
      </c>
      <c r="J2515" s="14">
        <f t="shared" si="117"/>
        <v>42792.00681712963</v>
      </c>
      <c r="K2515">
        <v>1482883789</v>
      </c>
      <c r="L2515" s="14">
        <f t="shared" si="118"/>
        <v>42732.00681712963</v>
      </c>
      <c r="M2515" t="b">
        <v>0</v>
      </c>
      <c r="N2515">
        <v>0</v>
      </c>
      <c r="O2515" s="9">
        <f t="shared" si="119"/>
        <v>0</v>
      </c>
      <c r="P2515" s="10" t="e">
        <f>E2515/N2515</f>
        <v>#DIV/0!</v>
      </c>
      <c r="Q2515" t="str">
        <f>LEFT(S2515, SEARCH("/",S2515)-1)</f>
        <v>food</v>
      </c>
      <c r="R2515" t="str">
        <f>RIGHT(S2515,LEN(S2515)-SEARCH("/",S2515))</f>
        <v>restaurants</v>
      </c>
      <c r="S2515" t="s">
        <v>8299</v>
      </c>
      <c r="T2515" t="b">
        <v>0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6" t="s">
        <v>8221</v>
      </c>
      <c r="G2516" t="s">
        <v>8224</v>
      </c>
      <c r="H2516" t="s">
        <v>8246</v>
      </c>
      <c r="I2516">
        <v>1408526477</v>
      </c>
      <c r="J2516" s="14">
        <f t="shared" si="117"/>
        <v>41871.389780092592</v>
      </c>
      <c r="K2516">
        <v>1407057677</v>
      </c>
      <c r="L2516" s="14">
        <f t="shared" si="118"/>
        <v>41854.389780092592</v>
      </c>
      <c r="M2516" t="b">
        <v>0</v>
      </c>
      <c r="N2516">
        <v>4</v>
      </c>
      <c r="O2516" s="9">
        <f t="shared" si="119"/>
        <v>1.7500000000000002E-2</v>
      </c>
      <c r="P2516" s="10">
        <f>E2516/N2516</f>
        <v>52.5</v>
      </c>
      <c r="Q2516" t="str">
        <f>LEFT(S2516, SEARCH("/",S2516)-1)</f>
        <v>food</v>
      </c>
      <c r="R2516" t="str">
        <f>RIGHT(S2516,LEN(S2516)-SEARCH("/",S2516))</f>
        <v>restaurants</v>
      </c>
      <c r="S2516" t="s">
        <v>8299</v>
      </c>
      <c r="T2516" t="b">
        <v>0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6" t="s">
        <v>8221</v>
      </c>
      <c r="G2517" t="s">
        <v>8224</v>
      </c>
      <c r="H2517" t="s">
        <v>8246</v>
      </c>
      <c r="I2517">
        <v>1424635753</v>
      </c>
      <c r="J2517" s="14">
        <f t="shared" si="117"/>
        <v>42057.839733796296</v>
      </c>
      <c r="K2517">
        <v>1422043753</v>
      </c>
      <c r="L2517" s="14">
        <f t="shared" si="118"/>
        <v>42027.839733796296</v>
      </c>
      <c r="M2517" t="b">
        <v>0</v>
      </c>
      <c r="N2517">
        <v>12</v>
      </c>
      <c r="O2517" s="9">
        <f t="shared" si="119"/>
        <v>0.186</v>
      </c>
      <c r="P2517" s="10">
        <f>E2517/N2517</f>
        <v>77.5</v>
      </c>
      <c r="Q2517" t="str">
        <f>LEFT(S2517, SEARCH("/",S2517)-1)</f>
        <v>food</v>
      </c>
      <c r="R2517" t="str">
        <f>RIGHT(S2517,LEN(S2517)-SEARCH("/",S2517))</f>
        <v>restaurants</v>
      </c>
      <c r="S2517" t="s">
        <v>8299</v>
      </c>
      <c r="T2517" t="b">
        <v>0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6" t="s">
        <v>8221</v>
      </c>
      <c r="G2518" t="s">
        <v>8224</v>
      </c>
      <c r="H2518" t="s">
        <v>8246</v>
      </c>
      <c r="I2518">
        <v>1417279252</v>
      </c>
      <c r="J2518" s="14">
        <f t="shared" si="117"/>
        <v>41972.6950462963</v>
      </c>
      <c r="K2518">
        <v>1414683652</v>
      </c>
      <c r="L2518" s="14">
        <f t="shared" si="118"/>
        <v>41942.653379629628</v>
      </c>
      <c r="M2518" t="b">
        <v>0</v>
      </c>
      <c r="N2518">
        <v>0</v>
      </c>
      <c r="O2518" s="9">
        <f t="shared" si="119"/>
        <v>0</v>
      </c>
      <c r="P2518" s="10" t="e">
        <f>E2518/N2518</f>
        <v>#DIV/0!</v>
      </c>
      <c r="Q2518" t="str">
        <f>LEFT(S2518, SEARCH("/",S2518)-1)</f>
        <v>food</v>
      </c>
      <c r="R2518" t="str">
        <f>RIGHT(S2518,LEN(S2518)-SEARCH("/",S2518))</f>
        <v>restaurants</v>
      </c>
      <c r="S2518" t="s">
        <v>8299</v>
      </c>
      <c r="T2518" t="b">
        <v>0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6" t="s">
        <v>8221</v>
      </c>
      <c r="G2519" t="s">
        <v>8229</v>
      </c>
      <c r="H2519" t="s">
        <v>8251</v>
      </c>
      <c r="I2519">
        <v>1426788930</v>
      </c>
      <c r="J2519" s="14">
        <f t="shared" si="117"/>
        <v>42082.760763888888</v>
      </c>
      <c r="K2519">
        <v>1424200530</v>
      </c>
      <c r="L2519" s="14">
        <f t="shared" si="118"/>
        <v>42052.802430555559</v>
      </c>
      <c r="M2519" t="b">
        <v>0</v>
      </c>
      <c r="N2519">
        <v>33</v>
      </c>
      <c r="O2519" s="9">
        <f t="shared" si="119"/>
        <v>9.8166666666666666E-2</v>
      </c>
      <c r="P2519" s="10">
        <f>E2519/N2519</f>
        <v>53.545454545454547</v>
      </c>
      <c r="Q2519" t="str">
        <f>LEFT(S2519, SEARCH("/",S2519)-1)</f>
        <v>food</v>
      </c>
      <c r="R2519" t="str">
        <f>RIGHT(S2519,LEN(S2519)-SEARCH("/",S2519))</f>
        <v>restaurants</v>
      </c>
      <c r="S2519" t="s">
        <v>8299</v>
      </c>
      <c r="T2519" t="b">
        <v>0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6" t="s">
        <v>8221</v>
      </c>
      <c r="G2520" t="s">
        <v>8224</v>
      </c>
      <c r="H2520" t="s">
        <v>8246</v>
      </c>
      <c r="I2520">
        <v>1415899228</v>
      </c>
      <c r="J2520" s="14">
        <f t="shared" si="117"/>
        <v>41956.722546296296</v>
      </c>
      <c r="K2520">
        <v>1413303628</v>
      </c>
      <c r="L2520" s="14">
        <f t="shared" si="118"/>
        <v>41926.680879629632</v>
      </c>
      <c r="M2520" t="b">
        <v>0</v>
      </c>
      <c r="N2520">
        <v>0</v>
      </c>
      <c r="O2520" s="9">
        <f t="shared" si="119"/>
        <v>0</v>
      </c>
      <c r="P2520" s="10" t="e">
        <f>E2520/N2520</f>
        <v>#DIV/0!</v>
      </c>
      <c r="Q2520" t="str">
        <f>LEFT(S2520, SEARCH("/",S2520)-1)</f>
        <v>food</v>
      </c>
      <c r="R2520" t="str">
        <f>RIGHT(S2520,LEN(S2520)-SEARCH("/",S2520))</f>
        <v>restaurants</v>
      </c>
      <c r="S2520" t="s">
        <v>8299</v>
      </c>
      <c r="T2520" t="b">
        <v>0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6" t="s">
        <v>8221</v>
      </c>
      <c r="G2521" t="s">
        <v>8224</v>
      </c>
      <c r="H2521" t="s">
        <v>8246</v>
      </c>
      <c r="I2521">
        <v>1405741404</v>
      </c>
      <c r="J2521" s="14">
        <f t="shared" si="117"/>
        <v>41839.155138888891</v>
      </c>
      <c r="K2521">
        <v>1403149404</v>
      </c>
      <c r="L2521" s="14">
        <f t="shared" si="118"/>
        <v>41809.155138888891</v>
      </c>
      <c r="M2521" t="b">
        <v>0</v>
      </c>
      <c r="N2521">
        <v>4</v>
      </c>
      <c r="O2521" s="9">
        <f t="shared" si="119"/>
        <v>4.3333333333333331E-4</v>
      </c>
      <c r="P2521" s="10">
        <f>E2521/N2521</f>
        <v>16.25</v>
      </c>
      <c r="Q2521" t="str">
        <f>LEFT(S2521, SEARCH("/",S2521)-1)</f>
        <v>food</v>
      </c>
      <c r="R2521" t="str">
        <f>RIGHT(S2521,LEN(S2521)-SEARCH("/",S2521))</f>
        <v>restaurants</v>
      </c>
      <c r="S2521" t="s">
        <v>8299</v>
      </c>
      <c r="T2521" t="b">
        <v>0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6" t="s">
        <v>8221</v>
      </c>
      <c r="G2522" t="s">
        <v>8224</v>
      </c>
      <c r="H2522" t="s">
        <v>8246</v>
      </c>
      <c r="I2522">
        <v>1476559260</v>
      </c>
      <c r="J2522" s="14">
        <f t="shared" si="117"/>
        <v>42658.806250000001</v>
      </c>
      <c r="K2522">
        <v>1472567085</v>
      </c>
      <c r="L2522" s="14">
        <f t="shared" si="118"/>
        <v>42612.600520833337</v>
      </c>
      <c r="M2522" t="b">
        <v>0</v>
      </c>
      <c r="N2522">
        <v>0</v>
      </c>
      <c r="O2522" s="9">
        <f t="shared" si="119"/>
        <v>0</v>
      </c>
      <c r="P2522" s="10" t="e">
        <f>E2522/N2522</f>
        <v>#DIV/0!</v>
      </c>
      <c r="Q2522" t="str">
        <f>LEFT(S2522, SEARCH("/",S2522)-1)</f>
        <v>food</v>
      </c>
      <c r="R2522" t="str">
        <f>RIGHT(S2522,LEN(S2522)-SEARCH("/",S2522))</f>
        <v>restaurants</v>
      </c>
      <c r="S2522" t="s">
        <v>8299</v>
      </c>
      <c r="T2522" t="b">
        <v>0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 t="s">
        <v>8219</v>
      </c>
      <c r="G2523" t="s">
        <v>8224</v>
      </c>
      <c r="H2523" t="s">
        <v>8246</v>
      </c>
      <c r="I2523">
        <v>1444778021</v>
      </c>
      <c r="J2523" s="14">
        <f t="shared" si="117"/>
        <v>42290.967835648145</v>
      </c>
      <c r="K2523">
        <v>1442963621</v>
      </c>
      <c r="L2523" s="14">
        <f t="shared" si="118"/>
        <v>42269.967835648145</v>
      </c>
      <c r="M2523" t="b">
        <v>0</v>
      </c>
      <c r="N2523">
        <v>132</v>
      </c>
      <c r="O2523" s="9">
        <f t="shared" si="119"/>
        <v>1.0948792000000001</v>
      </c>
      <c r="P2523" s="10">
        <f>E2523/N2523</f>
        <v>103.68174242424243</v>
      </c>
      <c r="Q2523" t="str">
        <f>LEFT(S2523, SEARCH("/",S2523)-1)</f>
        <v>music</v>
      </c>
      <c r="R2523" t="str">
        <f>RIGHT(S2523,LEN(S2523)-SEARCH("/",S2523))</f>
        <v>classical music</v>
      </c>
      <c r="S2523" t="s">
        <v>8300</v>
      </c>
      <c r="T2523" t="b">
        <v>1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 t="s">
        <v>8219</v>
      </c>
      <c r="G2524" t="s">
        <v>8224</v>
      </c>
      <c r="H2524" t="s">
        <v>8246</v>
      </c>
      <c r="I2524">
        <v>1461336720</v>
      </c>
      <c r="J2524" s="14">
        <f t="shared" si="117"/>
        <v>42482.619444444441</v>
      </c>
      <c r="K2524">
        <v>1459431960</v>
      </c>
      <c r="L2524" s="14">
        <f t="shared" si="118"/>
        <v>42460.573611111111</v>
      </c>
      <c r="M2524" t="b">
        <v>0</v>
      </c>
      <c r="N2524">
        <v>27</v>
      </c>
      <c r="O2524" s="9">
        <f t="shared" si="119"/>
        <v>1</v>
      </c>
      <c r="P2524" s="10">
        <f>E2524/N2524</f>
        <v>185.18518518518519</v>
      </c>
      <c r="Q2524" t="str">
        <f>LEFT(S2524, SEARCH("/",S2524)-1)</f>
        <v>music</v>
      </c>
      <c r="R2524" t="str">
        <f>RIGHT(S2524,LEN(S2524)-SEARCH("/",S2524))</f>
        <v>classical music</v>
      </c>
      <c r="S2524" t="s">
        <v>8300</v>
      </c>
      <c r="T2524" t="b">
        <v>1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 t="s">
        <v>8219</v>
      </c>
      <c r="G2525" t="s">
        <v>8224</v>
      </c>
      <c r="H2525" t="s">
        <v>8246</v>
      </c>
      <c r="I2525">
        <v>1416270292</v>
      </c>
      <c r="J2525" s="14">
        <f t="shared" si="117"/>
        <v>41961.017268518517</v>
      </c>
      <c r="K2525">
        <v>1413674692</v>
      </c>
      <c r="L2525" s="14">
        <f t="shared" si="118"/>
        <v>41930.975601851853</v>
      </c>
      <c r="M2525" t="b">
        <v>0</v>
      </c>
      <c r="N2525">
        <v>26</v>
      </c>
      <c r="O2525" s="9">
        <f t="shared" si="119"/>
        <v>1.5644444444444445</v>
      </c>
      <c r="P2525" s="10">
        <f>E2525/N2525</f>
        <v>54.153846153846153</v>
      </c>
      <c r="Q2525" t="str">
        <f>LEFT(S2525, SEARCH("/",S2525)-1)</f>
        <v>music</v>
      </c>
      <c r="R2525" t="str">
        <f>RIGHT(S2525,LEN(S2525)-SEARCH("/",S2525))</f>
        <v>classical music</v>
      </c>
      <c r="S2525" t="s">
        <v>8300</v>
      </c>
      <c r="T2525" t="b">
        <v>1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 t="s">
        <v>8219</v>
      </c>
      <c r="G2526" t="s">
        <v>8224</v>
      </c>
      <c r="H2526" t="s">
        <v>8246</v>
      </c>
      <c r="I2526">
        <v>1419136200</v>
      </c>
      <c r="J2526" s="14">
        <f t="shared" si="117"/>
        <v>41994.1875</v>
      </c>
      <c r="K2526">
        <v>1416338557</v>
      </c>
      <c r="L2526" s="14">
        <f t="shared" si="118"/>
        <v>41961.807372685187</v>
      </c>
      <c r="M2526" t="b">
        <v>0</v>
      </c>
      <c r="N2526">
        <v>43</v>
      </c>
      <c r="O2526" s="9">
        <f t="shared" si="119"/>
        <v>1.016</v>
      </c>
      <c r="P2526" s="10">
        <f>E2526/N2526</f>
        <v>177.2093023255814</v>
      </c>
      <c r="Q2526" t="str">
        <f>LEFT(S2526, SEARCH("/",S2526)-1)</f>
        <v>music</v>
      </c>
      <c r="R2526" t="str">
        <f>RIGHT(S2526,LEN(S2526)-SEARCH("/",S2526))</f>
        <v>classical music</v>
      </c>
      <c r="S2526" t="s">
        <v>8300</v>
      </c>
      <c r="T2526" t="b">
        <v>1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 t="s">
        <v>8219</v>
      </c>
      <c r="G2527" t="s">
        <v>8224</v>
      </c>
      <c r="H2527" t="s">
        <v>8246</v>
      </c>
      <c r="I2527">
        <v>1340914571</v>
      </c>
      <c r="J2527" s="14">
        <f t="shared" si="117"/>
        <v>41088.844571759255</v>
      </c>
      <c r="K2527">
        <v>1338322571</v>
      </c>
      <c r="L2527" s="14">
        <f t="shared" si="118"/>
        <v>41058.844571759255</v>
      </c>
      <c r="M2527" t="b">
        <v>0</v>
      </c>
      <c r="N2527">
        <v>80</v>
      </c>
      <c r="O2527" s="9">
        <f t="shared" si="119"/>
        <v>1.00325</v>
      </c>
      <c r="P2527" s="10">
        <f>E2527/N2527</f>
        <v>100.325</v>
      </c>
      <c r="Q2527" t="str">
        <f>LEFT(S2527, SEARCH("/",S2527)-1)</f>
        <v>music</v>
      </c>
      <c r="R2527" t="str">
        <f>RIGHT(S2527,LEN(S2527)-SEARCH("/",S2527))</f>
        <v>classical music</v>
      </c>
      <c r="S2527" t="s">
        <v>8300</v>
      </c>
      <c r="T2527" t="b">
        <v>1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 t="s">
        <v>8219</v>
      </c>
      <c r="G2528" t="s">
        <v>8224</v>
      </c>
      <c r="H2528" t="s">
        <v>8246</v>
      </c>
      <c r="I2528">
        <v>1418014740</v>
      </c>
      <c r="J2528" s="14">
        <f t="shared" si="117"/>
        <v>41981.207638888889</v>
      </c>
      <c r="K2528">
        <v>1415585474</v>
      </c>
      <c r="L2528" s="14">
        <f t="shared" si="118"/>
        <v>41953.091134259259</v>
      </c>
      <c r="M2528" t="b">
        <v>0</v>
      </c>
      <c r="N2528">
        <v>33</v>
      </c>
      <c r="O2528" s="9">
        <f t="shared" si="119"/>
        <v>1.1294999999999999</v>
      </c>
      <c r="P2528" s="10">
        <f>E2528/N2528</f>
        <v>136.90909090909091</v>
      </c>
      <c r="Q2528" t="str">
        <f>LEFT(S2528, SEARCH("/",S2528)-1)</f>
        <v>music</v>
      </c>
      <c r="R2528" t="str">
        <f>RIGHT(S2528,LEN(S2528)-SEARCH("/",S2528))</f>
        <v>classical music</v>
      </c>
      <c r="S2528" t="s">
        <v>8300</v>
      </c>
      <c r="T2528" t="b">
        <v>1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 t="s">
        <v>8219</v>
      </c>
      <c r="G2529" t="s">
        <v>8224</v>
      </c>
      <c r="H2529" t="s">
        <v>8246</v>
      </c>
      <c r="I2529">
        <v>1382068740</v>
      </c>
      <c r="J2529" s="14">
        <f t="shared" si="117"/>
        <v>41565.165972222225</v>
      </c>
      <c r="K2529">
        <v>1380477691</v>
      </c>
      <c r="L2529" s="14">
        <f t="shared" si="118"/>
        <v>41546.75105324074</v>
      </c>
      <c r="M2529" t="b">
        <v>0</v>
      </c>
      <c r="N2529">
        <v>71</v>
      </c>
      <c r="O2529" s="9">
        <f t="shared" si="119"/>
        <v>1.02125</v>
      </c>
      <c r="P2529" s="10">
        <f>E2529/N2529</f>
        <v>57.535211267605632</v>
      </c>
      <c r="Q2529" t="str">
        <f>LEFT(S2529, SEARCH("/",S2529)-1)</f>
        <v>music</v>
      </c>
      <c r="R2529" t="str">
        <f>RIGHT(S2529,LEN(S2529)-SEARCH("/",S2529))</f>
        <v>classical music</v>
      </c>
      <c r="S2529" t="s">
        <v>8300</v>
      </c>
      <c r="T2529" t="b">
        <v>1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 t="s">
        <v>8219</v>
      </c>
      <c r="G2530" t="s">
        <v>8225</v>
      </c>
      <c r="H2530" t="s">
        <v>8247</v>
      </c>
      <c r="I2530">
        <v>1440068400</v>
      </c>
      <c r="J2530" s="14">
        <f t="shared" si="117"/>
        <v>42236.458333333328</v>
      </c>
      <c r="K2530">
        <v>1438459303</v>
      </c>
      <c r="L2530" s="14">
        <f t="shared" si="118"/>
        <v>42217.834525462968</v>
      </c>
      <c r="M2530" t="b">
        <v>0</v>
      </c>
      <c r="N2530">
        <v>81</v>
      </c>
      <c r="O2530" s="9">
        <f t="shared" si="119"/>
        <v>1.0724974999999999</v>
      </c>
      <c r="P2530" s="10">
        <f>E2530/N2530</f>
        <v>52.962839506172834</v>
      </c>
      <c r="Q2530" t="str">
        <f>LEFT(S2530, SEARCH("/",S2530)-1)</f>
        <v>music</v>
      </c>
      <c r="R2530" t="str">
        <f>RIGHT(S2530,LEN(S2530)-SEARCH("/",S2530))</f>
        <v>classical music</v>
      </c>
      <c r="S2530" t="s">
        <v>8300</v>
      </c>
      <c r="T2530" t="b">
        <v>1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 t="s">
        <v>8219</v>
      </c>
      <c r="G2531" t="s">
        <v>8224</v>
      </c>
      <c r="H2531" t="s">
        <v>8246</v>
      </c>
      <c r="I2531">
        <v>1332636975</v>
      </c>
      <c r="J2531" s="14">
        <f t="shared" si="117"/>
        <v>40993.0390625</v>
      </c>
      <c r="K2531">
        <v>1328752575</v>
      </c>
      <c r="L2531" s="14">
        <f t="shared" si="118"/>
        <v>40948.080729166664</v>
      </c>
      <c r="M2531" t="b">
        <v>0</v>
      </c>
      <c r="N2531">
        <v>76</v>
      </c>
      <c r="O2531" s="9">
        <f t="shared" si="119"/>
        <v>1.0428333333333333</v>
      </c>
      <c r="P2531" s="10">
        <f>E2531/N2531</f>
        <v>82.328947368421055</v>
      </c>
      <c r="Q2531" t="str">
        <f>LEFT(S2531, SEARCH("/",S2531)-1)</f>
        <v>music</v>
      </c>
      <c r="R2531" t="str">
        <f>RIGHT(S2531,LEN(S2531)-SEARCH("/",S2531))</f>
        <v>classical music</v>
      </c>
      <c r="S2531" t="s">
        <v>8300</v>
      </c>
      <c r="T2531" t="b">
        <v>1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 t="s">
        <v>8219</v>
      </c>
      <c r="G2532" t="s">
        <v>8224</v>
      </c>
      <c r="H2532" t="s">
        <v>8246</v>
      </c>
      <c r="I2532">
        <v>1429505400</v>
      </c>
      <c r="J2532" s="14">
        <f t="shared" si="117"/>
        <v>42114.201388888891</v>
      </c>
      <c r="K2532">
        <v>1426711505</v>
      </c>
      <c r="L2532" s="14">
        <f t="shared" si="118"/>
        <v>42081.864641203705</v>
      </c>
      <c r="M2532" t="b">
        <v>0</v>
      </c>
      <c r="N2532">
        <v>48</v>
      </c>
      <c r="O2532" s="9">
        <f t="shared" si="119"/>
        <v>1</v>
      </c>
      <c r="P2532" s="10">
        <f>E2532/N2532</f>
        <v>135.41666666666666</v>
      </c>
      <c r="Q2532" t="str">
        <f>LEFT(S2532, SEARCH("/",S2532)-1)</f>
        <v>music</v>
      </c>
      <c r="R2532" t="str">
        <f>RIGHT(S2532,LEN(S2532)-SEARCH("/",S2532))</f>
        <v>classical music</v>
      </c>
      <c r="S2532" t="s">
        <v>8300</v>
      </c>
      <c r="T2532" t="b">
        <v>1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 t="s">
        <v>8219</v>
      </c>
      <c r="G2533" t="s">
        <v>8224</v>
      </c>
      <c r="H2533" t="s">
        <v>8246</v>
      </c>
      <c r="I2533">
        <v>1439611140</v>
      </c>
      <c r="J2533" s="14">
        <f t="shared" si="117"/>
        <v>42231.165972222225</v>
      </c>
      <c r="K2533">
        <v>1437668354</v>
      </c>
      <c r="L2533" s="14">
        <f t="shared" si="118"/>
        <v>42208.680023148147</v>
      </c>
      <c r="M2533" t="b">
        <v>0</v>
      </c>
      <c r="N2533">
        <v>61</v>
      </c>
      <c r="O2533" s="9">
        <f t="shared" si="119"/>
        <v>1.004</v>
      </c>
      <c r="P2533" s="10">
        <f>E2533/N2533</f>
        <v>74.06557377049181</v>
      </c>
      <c r="Q2533" t="str">
        <f>LEFT(S2533, SEARCH("/",S2533)-1)</f>
        <v>music</v>
      </c>
      <c r="R2533" t="str">
        <f>RIGHT(S2533,LEN(S2533)-SEARCH("/",S2533))</f>
        <v>classical music</v>
      </c>
      <c r="S2533" t="s">
        <v>8300</v>
      </c>
      <c r="T2533" t="b">
        <v>1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 t="s">
        <v>8219</v>
      </c>
      <c r="G2534" t="s">
        <v>8224</v>
      </c>
      <c r="H2534" t="s">
        <v>8246</v>
      </c>
      <c r="I2534">
        <v>1345148566</v>
      </c>
      <c r="J2534" s="14">
        <f t="shared" si="117"/>
        <v>41137.849143518521</v>
      </c>
      <c r="K2534">
        <v>1342556566</v>
      </c>
      <c r="L2534" s="14">
        <f t="shared" si="118"/>
        <v>41107.849143518521</v>
      </c>
      <c r="M2534" t="b">
        <v>0</v>
      </c>
      <c r="N2534">
        <v>60</v>
      </c>
      <c r="O2534" s="9">
        <f t="shared" si="119"/>
        <v>1.26125</v>
      </c>
      <c r="P2534" s="10">
        <f>E2534/N2534</f>
        <v>84.083333333333329</v>
      </c>
      <c r="Q2534" t="str">
        <f>LEFT(S2534, SEARCH("/",S2534)-1)</f>
        <v>music</v>
      </c>
      <c r="R2534" t="str">
        <f>RIGHT(S2534,LEN(S2534)-SEARCH("/",S2534))</f>
        <v>classical music</v>
      </c>
      <c r="S2534" t="s">
        <v>8300</v>
      </c>
      <c r="T2534" t="b">
        <v>1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 t="s">
        <v>8219</v>
      </c>
      <c r="G2535" t="s">
        <v>8224</v>
      </c>
      <c r="H2535" t="s">
        <v>8246</v>
      </c>
      <c r="I2535">
        <v>1362160868</v>
      </c>
      <c r="J2535" s="14">
        <f t="shared" si="117"/>
        <v>41334.750787037039</v>
      </c>
      <c r="K2535">
        <v>1359568911</v>
      </c>
      <c r="L2535" s="14">
        <f t="shared" si="118"/>
        <v>41304.751284722224</v>
      </c>
      <c r="M2535" t="b">
        <v>0</v>
      </c>
      <c r="N2535">
        <v>136</v>
      </c>
      <c r="O2535" s="9">
        <f t="shared" si="119"/>
        <v>1.1066666666666667</v>
      </c>
      <c r="P2535" s="10">
        <f>E2535/N2535</f>
        <v>61.029411764705884</v>
      </c>
      <c r="Q2535" t="str">
        <f>LEFT(S2535, SEARCH("/",S2535)-1)</f>
        <v>music</v>
      </c>
      <c r="R2535" t="str">
        <f>RIGHT(S2535,LEN(S2535)-SEARCH("/",S2535))</f>
        <v>classical music</v>
      </c>
      <c r="S2535" t="s">
        <v>8300</v>
      </c>
      <c r="T2535" t="b">
        <v>1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 t="s">
        <v>8219</v>
      </c>
      <c r="G2536" t="s">
        <v>8224</v>
      </c>
      <c r="H2536" t="s">
        <v>8246</v>
      </c>
      <c r="I2536">
        <v>1262325600</v>
      </c>
      <c r="J2536" s="14">
        <f t="shared" si="117"/>
        <v>40179.25</v>
      </c>
      <c r="K2536">
        <v>1257871712</v>
      </c>
      <c r="L2536" s="14">
        <f t="shared" si="118"/>
        <v>40127.700370370367</v>
      </c>
      <c r="M2536" t="b">
        <v>0</v>
      </c>
      <c r="N2536">
        <v>14</v>
      </c>
      <c r="O2536" s="9">
        <f t="shared" si="119"/>
        <v>1.05</v>
      </c>
      <c r="P2536" s="10">
        <f>E2536/N2536</f>
        <v>150</v>
      </c>
      <c r="Q2536" t="str">
        <f>LEFT(S2536, SEARCH("/",S2536)-1)</f>
        <v>music</v>
      </c>
      <c r="R2536" t="str">
        <f>RIGHT(S2536,LEN(S2536)-SEARCH("/",S2536))</f>
        <v>classical music</v>
      </c>
      <c r="S2536" t="s">
        <v>8300</v>
      </c>
      <c r="T2536" t="b">
        <v>1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 t="s">
        <v>8219</v>
      </c>
      <c r="G2537" t="s">
        <v>8224</v>
      </c>
      <c r="H2537" t="s">
        <v>8246</v>
      </c>
      <c r="I2537">
        <v>1417463945</v>
      </c>
      <c r="J2537" s="14">
        <f t="shared" si="117"/>
        <v>41974.832696759258</v>
      </c>
      <c r="K2537">
        <v>1414781945</v>
      </c>
      <c r="L2537" s="14">
        <f t="shared" si="118"/>
        <v>41943.791030092594</v>
      </c>
      <c r="M2537" t="b">
        <v>0</v>
      </c>
      <c r="N2537">
        <v>78</v>
      </c>
      <c r="O2537" s="9">
        <f t="shared" si="119"/>
        <v>1.03775</v>
      </c>
      <c r="P2537" s="10">
        <f>E2537/N2537</f>
        <v>266.08974358974359</v>
      </c>
      <c r="Q2537" t="str">
        <f>LEFT(S2537, SEARCH("/",S2537)-1)</f>
        <v>music</v>
      </c>
      <c r="R2537" t="str">
        <f>RIGHT(S2537,LEN(S2537)-SEARCH("/",S2537))</f>
        <v>classical music</v>
      </c>
      <c r="S2537" t="s">
        <v>8300</v>
      </c>
      <c r="T2537" t="b">
        <v>1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 t="s">
        <v>8219</v>
      </c>
      <c r="G2538" t="s">
        <v>8224</v>
      </c>
      <c r="H2538" t="s">
        <v>8246</v>
      </c>
      <c r="I2538">
        <v>1375151566</v>
      </c>
      <c r="J2538" s="14">
        <f t="shared" si="117"/>
        <v>41485.106087962966</v>
      </c>
      <c r="K2538">
        <v>1373337166</v>
      </c>
      <c r="L2538" s="14">
        <f t="shared" si="118"/>
        <v>41464.106087962966</v>
      </c>
      <c r="M2538" t="b">
        <v>0</v>
      </c>
      <c r="N2538">
        <v>4</v>
      </c>
      <c r="O2538" s="9">
        <f t="shared" si="119"/>
        <v>1.1599999999999999</v>
      </c>
      <c r="P2538" s="10">
        <f>E2538/N2538</f>
        <v>7.25</v>
      </c>
      <c r="Q2538" t="str">
        <f>LEFT(S2538, SEARCH("/",S2538)-1)</f>
        <v>music</v>
      </c>
      <c r="R2538" t="str">
        <f>RIGHT(S2538,LEN(S2538)-SEARCH("/",S2538))</f>
        <v>classical music</v>
      </c>
      <c r="S2538" t="s">
        <v>8300</v>
      </c>
      <c r="T2538" t="b">
        <v>1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 t="s">
        <v>8219</v>
      </c>
      <c r="G2539" t="s">
        <v>8224</v>
      </c>
      <c r="H2539" t="s">
        <v>8246</v>
      </c>
      <c r="I2539">
        <v>1312212855</v>
      </c>
      <c r="J2539" s="14">
        <f t="shared" si="117"/>
        <v>40756.648784722223</v>
      </c>
      <c r="K2539">
        <v>1307028855</v>
      </c>
      <c r="L2539" s="14">
        <f t="shared" si="118"/>
        <v>40696.648784722223</v>
      </c>
      <c r="M2539" t="b">
        <v>0</v>
      </c>
      <c r="N2539">
        <v>11</v>
      </c>
      <c r="O2539" s="9">
        <f t="shared" si="119"/>
        <v>1.1000000000000001</v>
      </c>
      <c r="P2539" s="10">
        <f>E2539/N2539</f>
        <v>100</v>
      </c>
      <c r="Q2539" t="str">
        <f>LEFT(S2539, SEARCH("/",S2539)-1)</f>
        <v>music</v>
      </c>
      <c r="R2539" t="str">
        <f>RIGHT(S2539,LEN(S2539)-SEARCH("/",S2539))</f>
        <v>classical music</v>
      </c>
      <c r="S2539" t="s">
        <v>8300</v>
      </c>
      <c r="T2539" t="b">
        <v>1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 t="s">
        <v>8219</v>
      </c>
      <c r="G2540" t="s">
        <v>8224</v>
      </c>
      <c r="H2540" t="s">
        <v>8246</v>
      </c>
      <c r="I2540">
        <v>1361681940</v>
      </c>
      <c r="J2540" s="14">
        <f t="shared" si="117"/>
        <v>41329.207638888889</v>
      </c>
      <c r="K2540">
        <v>1359029661</v>
      </c>
      <c r="L2540" s="14">
        <f t="shared" si="118"/>
        <v>41298.509965277779</v>
      </c>
      <c r="M2540" t="b">
        <v>0</v>
      </c>
      <c r="N2540">
        <v>185</v>
      </c>
      <c r="O2540" s="9">
        <f t="shared" si="119"/>
        <v>1.130176111111111</v>
      </c>
      <c r="P2540" s="10">
        <f>E2540/N2540</f>
        <v>109.96308108108107</v>
      </c>
      <c r="Q2540" t="str">
        <f>LEFT(S2540, SEARCH("/",S2540)-1)</f>
        <v>music</v>
      </c>
      <c r="R2540" t="str">
        <f>RIGHT(S2540,LEN(S2540)-SEARCH("/",S2540))</f>
        <v>classical music</v>
      </c>
      <c r="S2540" t="s">
        <v>8300</v>
      </c>
      <c r="T2540" t="b">
        <v>1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 t="s">
        <v>8219</v>
      </c>
      <c r="G2541" t="s">
        <v>8224</v>
      </c>
      <c r="H2541" t="s">
        <v>8246</v>
      </c>
      <c r="I2541">
        <v>1422913152</v>
      </c>
      <c r="J2541" s="14">
        <f t="shared" si="117"/>
        <v>42037.902222222227</v>
      </c>
      <c r="K2541">
        <v>1417729152</v>
      </c>
      <c r="L2541" s="14">
        <f t="shared" si="118"/>
        <v>41977.902222222227</v>
      </c>
      <c r="M2541" t="b">
        <v>0</v>
      </c>
      <c r="N2541">
        <v>59</v>
      </c>
      <c r="O2541" s="9">
        <f t="shared" si="119"/>
        <v>1.0024999999999999</v>
      </c>
      <c r="P2541" s="10">
        <f>E2541/N2541</f>
        <v>169.91525423728814</v>
      </c>
      <c r="Q2541" t="str">
        <f>LEFT(S2541, SEARCH("/",S2541)-1)</f>
        <v>music</v>
      </c>
      <c r="R2541" t="str">
        <f>RIGHT(S2541,LEN(S2541)-SEARCH("/",S2541))</f>
        <v>classical music</v>
      </c>
      <c r="S2541" t="s">
        <v>8300</v>
      </c>
      <c r="T2541" t="b">
        <v>1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 t="s">
        <v>8219</v>
      </c>
      <c r="G2542" t="s">
        <v>8224</v>
      </c>
      <c r="H2542" t="s">
        <v>8246</v>
      </c>
      <c r="I2542">
        <v>1319904721</v>
      </c>
      <c r="J2542" s="14">
        <f t="shared" si="117"/>
        <v>40845.675011574072</v>
      </c>
      <c r="K2542">
        <v>1314720721</v>
      </c>
      <c r="L2542" s="14">
        <f t="shared" si="118"/>
        <v>40785.675011574072</v>
      </c>
      <c r="M2542" t="b">
        <v>0</v>
      </c>
      <c r="N2542">
        <v>27</v>
      </c>
      <c r="O2542" s="9">
        <f t="shared" si="119"/>
        <v>1.034</v>
      </c>
      <c r="P2542" s="10">
        <f>E2542/N2542</f>
        <v>95.740740740740748</v>
      </c>
      <c r="Q2542" t="str">
        <f>LEFT(S2542, SEARCH("/",S2542)-1)</f>
        <v>music</v>
      </c>
      <c r="R2542" t="str">
        <f>RIGHT(S2542,LEN(S2542)-SEARCH("/",S2542))</f>
        <v>classical music</v>
      </c>
      <c r="S2542" t="s">
        <v>8300</v>
      </c>
      <c r="T2542" t="b">
        <v>1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 t="s">
        <v>8219</v>
      </c>
      <c r="G2543" t="s">
        <v>8225</v>
      </c>
      <c r="H2543" t="s">
        <v>8247</v>
      </c>
      <c r="I2543">
        <v>1380192418</v>
      </c>
      <c r="J2543" s="14">
        <f t="shared" si="117"/>
        <v>41543.449282407411</v>
      </c>
      <c r="K2543">
        <v>1375008418</v>
      </c>
      <c r="L2543" s="14">
        <f t="shared" si="118"/>
        <v>41483.449282407411</v>
      </c>
      <c r="M2543" t="b">
        <v>0</v>
      </c>
      <c r="N2543">
        <v>63</v>
      </c>
      <c r="O2543" s="9">
        <f t="shared" si="119"/>
        <v>1.0702857142857143</v>
      </c>
      <c r="P2543" s="10">
        <f>E2543/N2543</f>
        <v>59.460317460317462</v>
      </c>
      <c r="Q2543" t="str">
        <f>LEFT(S2543, SEARCH("/",S2543)-1)</f>
        <v>music</v>
      </c>
      <c r="R2543" t="str">
        <f>RIGHT(S2543,LEN(S2543)-SEARCH("/",S2543))</f>
        <v>classical music</v>
      </c>
      <c r="S2543" t="s">
        <v>8300</v>
      </c>
      <c r="T2543" t="b">
        <v>1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 t="s">
        <v>8219</v>
      </c>
      <c r="G2544" t="s">
        <v>8224</v>
      </c>
      <c r="H2544" t="s">
        <v>8246</v>
      </c>
      <c r="I2544">
        <v>1380599940</v>
      </c>
      <c r="J2544" s="14">
        <f t="shared" si="117"/>
        <v>41548.165972222225</v>
      </c>
      <c r="K2544">
        <v>1377252857</v>
      </c>
      <c r="L2544" s="14">
        <f t="shared" si="118"/>
        <v>41509.426585648151</v>
      </c>
      <c r="M2544" t="b">
        <v>0</v>
      </c>
      <c r="N2544">
        <v>13</v>
      </c>
      <c r="O2544" s="9">
        <f t="shared" si="119"/>
        <v>1.0357142857142858</v>
      </c>
      <c r="P2544" s="10">
        <f>E2544/N2544</f>
        <v>55.769230769230766</v>
      </c>
      <c r="Q2544" t="str">
        <f>LEFT(S2544, SEARCH("/",S2544)-1)</f>
        <v>music</v>
      </c>
      <c r="R2544" t="str">
        <f>RIGHT(S2544,LEN(S2544)-SEARCH("/",S2544))</f>
        <v>classical music</v>
      </c>
      <c r="S2544" t="s">
        <v>8300</v>
      </c>
      <c r="T2544" t="b">
        <v>1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 t="s">
        <v>8219</v>
      </c>
      <c r="G2545" t="s">
        <v>8224</v>
      </c>
      <c r="H2545" t="s">
        <v>8246</v>
      </c>
      <c r="I2545">
        <v>1293937200</v>
      </c>
      <c r="J2545" s="14">
        <f t="shared" si="117"/>
        <v>40545.125</v>
      </c>
      <c r="K2545">
        <v>1291257298</v>
      </c>
      <c r="L2545" s="14">
        <f t="shared" si="118"/>
        <v>40514.107615740737</v>
      </c>
      <c r="M2545" t="b">
        <v>0</v>
      </c>
      <c r="N2545">
        <v>13</v>
      </c>
      <c r="O2545" s="9">
        <f t="shared" si="119"/>
        <v>1.5640000000000001</v>
      </c>
      <c r="P2545" s="10">
        <f>E2545/N2545</f>
        <v>30.076923076923077</v>
      </c>
      <c r="Q2545" t="str">
        <f>LEFT(S2545, SEARCH("/",S2545)-1)</f>
        <v>music</v>
      </c>
      <c r="R2545" t="str">
        <f>RIGHT(S2545,LEN(S2545)-SEARCH("/",S2545))</f>
        <v>classical music</v>
      </c>
      <c r="S2545" t="s">
        <v>8300</v>
      </c>
      <c r="T2545" t="b">
        <v>1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 t="s">
        <v>8219</v>
      </c>
      <c r="G2546" t="s">
        <v>8224</v>
      </c>
      <c r="H2546" t="s">
        <v>8246</v>
      </c>
      <c r="I2546">
        <v>1341750569</v>
      </c>
      <c r="J2546" s="14">
        <f t="shared" si="117"/>
        <v>41098.520474537036</v>
      </c>
      <c r="K2546">
        <v>1339158569</v>
      </c>
      <c r="L2546" s="14">
        <f t="shared" si="118"/>
        <v>41068.520474537036</v>
      </c>
      <c r="M2546" t="b">
        <v>0</v>
      </c>
      <c r="N2546">
        <v>57</v>
      </c>
      <c r="O2546" s="9">
        <f t="shared" si="119"/>
        <v>1.0082</v>
      </c>
      <c r="P2546" s="10">
        <f>E2546/N2546</f>
        <v>88.438596491228068</v>
      </c>
      <c r="Q2546" t="str">
        <f>LEFT(S2546, SEARCH("/",S2546)-1)</f>
        <v>music</v>
      </c>
      <c r="R2546" t="str">
        <f>RIGHT(S2546,LEN(S2546)-SEARCH("/",S2546))</f>
        <v>classical music</v>
      </c>
      <c r="S2546" t="s">
        <v>8300</v>
      </c>
      <c r="T2546" t="b">
        <v>1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 t="s">
        <v>8219</v>
      </c>
      <c r="G2547" t="s">
        <v>8224</v>
      </c>
      <c r="H2547" t="s">
        <v>8246</v>
      </c>
      <c r="I2547">
        <v>1424997000</v>
      </c>
      <c r="J2547" s="14">
        <f t="shared" si="117"/>
        <v>42062.020833333328</v>
      </c>
      <c r="K2547">
        <v>1421983138</v>
      </c>
      <c r="L2547" s="14">
        <f t="shared" si="118"/>
        <v>42027.138171296298</v>
      </c>
      <c r="M2547" t="b">
        <v>0</v>
      </c>
      <c r="N2547">
        <v>61</v>
      </c>
      <c r="O2547" s="9">
        <f t="shared" si="119"/>
        <v>1.9530000000000001</v>
      </c>
      <c r="P2547" s="10">
        <f>E2547/N2547</f>
        <v>64.032786885245898</v>
      </c>
      <c r="Q2547" t="str">
        <f>LEFT(S2547, SEARCH("/",S2547)-1)</f>
        <v>music</v>
      </c>
      <c r="R2547" t="str">
        <f>RIGHT(S2547,LEN(S2547)-SEARCH("/",S2547))</f>
        <v>classical music</v>
      </c>
      <c r="S2547" t="s">
        <v>8300</v>
      </c>
      <c r="T2547" t="b">
        <v>1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 t="s">
        <v>8219</v>
      </c>
      <c r="G2548" t="s">
        <v>8224</v>
      </c>
      <c r="H2548" t="s">
        <v>8246</v>
      </c>
      <c r="I2548">
        <v>1380949200</v>
      </c>
      <c r="J2548" s="14">
        <f t="shared" si="117"/>
        <v>41552.208333333336</v>
      </c>
      <c r="K2548">
        <v>1378586179</v>
      </c>
      <c r="L2548" s="14">
        <f t="shared" si="118"/>
        <v>41524.858553240745</v>
      </c>
      <c r="M2548" t="b">
        <v>0</v>
      </c>
      <c r="N2548">
        <v>65</v>
      </c>
      <c r="O2548" s="9">
        <f t="shared" si="119"/>
        <v>1.1171428571428572</v>
      </c>
      <c r="P2548" s="10">
        <f>E2548/N2548</f>
        <v>60.153846153846153</v>
      </c>
      <c r="Q2548" t="str">
        <f>LEFT(S2548, SEARCH("/",S2548)-1)</f>
        <v>music</v>
      </c>
      <c r="R2548" t="str">
        <f>RIGHT(S2548,LEN(S2548)-SEARCH("/",S2548))</f>
        <v>classical music</v>
      </c>
      <c r="S2548" t="s">
        <v>8300</v>
      </c>
      <c r="T2548" t="b">
        <v>1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 t="s">
        <v>8219</v>
      </c>
      <c r="G2549" t="s">
        <v>8224</v>
      </c>
      <c r="H2549" t="s">
        <v>8246</v>
      </c>
      <c r="I2549">
        <v>1333560803</v>
      </c>
      <c r="J2549" s="14">
        <f t="shared" si="117"/>
        <v>41003.731516203705</v>
      </c>
      <c r="K2549">
        <v>1330972403</v>
      </c>
      <c r="L2549" s="14">
        <f t="shared" si="118"/>
        <v>40973.773182870369</v>
      </c>
      <c r="M2549" t="b">
        <v>0</v>
      </c>
      <c r="N2549">
        <v>134</v>
      </c>
      <c r="O2549" s="9">
        <f t="shared" si="119"/>
        <v>1.1985454545454546</v>
      </c>
      <c r="P2549" s="10">
        <f>E2549/N2549</f>
        <v>49.194029850746269</v>
      </c>
      <c r="Q2549" t="str">
        <f>LEFT(S2549, SEARCH("/",S2549)-1)</f>
        <v>music</v>
      </c>
      <c r="R2549" t="str">
        <f>RIGHT(S2549,LEN(S2549)-SEARCH("/",S2549))</f>
        <v>classical music</v>
      </c>
      <c r="S2549" t="s">
        <v>8300</v>
      </c>
      <c r="T2549" t="b">
        <v>1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 t="s">
        <v>8219</v>
      </c>
      <c r="G2550" t="s">
        <v>8230</v>
      </c>
      <c r="H2550" t="s">
        <v>8249</v>
      </c>
      <c r="I2550">
        <v>1475209620</v>
      </c>
      <c r="J2550" s="14">
        <f t="shared" si="117"/>
        <v>42643.185416666667</v>
      </c>
      <c r="K2550">
        <v>1473087637</v>
      </c>
      <c r="L2550" s="14">
        <f t="shared" si="118"/>
        <v>42618.625428240739</v>
      </c>
      <c r="M2550" t="b">
        <v>0</v>
      </c>
      <c r="N2550">
        <v>37</v>
      </c>
      <c r="O2550" s="9">
        <f t="shared" si="119"/>
        <v>1.0185</v>
      </c>
      <c r="P2550" s="10">
        <f>E2550/N2550</f>
        <v>165.16216216216216</v>
      </c>
      <c r="Q2550" t="str">
        <f>LEFT(S2550, SEARCH("/",S2550)-1)</f>
        <v>music</v>
      </c>
      <c r="R2550" t="str">
        <f>RIGHT(S2550,LEN(S2550)-SEARCH("/",S2550))</f>
        <v>classical music</v>
      </c>
      <c r="S2550" t="s">
        <v>8300</v>
      </c>
      <c r="T2550" t="b">
        <v>1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 t="s">
        <v>8219</v>
      </c>
      <c r="G2551" t="s">
        <v>8225</v>
      </c>
      <c r="H2551" t="s">
        <v>8247</v>
      </c>
      <c r="I2551">
        <v>1370019600</v>
      </c>
      <c r="J2551" s="14">
        <f t="shared" si="117"/>
        <v>41425.708333333336</v>
      </c>
      <c r="K2551">
        <v>1366999870</v>
      </c>
      <c r="L2551" s="14">
        <f t="shared" si="118"/>
        <v>41390.757754629631</v>
      </c>
      <c r="M2551" t="b">
        <v>0</v>
      </c>
      <c r="N2551">
        <v>37</v>
      </c>
      <c r="O2551" s="9">
        <f t="shared" si="119"/>
        <v>1.0280254777070064</v>
      </c>
      <c r="P2551" s="10">
        <f>E2551/N2551</f>
        <v>43.621621621621621</v>
      </c>
      <c r="Q2551" t="str">
        <f>LEFT(S2551, SEARCH("/",S2551)-1)</f>
        <v>music</v>
      </c>
      <c r="R2551" t="str">
        <f>RIGHT(S2551,LEN(S2551)-SEARCH("/",S2551))</f>
        <v>classical music</v>
      </c>
      <c r="S2551" t="s">
        <v>8300</v>
      </c>
      <c r="T2551" t="b">
        <v>1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 t="s">
        <v>8219</v>
      </c>
      <c r="G2552" t="s">
        <v>8224</v>
      </c>
      <c r="H2552" t="s">
        <v>8246</v>
      </c>
      <c r="I2552">
        <v>1444276740</v>
      </c>
      <c r="J2552" s="14">
        <f t="shared" si="117"/>
        <v>42285.165972222225</v>
      </c>
      <c r="K2552">
        <v>1439392406</v>
      </c>
      <c r="L2552" s="14">
        <f t="shared" si="118"/>
        <v>42228.634328703702</v>
      </c>
      <c r="M2552" t="b">
        <v>0</v>
      </c>
      <c r="N2552">
        <v>150</v>
      </c>
      <c r="O2552" s="9">
        <f t="shared" si="119"/>
        <v>1.0084615384615385</v>
      </c>
      <c r="P2552" s="10">
        <f>E2552/N2552</f>
        <v>43.7</v>
      </c>
      <c r="Q2552" t="str">
        <f>LEFT(S2552, SEARCH("/",S2552)-1)</f>
        <v>music</v>
      </c>
      <c r="R2552" t="str">
        <f>RIGHT(S2552,LEN(S2552)-SEARCH("/",S2552))</f>
        <v>classical music</v>
      </c>
      <c r="S2552" t="s">
        <v>8300</v>
      </c>
      <c r="T2552" t="b">
        <v>1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 t="s">
        <v>8219</v>
      </c>
      <c r="G2553" t="s">
        <v>8224</v>
      </c>
      <c r="H2553" t="s">
        <v>8246</v>
      </c>
      <c r="I2553">
        <v>1332362880</v>
      </c>
      <c r="J2553" s="14">
        <f t="shared" si="117"/>
        <v>40989.866666666669</v>
      </c>
      <c r="K2553">
        <v>1329890585</v>
      </c>
      <c r="L2553" s="14">
        <f t="shared" si="118"/>
        <v>40961.252141203702</v>
      </c>
      <c r="M2553" t="b">
        <v>0</v>
      </c>
      <c r="N2553">
        <v>56</v>
      </c>
      <c r="O2553" s="9">
        <f t="shared" si="119"/>
        <v>1.0273469387755103</v>
      </c>
      <c r="P2553" s="10">
        <f>E2553/N2553</f>
        <v>67.419642857142861</v>
      </c>
      <c r="Q2553" t="str">
        <f>LEFT(S2553, SEARCH("/",S2553)-1)</f>
        <v>music</v>
      </c>
      <c r="R2553" t="str">
        <f>RIGHT(S2553,LEN(S2553)-SEARCH("/",S2553))</f>
        <v>classical music</v>
      </c>
      <c r="S2553" t="s">
        <v>8300</v>
      </c>
      <c r="T2553" t="b">
        <v>1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 t="s">
        <v>8219</v>
      </c>
      <c r="G2554" t="s">
        <v>8224</v>
      </c>
      <c r="H2554" t="s">
        <v>8246</v>
      </c>
      <c r="I2554">
        <v>1488741981</v>
      </c>
      <c r="J2554" s="14">
        <f t="shared" si="117"/>
        <v>42799.809965277775</v>
      </c>
      <c r="K2554">
        <v>1486149981</v>
      </c>
      <c r="L2554" s="14">
        <f t="shared" si="118"/>
        <v>42769.809965277775</v>
      </c>
      <c r="M2554" t="b">
        <v>0</v>
      </c>
      <c r="N2554">
        <v>18</v>
      </c>
      <c r="O2554" s="9">
        <f t="shared" si="119"/>
        <v>1.0649999999999999</v>
      </c>
      <c r="P2554" s="10">
        <f>E2554/N2554</f>
        <v>177.5</v>
      </c>
      <c r="Q2554" t="str">
        <f>LEFT(S2554, SEARCH("/",S2554)-1)</f>
        <v>music</v>
      </c>
      <c r="R2554" t="str">
        <f>RIGHT(S2554,LEN(S2554)-SEARCH("/",S2554))</f>
        <v>classical music</v>
      </c>
      <c r="S2554" t="s">
        <v>8300</v>
      </c>
      <c r="T2554" t="b">
        <v>1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 t="s">
        <v>8219</v>
      </c>
      <c r="G2555" t="s">
        <v>8224</v>
      </c>
      <c r="H2555" t="s">
        <v>8246</v>
      </c>
      <c r="I2555">
        <v>1348202807</v>
      </c>
      <c r="J2555" s="14">
        <f t="shared" si="117"/>
        <v>41173.199155092589</v>
      </c>
      <c r="K2555">
        <v>1343018807</v>
      </c>
      <c r="L2555" s="14">
        <f t="shared" si="118"/>
        <v>41113.199155092589</v>
      </c>
      <c r="M2555" t="b">
        <v>0</v>
      </c>
      <c r="N2555">
        <v>60</v>
      </c>
      <c r="O2555" s="9">
        <f t="shared" si="119"/>
        <v>1.5553333333333332</v>
      </c>
      <c r="P2555" s="10">
        <f>E2555/N2555</f>
        <v>38.883333333333333</v>
      </c>
      <c r="Q2555" t="str">
        <f>LEFT(S2555, SEARCH("/",S2555)-1)</f>
        <v>music</v>
      </c>
      <c r="R2555" t="str">
        <f>RIGHT(S2555,LEN(S2555)-SEARCH("/",S2555))</f>
        <v>classical music</v>
      </c>
      <c r="S2555" t="s">
        <v>8300</v>
      </c>
      <c r="T2555" t="b">
        <v>1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 t="s">
        <v>8219</v>
      </c>
      <c r="G2556" t="s">
        <v>8224</v>
      </c>
      <c r="H2556" t="s">
        <v>8246</v>
      </c>
      <c r="I2556">
        <v>1433131140</v>
      </c>
      <c r="J2556" s="14">
        <f t="shared" si="117"/>
        <v>42156.165972222225</v>
      </c>
      <c r="K2556">
        <v>1430445163</v>
      </c>
      <c r="L2556" s="14">
        <f t="shared" si="118"/>
        <v>42125.078275462962</v>
      </c>
      <c r="M2556" t="b">
        <v>0</v>
      </c>
      <c r="N2556">
        <v>67</v>
      </c>
      <c r="O2556" s="9">
        <f t="shared" si="119"/>
        <v>1.228</v>
      </c>
      <c r="P2556" s="10">
        <f>E2556/N2556</f>
        <v>54.985074626865675</v>
      </c>
      <c r="Q2556" t="str">
        <f>LEFT(S2556, SEARCH("/",S2556)-1)</f>
        <v>music</v>
      </c>
      <c r="R2556" t="str">
        <f>RIGHT(S2556,LEN(S2556)-SEARCH("/",S2556))</f>
        <v>classical music</v>
      </c>
      <c r="S2556" t="s">
        <v>8300</v>
      </c>
      <c r="T2556" t="b">
        <v>1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 t="s">
        <v>8219</v>
      </c>
      <c r="G2557" t="s">
        <v>8224</v>
      </c>
      <c r="H2557" t="s">
        <v>8246</v>
      </c>
      <c r="I2557">
        <v>1338219793</v>
      </c>
      <c r="J2557" s="14">
        <f t="shared" si="117"/>
        <v>41057.655011574076</v>
      </c>
      <c r="K2557">
        <v>1335541393</v>
      </c>
      <c r="L2557" s="14">
        <f t="shared" si="118"/>
        <v>41026.655011574076</v>
      </c>
      <c r="M2557" t="b">
        <v>0</v>
      </c>
      <c r="N2557">
        <v>35</v>
      </c>
      <c r="O2557" s="9">
        <f t="shared" si="119"/>
        <v>1.0734999999999999</v>
      </c>
      <c r="P2557" s="10">
        <f>E2557/N2557</f>
        <v>61.342857142857142</v>
      </c>
      <c r="Q2557" t="str">
        <f>LEFT(S2557, SEARCH("/",S2557)-1)</f>
        <v>music</v>
      </c>
      <c r="R2557" t="str">
        <f>RIGHT(S2557,LEN(S2557)-SEARCH("/",S2557))</f>
        <v>classical music</v>
      </c>
      <c r="S2557" t="s">
        <v>8300</v>
      </c>
      <c r="T2557" t="b">
        <v>1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 t="s">
        <v>8219</v>
      </c>
      <c r="G2558" t="s">
        <v>8224</v>
      </c>
      <c r="H2558" t="s">
        <v>8246</v>
      </c>
      <c r="I2558">
        <v>1356392857</v>
      </c>
      <c r="J2558" s="14">
        <f t="shared" si="117"/>
        <v>41267.991400462961</v>
      </c>
      <c r="K2558">
        <v>1352504857</v>
      </c>
      <c r="L2558" s="14">
        <f t="shared" si="118"/>
        <v>41222.991400462961</v>
      </c>
      <c r="M2558" t="b">
        <v>0</v>
      </c>
      <c r="N2558">
        <v>34</v>
      </c>
      <c r="O2558" s="9">
        <f t="shared" si="119"/>
        <v>1.0550335570469798</v>
      </c>
      <c r="P2558" s="10">
        <f>E2558/N2558</f>
        <v>23.117647058823529</v>
      </c>
      <c r="Q2558" t="str">
        <f>LEFT(S2558, SEARCH("/",S2558)-1)</f>
        <v>music</v>
      </c>
      <c r="R2558" t="str">
        <f>RIGHT(S2558,LEN(S2558)-SEARCH("/",S2558))</f>
        <v>classical music</v>
      </c>
      <c r="S2558" t="s">
        <v>8300</v>
      </c>
      <c r="T2558" t="b">
        <v>1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 t="s">
        <v>8219</v>
      </c>
      <c r="G2559" t="s">
        <v>8225</v>
      </c>
      <c r="H2559" t="s">
        <v>8247</v>
      </c>
      <c r="I2559">
        <v>1400176386</v>
      </c>
      <c r="J2559" s="14">
        <f t="shared" si="117"/>
        <v>41774.745208333334</v>
      </c>
      <c r="K2559">
        <v>1397584386</v>
      </c>
      <c r="L2559" s="14">
        <f t="shared" si="118"/>
        <v>41744.745208333334</v>
      </c>
      <c r="M2559" t="b">
        <v>0</v>
      </c>
      <c r="N2559">
        <v>36</v>
      </c>
      <c r="O2559" s="9">
        <f t="shared" si="119"/>
        <v>1.1844444444444444</v>
      </c>
      <c r="P2559" s="10">
        <f>E2559/N2559</f>
        <v>29.611111111111111</v>
      </c>
      <c r="Q2559" t="str">
        <f>LEFT(S2559, SEARCH("/",S2559)-1)</f>
        <v>music</v>
      </c>
      <c r="R2559" t="str">
        <f>RIGHT(S2559,LEN(S2559)-SEARCH("/",S2559))</f>
        <v>classical music</v>
      </c>
      <c r="S2559" t="s">
        <v>8300</v>
      </c>
      <c r="T2559" t="b">
        <v>1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 t="s">
        <v>8219</v>
      </c>
      <c r="G2560" t="s">
        <v>8226</v>
      </c>
      <c r="H2560" t="s">
        <v>8248</v>
      </c>
      <c r="I2560">
        <v>1430488740</v>
      </c>
      <c r="J2560" s="14">
        <f t="shared" si="117"/>
        <v>42125.582638888889</v>
      </c>
      <c r="K2560">
        <v>1427747906</v>
      </c>
      <c r="L2560" s="14">
        <f t="shared" si="118"/>
        <v>42093.860023148147</v>
      </c>
      <c r="M2560" t="b">
        <v>0</v>
      </c>
      <c r="N2560">
        <v>18</v>
      </c>
      <c r="O2560" s="9">
        <f t="shared" si="119"/>
        <v>1.0888</v>
      </c>
      <c r="P2560" s="10">
        <f>E2560/N2560</f>
        <v>75.611111111111114</v>
      </c>
      <c r="Q2560" t="str">
        <f>LEFT(S2560, SEARCH("/",S2560)-1)</f>
        <v>music</v>
      </c>
      <c r="R2560" t="str">
        <f>RIGHT(S2560,LEN(S2560)-SEARCH("/",S2560))</f>
        <v>classical music</v>
      </c>
      <c r="S2560" t="s">
        <v>8300</v>
      </c>
      <c r="T2560" t="b">
        <v>1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 t="s">
        <v>8219</v>
      </c>
      <c r="G2561" t="s">
        <v>8224</v>
      </c>
      <c r="H2561" t="s">
        <v>8246</v>
      </c>
      <c r="I2561">
        <v>1321385820</v>
      </c>
      <c r="J2561" s="14">
        <f t="shared" si="117"/>
        <v>40862.817361111112</v>
      </c>
      <c r="K2561">
        <v>1318539484</v>
      </c>
      <c r="L2561" s="14">
        <f t="shared" si="118"/>
        <v>40829.873657407406</v>
      </c>
      <c r="M2561" t="b">
        <v>0</v>
      </c>
      <c r="N2561">
        <v>25</v>
      </c>
      <c r="O2561" s="9">
        <f t="shared" si="119"/>
        <v>1.1125</v>
      </c>
      <c r="P2561" s="10">
        <f>E2561/N2561</f>
        <v>35.6</v>
      </c>
      <c r="Q2561" t="str">
        <f>LEFT(S2561, SEARCH("/",S2561)-1)</f>
        <v>music</v>
      </c>
      <c r="R2561" t="str">
        <f>RIGHT(S2561,LEN(S2561)-SEARCH("/",S2561))</f>
        <v>classical music</v>
      </c>
      <c r="S2561" t="s">
        <v>8300</v>
      </c>
      <c r="T2561" t="b">
        <v>1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 t="s">
        <v>8219</v>
      </c>
      <c r="G2562" t="s">
        <v>8225</v>
      </c>
      <c r="H2562" t="s">
        <v>8247</v>
      </c>
      <c r="I2562">
        <v>1425682174</v>
      </c>
      <c r="J2562" s="14">
        <f t="shared" si="117"/>
        <v>42069.951087962967</v>
      </c>
      <c r="K2562">
        <v>1423090174</v>
      </c>
      <c r="L2562" s="14">
        <f t="shared" si="118"/>
        <v>42039.951087962967</v>
      </c>
      <c r="M2562" t="b">
        <v>0</v>
      </c>
      <c r="N2562">
        <v>21</v>
      </c>
      <c r="O2562" s="9">
        <f t="shared" si="119"/>
        <v>1.0009999999999999</v>
      </c>
      <c r="P2562" s="10">
        <f>E2562/N2562</f>
        <v>143</v>
      </c>
      <c r="Q2562" t="str">
        <f>LEFT(S2562, SEARCH("/",S2562)-1)</f>
        <v>music</v>
      </c>
      <c r="R2562" t="str">
        <f>RIGHT(S2562,LEN(S2562)-SEARCH("/",S2562))</f>
        <v>classical music</v>
      </c>
      <c r="S2562" t="s">
        <v>8300</v>
      </c>
      <c r="T2562" t="b">
        <v>1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8" t="s">
        <v>8220</v>
      </c>
      <c r="G2563" t="s">
        <v>8229</v>
      </c>
      <c r="H2563" t="s">
        <v>8251</v>
      </c>
      <c r="I2563">
        <v>1444740089</v>
      </c>
      <c r="J2563" s="14">
        <f t="shared" ref="J2563:J2626" si="120">(I2563/86400)+DATE(1970,1,1)</f>
        <v>42290.528807870374</v>
      </c>
      <c r="K2563">
        <v>1442148089</v>
      </c>
      <c r="L2563" s="14">
        <f t="shared" ref="L2563:L2626" si="121">(K2563/86400)+DATE(1970,1,1)</f>
        <v>42260.528807870374</v>
      </c>
      <c r="M2563" t="b">
        <v>0</v>
      </c>
      <c r="N2563">
        <v>0</v>
      </c>
      <c r="O2563" s="9">
        <f t="shared" ref="O2563:O2626" si="122">E2563/D2563</f>
        <v>0</v>
      </c>
      <c r="P2563" s="10" t="e">
        <f>E2563/N2563</f>
        <v>#DIV/0!</v>
      </c>
      <c r="Q2563" t="str">
        <f>LEFT(S2563, SEARCH("/",S2563)-1)</f>
        <v>food</v>
      </c>
      <c r="R2563" t="str">
        <f>RIGHT(S2563,LEN(S2563)-SEARCH("/",S2563))</f>
        <v>food trucks</v>
      </c>
      <c r="S2563" t="s">
        <v>8284</v>
      </c>
      <c r="T2563" t="b">
        <v>0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8" t="s">
        <v>8220</v>
      </c>
      <c r="G2564" t="s">
        <v>8236</v>
      </c>
      <c r="H2564" t="s">
        <v>8249</v>
      </c>
      <c r="I2564">
        <v>1476189339</v>
      </c>
      <c r="J2564" s="14">
        <f t="shared" si="120"/>
        <v>42654.524756944447</v>
      </c>
      <c r="K2564">
        <v>1471005339</v>
      </c>
      <c r="L2564" s="14">
        <f t="shared" si="121"/>
        <v>42594.524756944447</v>
      </c>
      <c r="M2564" t="b">
        <v>0</v>
      </c>
      <c r="N2564">
        <v>3</v>
      </c>
      <c r="O2564" s="9">
        <f t="shared" si="122"/>
        <v>7.4999999999999997E-3</v>
      </c>
      <c r="P2564" s="10">
        <f>E2564/N2564</f>
        <v>25</v>
      </c>
      <c r="Q2564" t="str">
        <f>LEFT(S2564, SEARCH("/",S2564)-1)</f>
        <v>food</v>
      </c>
      <c r="R2564" t="str">
        <f>RIGHT(S2564,LEN(S2564)-SEARCH("/",S2564))</f>
        <v>food trucks</v>
      </c>
      <c r="S2564" t="s">
        <v>8284</v>
      </c>
      <c r="T2564" t="b">
        <v>0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8" t="s">
        <v>8220</v>
      </c>
      <c r="G2565" t="s">
        <v>8224</v>
      </c>
      <c r="H2565" t="s">
        <v>8246</v>
      </c>
      <c r="I2565">
        <v>1438226451</v>
      </c>
      <c r="J2565" s="14">
        <f t="shared" si="120"/>
        <v>42215.139479166668</v>
      </c>
      <c r="K2565">
        <v>1433042451</v>
      </c>
      <c r="L2565" s="14">
        <f t="shared" si="121"/>
        <v>42155.139479166668</v>
      </c>
      <c r="M2565" t="b">
        <v>0</v>
      </c>
      <c r="N2565">
        <v>0</v>
      </c>
      <c r="O2565" s="9">
        <f t="shared" si="122"/>
        <v>0</v>
      </c>
      <c r="P2565" s="10" t="e">
        <f>E2565/N2565</f>
        <v>#DIV/0!</v>
      </c>
      <c r="Q2565" t="str">
        <f>LEFT(S2565, SEARCH("/",S2565)-1)</f>
        <v>food</v>
      </c>
      <c r="R2565" t="str">
        <f>RIGHT(S2565,LEN(S2565)-SEARCH("/",S2565))</f>
        <v>food trucks</v>
      </c>
      <c r="S2565" t="s">
        <v>8284</v>
      </c>
      <c r="T2565" t="b">
        <v>0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8" t="s">
        <v>8220</v>
      </c>
      <c r="G2566" t="s">
        <v>8229</v>
      </c>
      <c r="H2566" t="s">
        <v>8251</v>
      </c>
      <c r="I2566">
        <v>1406854699</v>
      </c>
      <c r="J2566" s="14">
        <f t="shared" si="120"/>
        <v>41852.040497685186</v>
      </c>
      <c r="K2566">
        <v>1404262699</v>
      </c>
      <c r="L2566" s="14">
        <f t="shared" si="121"/>
        <v>41822.040497685186</v>
      </c>
      <c r="M2566" t="b">
        <v>0</v>
      </c>
      <c r="N2566">
        <v>0</v>
      </c>
      <c r="O2566" s="9">
        <f t="shared" si="122"/>
        <v>0</v>
      </c>
      <c r="P2566" s="10" t="e">
        <f>E2566/N2566</f>
        <v>#DIV/0!</v>
      </c>
      <c r="Q2566" t="str">
        <f>LEFT(S2566, SEARCH("/",S2566)-1)</f>
        <v>food</v>
      </c>
      <c r="R2566" t="str">
        <f>RIGHT(S2566,LEN(S2566)-SEARCH("/",S2566))</f>
        <v>food trucks</v>
      </c>
      <c r="S2566" t="s">
        <v>8284</v>
      </c>
      <c r="T2566" t="b">
        <v>0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8" t="s">
        <v>8220</v>
      </c>
      <c r="G2567" t="s">
        <v>8224</v>
      </c>
      <c r="H2567" t="s">
        <v>8246</v>
      </c>
      <c r="I2567">
        <v>1462827000</v>
      </c>
      <c r="J2567" s="14">
        <f t="shared" si="120"/>
        <v>42499.868055555555</v>
      </c>
      <c r="K2567">
        <v>1457710589</v>
      </c>
      <c r="L2567" s="14">
        <f t="shared" si="121"/>
        <v>42440.650335648148</v>
      </c>
      <c r="M2567" t="b">
        <v>0</v>
      </c>
      <c r="N2567">
        <v>1</v>
      </c>
      <c r="O2567" s="9">
        <f t="shared" si="122"/>
        <v>0.01</v>
      </c>
      <c r="P2567" s="10">
        <f>E2567/N2567</f>
        <v>100</v>
      </c>
      <c r="Q2567" t="str">
        <f>LEFT(S2567, SEARCH("/",S2567)-1)</f>
        <v>food</v>
      </c>
      <c r="R2567" t="str">
        <f>RIGHT(S2567,LEN(S2567)-SEARCH("/",S2567))</f>
        <v>food trucks</v>
      </c>
      <c r="S2567" t="s">
        <v>8284</v>
      </c>
      <c r="T2567" t="b">
        <v>0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8" t="s">
        <v>8220</v>
      </c>
      <c r="G2568" t="s">
        <v>8224</v>
      </c>
      <c r="H2568" t="s">
        <v>8246</v>
      </c>
      <c r="I2568">
        <v>1408663948</v>
      </c>
      <c r="J2568" s="14">
        <f t="shared" si="120"/>
        <v>41872.980879629627</v>
      </c>
      <c r="K2568">
        <v>1406071948</v>
      </c>
      <c r="L2568" s="14">
        <f t="shared" si="121"/>
        <v>41842.980879629627</v>
      </c>
      <c r="M2568" t="b">
        <v>0</v>
      </c>
      <c r="N2568">
        <v>0</v>
      </c>
      <c r="O2568" s="9">
        <f t="shared" si="122"/>
        <v>0</v>
      </c>
      <c r="P2568" s="10" t="e">
        <f>E2568/N2568</f>
        <v>#DIV/0!</v>
      </c>
      <c r="Q2568" t="str">
        <f>LEFT(S2568, SEARCH("/",S2568)-1)</f>
        <v>food</v>
      </c>
      <c r="R2568" t="str">
        <f>RIGHT(S2568,LEN(S2568)-SEARCH("/",S2568))</f>
        <v>food trucks</v>
      </c>
      <c r="S2568" t="s">
        <v>8284</v>
      </c>
      <c r="T2568" t="b">
        <v>0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8" t="s">
        <v>8220</v>
      </c>
      <c r="G2569" t="s">
        <v>8224</v>
      </c>
      <c r="H2569" t="s">
        <v>8246</v>
      </c>
      <c r="I2569">
        <v>1429823138</v>
      </c>
      <c r="J2569" s="14">
        <f t="shared" si="120"/>
        <v>42117.878912037035</v>
      </c>
      <c r="K2569">
        <v>1427231138</v>
      </c>
      <c r="L2569" s="14">
        <f t="shared" si="121"/>
        <v>42087.878912037035</v>
      </c>
      <c r="M2569" t="b">
        <v>0</v>
      </c>
      <c r="N2569">
        <v>2</v>
      </c>
      <c r="O2569" s="9">
        <f t="shared" si="122"/>
        <v>2.6666666666666666E-3</v>
      </c>
      <c r="P2569" s="10">
        <f>E2569/N2569</f>
        <v>60</v>
      </c>
      <c r="Q2569" t="str">
        <f>LEFT(S2569, SEARCH("/",S2569)-1)</f>
        <v>food</v>
      </c>
      <c r="R2569" t="str">
        <f>RIGHT(S2569,LEN(S2569)-SEARCH("/",S2569))</f>
        <v>food trucks</v>
      </c>
      <c r="S2569" t="s">
        <v>8284</v>
      </c>
      <c r="T2569" t="b">
        <v>0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8" t="s">
        <v>8220</v>
      </c>
      <c r="G2570" t="s">
        <v>8225</v>
      </c>
      <c r="H2570" t="s">
        <v>8247</v>
      </c>
      <c r="I2570">
        <v>1472745594</v>
      </c>
      <c r="J2570" s="14">
        <f t="shared" si="120"/>
        <v>42614.666597222225</v>
      </c>
      <c r="K2570">
        <v>1470153594</v>
      </c>
      <c r="L2570" s="14">
        <f t="shared" si="121"/>
        <v>42584.666597222225</v>
      </c>
      <c r="M2570" t="b">
        <v>0</v>
      </c>
      <c r="N2570">
        <v>1</v>
      </c>
      <c r="O2570" s="9">
        <f t="shared" si="122"/>
        <v>5.0000000000000001E-3</v>
      </c>
      <c r="P2570" s="10">
        <f>E2570/N2570</f>
        <v>50</v>
      </c>
      <c r="Q2570" t="str">
        <f>LEFT(S2570, SEARCH("/",S2570)-1)</f>
        <v>food</v>
      </c>
      <c r="R2570" t="str">
        <f>RIGHT(S2570,LEN(S2570)-SEARCH("/",S2570))</f>
        <v>food trucks</v>
      </c>
      <c r="S2570" t="s">
        <v>8284</v>
      </c>
      <c r="T2570" t="b">
        <v>0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8" t="s">
        <v>8220</v>
      </c>
      <c r="G2571" t="s">
        <v>8224</v>
      </c>
      <c r="H2571" t="s">
        <v>8246</v>
      </c>
      <c r="I2571">
        <v>1442457112</v>
      </c>
      <c r="J2571" s="14">
        <f t="shared" si="120"/>
        <v>42264.105462962965</v>
      </c>
      <c r="K2571">
        <v>1439865112</v>
      </c>
      <c r="L2571" s="14">
        <f t="shared" si="121"/>
        <v>42234.105462962965</v>
      </c>
      <c r="M2571" t="b">
        <v>0</v>
      </c>
      <c r="N2571">
        <v>2</v>
      </c>
      <c r="O2571" s="9">
        <f t="shared" si="122"/>
        <v>2.2307692307692306E-2</v>
      </c>
      <c r="P2571" s="10">
        <f>E2571/N2571</f>
        <v>72.5</v>
      </c>
      <c r="Q2571" t="str">
        <f>LEFT(S2571, SEARCH("/",S2571)-1)</f>
        <v>food</v>
      </c>
      <c r="R2571" t="str">
        <f>RIGHT(S2571,LEN(S2571)-SEARCH("/",S2571))</f>
        <v>food trucks</v>
      </c>
      <c r="S2571" t="s">
        <v>8284</v>
      </c>
      <c r="T2571" t="b">
        <v>0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8" t="s">
        <v>8220</v>
      </c>
      <c r="G2572" t="s">
        <v>8224</v>
      </c>
      <c r="H2572" t="s">
        <v>8246</v>
      </c>
      <c r="I2572">
        <v>1486590035</v>
      </c>
      <c r="J2572" s="14">
        <f t="shared" si="120"/>
        <v>42774.903182870374</v>
      </c>
      <c r="K2572">
        <v>1483998035</v>
      </c>
      <c r="L2572" s="14">
        <f t="shared" si="121"/>
        <v>42744.903182870374</v>
      </c>
      <c r="M2572" t="b">
        <v>0</v>
      </c>
      <c r="N2572">
        <v>2</v>
      </c>
      <c r="O2572" s="9">
        <f t="shared" si="122"/>
        <v>8.4285714285714294E-3</v>
      </c>
      <c r="P2572" s="10">
        <f>E2572/N2572</f>
        <v>29.5</v>
      </c>
      <c r="Q2572" t="str">
        <f>LEFT(S2572, SEARCH("/",S2572)-1)</f>
        <v>food</v>
      </c>
      <c r="R2572" t="str">
        <f>RIGHT(S2572,LEN(S2572)-SEARCH("/",S2572))</f>
        <v>food trucks</v>
      </c>
      <c r="S2572" t="s">
        <v>8284</v>
      </c>
      <c r="T2572" t="b">
        <v>0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8" t="s">
        <v>8220</v>
      </c>
      <c r="G2573" t="s">
        <v>8226</v>
      </c>
      <c r="H2573" t="s">
        <v>8248</v>
      </c>
      <c r="I2573">
        <v>1463645521</v>
      </c>
      <c r="J2573" s="14">
        <f t="shared" si="120"/>
        <v>42509.341678240744</v>
      </c>
      <c r="K2573">
        <v>1458461521</v>
      </c>
      <c r="L2573" s="14">
        <f t="shared" si="121"/>
        <v>42449.341678240744</v>
      </c>
      <c r="M2573" t="b">
        <v>0</v>
      </c>
      <c r="N2573">
        <v>4</v>
      </c>
      <c r="O2573" s="9">
        <f t="shared" si="122"/>
        <v>2.5000000000000001E-3</v>
      </c>
      <c r="P2573" s="10">
        <f>E2573/N2573</f>
        <v>62.5</v>
      </c>
      <c r="Q2573" t="str">
        <f>LEFT(S2573, SEARCH("/",S2573)-1)</f>
        <v>food</v>
      </c>
      <c r="R2573" t="str">
        <f>RIGHT(S2573,LEN(S2573)-SEARCH("/",S2573))</f>
        <v>food trucks</v>
      </c>
      <c r="S2573" t="s">
        <v>8284</v>
      </c>
      <c r="T2573" t="b">
        <v>0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8" t="s">
        <v>8220</v>
      </c>
      <c r="G2574" t="s">
        <v>8224</v>
      </c>
      <c r="H2574" t="s">
        <v>8246</v>
      </c>
      <c r="I2574">
        <v>1428893517</v>
      </c>
      <c r="J2574" s="14">
        <f t="shared" si="120"/>
        <v>42107.119409722218</v>
      </c>
      <c r="K2574">
        <v>1426301517</v>
      </c>
      <c r="L2574" s="14">
        <f t="shared" si="121"/>
        <v>42077.119409722218</v>
      </c>
      <c r="M2574" t="b">
        <v>0</v>
      </c>
      <c r="N2574">
        <v>0</v>
      </c>
      <c r="O2574" s="9">
        <f t="shared" si="122"/>
        <v>0</v>
      </c>
      <c r="P2574" s="10" t="e">
        <f>E2574/N2574</f>
        <v>#DIV/0!</v>
      </c>
      <c r="Q2574" t="str">
        <f>LEFT(S2574, SEARCH("/",S2574)-1)</f>
        <v>food</v>
      </c>
      <c r="R2574" t="str">
        <f>RIGHT(S2574,LEN(S2574)-SEARCH("/",S2574))</f>
        <v>food trucks</v>
      </c>
      <c r="S2574" t="s">
        <v>8284</v>
      </c>
      <c r="T2574" t="b">
        <v>0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8" t="s">
        <v>8220</v>
      </c>
      <c r="G2575" t="s">
        <v>8224</v>
      </c>
      <c r="H2575" t="s">
        <v>8246</v>
      </c>
      <c r="I2575">
        <v>1408803149</v>
      </c>
      <c r="J2575" s="14">
        <f t="shared" si="120"/>
        <v>41874.592002314814</v>
      </c>
      <c r="K2575">
        <v>1404915149</v>
      </c>
      <c r="L2575" s="14">
        <f t="shared" si="121"/>
        <v>41829.592002314814</v>
      </c>
      <c r="M2575" t="b">
        <v>0</v>
      </c>
      <c r="N2575">
        <v>0</v>
      </c>
      <c r="O2575" s="9">
        <f t="shared" si="122"/>
        <v>0</v>
      </c>
      <c r="P2575" s="10" t="e">
        <f>E2575/N2575</f>
        <v>#DIV/0!</v>
      </c>
      <c r="Q2575" t="str">
        <f>LEFT(S2575, SEARCH("/",S2575)-1)</f>
        <v>food</v>
      </c>
      <c r="R2575" t="str">
        <f>RIGHT(S2575,LEN(S2575)-SEARCH("/",S2575))</f>
        <v>food trucks</v>
      </c>
      <c r="S2575" t="s">
        <v>8284</v>
      </c>
      <c r="T2575" t="b">
        <v>0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8" t="s">
        <v>8220</v>
      </c>
      <c r="G2576" t="s">
        <v>8224</v>
      </c>
      <c r="H2576" t="s">
        <v>8246</v>
      </c>
      <c r="I2576">
        <v>1463600945</v>
      </c>
      <c r="J2576" s="14">
        <f t="shared" si="120"/>
        <v>42508.825752314813</v>
      </c>
      <c r="K2576">
        <v>1461786545</v>
      </c>
      <c r="L2576" s="14">
        <f t="shared" si="121"/>
        <v>42487.825752314813</v>
      </c>
      <c r="M2576" t="b">
        <v>0</v>
      </c>
      <c r="N2576">
        <v>0</v>
      </c>
      <c r="O2576" s="9">
        <f t="shared" si="122"/>
        <v>0</v>
      </c>
      <c r="P2576" s="10" t="e">
        <f>E2576/N2576</f>
        <v>#DIV/0!</v>
      </c>
      <c r="Q2576" t="str">
        <f>LEFT(S2576, SEARCH("/",S2576)-1)</f>
        <v>food</v>
      </c>
      <c r="R2576" t="str">
        <f>RIGHT(S2576,LEN(S2576)-SEARCH("/",S2576))</f>
        <v>food trucks</v>
      </c>
      <c r="S2576" t="s">
        <v>8284</v>
      </c>
      <c r="T2576" t="b">
        <v>0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8" t="s">
        <v>8220</v>
      </c>
      <c r="G2577" t="s">
        <v>8224</v>
      </c>
      <c r="H2577" t="s">
        <v>8246</v>
      </c>
      <c r="I2577">
        <v>1421030194</v>
      </c>
      <c r="J2577" s="14">
        <f t="shared" si="120"/>
        <v>42016.108726851853</v>
      </c>
      <c r="K2577">
        <v>1418438194</v>
      </c>
      <c r="L2577" s="14">
        <f t="shared" si="121"/>
        <v>41986.108726851853</v>
      </c>
      <c r="M2577" t="b">
        <v>0</v>
      </c>
      <c r="N2577">
        <v>0</v>
      </c>
      <c r="O2577" s="9">
        <f t="shared" si="122"/>
        <v>0</v>
      </c>
      <c r="P2577" s="10" t="e">
        <f>E2577/N2577</f>
        <v>#DIV/0!</v>
      </c>
      <c r="Q2577" t="str">
        <f>LEFT(S2577, SEARCH("/",S2577)-1)</f>
        <v>food</v>
      </c>
      <c r="R2577" t="str">
        <f>RIGHT(S2577,LEN(S2577)-SEARCH("/",S2577))</f>
        <v>food trucks</v>
      </c>
      <c r="S2577" t="s">
        <v>8284</v>
      </c>
      <c r="T2577" t="b">
        <v>0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8" t="s">
        <v>8220</v>
      </c>
      <c r="G2578" t="s">
        <v>8224</v>
      </c>
      <c r="H2578" t="s">
        <v>8246</v>
      </c>
      <c r="I2578">
        <v>1428707647</v>
      </c>
      <c r="J2578" s="14">
        <f t="shared" si="120"/>
        <v>42104.968136574069</v>
      </c>
      <c r="K2578">
        <v>1424823247</v>
      </c>
      <c r="L2578" s="14">
        <f t="shared" si="121"/>
        <v>42060.00980324074</v>
      </c>
      <c r="M2578" t="b">
        <v>0</v>
      </c>
      <c r="N2578">
        <v>0</v>
      </c>
      <c r="O2578" s="9">
        <f t="shared" si="122"/>
        <v>0</v>
      </c>
      <c r="P2578" s="10" t="e">
        <f>E2578/N2578</f>
        <v>#DIV/0!</v>
      </c>
      <c r="Q2578" t="str">
        <f>LEFT(S2578, SEARCH("/",S2578)-1)</f>
        <v>food</v>
      </c>
      <c r="R2578" t="str">
        <f>RIGHT(S2578,LEN(S2578)-SEARCH("/",S2578))</f>
        <v>food trucks</v>
      </c>
      <c r="S2578" t="s">
        <v>8284</v>
      </c>
      <c r="T2578" t="b">
        <v>0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8" t="s">
        <v>8220</v>
      </c>
      <c r="G2579" t="s">
        <v>8224</v>
      </c>
      <c r="H2579" t="s">
        <v>8246</v>
      </c>
      <c r="I2579">
        <v>1407181297</v>
      </c>
      <c r="J2579" s="14">
        <f t="shared" si="120"/>
        <v>41855.820567129631</v>
      </c>
      <c r="K2579">
        <v>1405021297</v>
      </c>
      <c r="L2579" s="14">
        <f t="shared" si="121"/>
        <v>41830.820567129631</v>
      </c>
      <c r="M2579" t="b">
        <v>0</v>
      </c>
      <c r="N2579">
        <v>0</v>
      </c>
      <c r="O2579" s="9">
        <f t="shared" si="122"/>
        <v>0</v>
      </c>
      <c r="P2579" s="10" t="e">
        <f>E2579/N2579</f>
        <v>#DIV/0!</v>
      </c>
      <c r="Q2579" t="str">
        <f>LEFT(S2579, SEARCH("/",S2579)-1)</f>
        <v>food</v>
      </c>
      <c r="R2579" t="str">
        <f>RIGHT(S2579,LEN(S2579)-SEARCH("/",S2579))</f>
        <v>food trucks</v>
      </c>
      <c r="S2579" t="s">
        <v>8284</v>
      </c>
      <c r="T2579" t="b">
        <v>0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8" t="s">
        <v>8220</v>
      </c>
      <c r="G2580" t="s">
        <v>8224</v>
      </c>
      <c r="H2580" t="s">
        <v>8246</v>
      </c>
      <c r="I2580">
        <v>1444410000</v>
      </c>
      <c r="J2580" s="14">
        <f t="shared" si="120"/>
        <v>42286.708333333328</v>
      </c>
      <c r="K2580">
        <v>1440203579</v>
      </c>
      <c r="L2580" s="14">
        <f t="shared" si="121"/>
        <v>42238.022905092592</v>
      </c>
      <c r="M2580" t="b">
        <v>0</v>
      </c>
      <c r="N2580">
        <v>0</v>
      </c>
      <c r="O2580" s="9">
        <f t="shared" si="122"/>
        <v>0</v>
      </c>
      <c r="P2580" s="10" t="e">
        <f>E2580/N2580</f>
        <v>#DIV/0!</v>
      </c>
      <c r="Q2580" t="str">
        <f>LEFT(S2580, SEARCH("/",S2580)-1)</f>
        <v>food</v>
      </c>
      <c r="R2580" t="str">
        <f>RIGHT(S2580,LEN(S2580)-SEARCH("/",S2580))</f>
        <v>food trucks</v>
      </c>
      <c r="S2580" t="s">
        <v>8284</v>
      </c>
      <c r="T2580" t="b">
        <v>0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8" t="s">
        <v>8220</v>
      </c>
      <c r="G2581" t="s">
        <v>8224</v>
      </c>
      <c r="H2581" t="s">
        <v>8246</v>
      </c>
      <c r="I2581">
        <v>1410810903</v>
      </c>
      <c r="J2581" s="14">
        <f t="shared" si="120"/>
        <v>41897.829895833333</v>
      </c>
      <c r="K2581">
        <v>1405626903</v>
      </c>
      <c r="L2581" s="14">
        <f t="shared" si="121"/>
        <v>41837.829895833333</v>
      </c>
      <c r="M2581" t="b">
        <v>0</v>
      </c>
      <c r="N2581">
        <v>12</v>
      </c>
      <c r="O2581" s="9">
        <f t="shared" si="122"/>
        <v>1.3849999999999999E-3</v>
      </c>
      <c r="P2581" s="10">
        <f>E2581/N2581</f>
        <v>23.083333333333332</v>
      </c>
      <c r="Q2581" t="str">
        <f>LEFT(S2581, SEARCH("/",S2581)-1)</f>
        <v>food</v>
      </c>
      <c r="R2581" t="str">
        <f>RIGHT(S2581,LEN(S2581)-SEARCH("/",S2581))</f>
        <v>food trucks</v>
      </c>
      <c r="S2581" t="s">
        <v>8284</v>
      </c>
      <c r="T2581" t="b">
        <v>0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8" t="s">
        <v>8220</v>
      </c>
      <c r="G2582" t="s">
        <v>8224</v>
      </c>
      <c r="H2582" t="s">
        <v>8246</v>
      </c>
      <c r="I2582">
        <v>1431745200</v>
      </c>
      <c r="J2582" s="14">
        <f t="shared" si="120"/>
        <v>42140.125</v>
      </c>
      <c r="K2582">
        <v>1429170603</v>
      </c>
      <c r="L2582" s="14">
        <f t="shared" si="121"/>
        <v>42110.326423611114</v>
      </c>
      <c r="M2582" t="b">
        <v>0</v>
      </c>
      <c r="N2582">
        <v>2</v>
      </c>
      <c r="O2582" s="9">
        <f t="shared" si="122"/>
        <v>6.0000000000000001E-3</v>
      </c>
      <c r="P2582" s="10">
        <f>E2582/N2582</f>
        <v>25.5</v>
      </c>
      <c r="Q2582" t="str">
        <f>LEFT(S2582, SEARCH("/",S2582)-1)</f>
        <v>food</v>
      </c>
      <c r="R2582" t="str">
        <f>RIGHT(S2582,LEN(S2582)-SEARCH("/",S2582))</f>
        <v>food trucks</v>
      </c>
      <c r="S2582" t="s">
        <v>8284</v>
      </c>
      <c r="T2582" t="b">
        <v>0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6" t="s">
        <v>8221</v>
      </c>
      <c r="G2583" t="s">
        <v>8224</v>
      </c>
      <c r="H2583" t="s">
        <v>8246</v>
      </c>
      <c r="I2583">
        <v>1447689898</v>
      </c>
      <c r="J2583" s="14">
        <f t="shared" si="120"/>
        <v>42324.670115740737</v>
      </c>
      <c r="K2583">
        <v>1445094298</v>
      </c>
      <c r="L2583" s="14">
        <f t="shared" si="121"/>
        <v>42294.628449074073</v>
      </c>
      <c r="M2583" t="b">
        <v>0</v>
      </c>
      <c r="N2583">
        <v>11</v>
      </c>
      <c r="O2583" s="9">
        <f t="shared" si="122"/>
        <v>0.106</v>
      </c>
      <c r="P2583" s="10">
        <f>E2583/N2583</f>
        <v>48.18181818181818</v>
      </c>
      <c r="Q2583" t="str">
        <f>LEFT(S2583, SEARCH("/",S2583)-1)</f>
        <v>food</v>
      </c>
      <c r="R2583" t="str">
        <f>RIGHT(S2583,LEN(S2583)-SEARCH("/",S2583))</f>
        <v>food trucks</v>
      </c>
      <c r="S2583" t="s">
        <v>8284</v>
      </c>
      <c r="T2583" t="b">
        <v>0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6" t="s">
        <v>8221</v>
      </c>
      <c r="G2584" t="s">
        <v>8224</v>
      </c>
      <c r="H2584" t="s">
        <v>8246</v>
      </c>
      <c r="I2584">
        <v>1477784634</v>
      </c>
      <c r="J2584" s="14">
        <f t="shared" si="120"/>
        <v>42672.988819444443</v>
      </c>
      <c r="K2584">
        <v>1475192634</v>
      </c>
      <c r="L2584" s="14">
        <f t="shared" si="121"/>
        <v>42642.988819444443</v>
      </c>
      <c r="M2584" t="b">
        <v>0</v>
      </c>
      <c r="N2584">
        <v>1</v>
      </c>
      <c r="O2584" s="9">
        <f t="shared" si="122"/>
        <v>1.1111111111111112E-5</v>
      </c>
      <c r="P2584" s="10">
        <f>E2584/N2584</f>
        <v>1</v>
      </c>
      <c r="Q2584" t="str">
        <f>LEFT(S2584, SEARCH("/",S2584)-1)</f>
        <v>food</v>
      </c>
      <c r="R2584" t="str">
        <f>RIGHT(S2584,LEN(S2584)-SEARCH("/",S2584))</f>
        <v>food trucks</v>
      </c>
      <c r="S2584" t="s">
        <v>8284</v>
      </c>
      <c r="T2584" t="b">
        <v>0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6" t="s">
        <v>8221</v>
      </c>
      <c r="G2585" t="s">
        <v>8224</v>
      </c>
      <c r="H2585" t="s">
        <v>8246</v>
      </c>
      <c r="I2585">
        <v>1426526880</v>
      </c>
      <c r="J2585" s="14">
        <f t="shared" si="120"/>
        <v>42079.727777777778</v>
      </c>
      <c r="K2585">
        <v>1421346480</v>
      </c>
      <c r="L2585" s="14">
        <f t="shared" si="121"/>
        <v>42019.76944444445</v>
      </c>
      <c r="M2585" t="b">
        <v>0</v>
      </c>
      <c r="N2585">
        <v>5</v>
      </c>
      <c r="O2585" s="9">
        <f t="shared" si="122"/>
        <v>5.0000000000000001E-3</v>
      </c>
      <c r="P2585" s="10">
        <f>E2585/N2585</f>
        <v>1</v>
      </c>
      <c r="Q2585" t="str">
        <f>LEFT(S2585, SEARCH("/",S2585)-1)</f>
        <v>food</v>
      </c>
      <c r="R2585" t="str">
        <f>RIGHT(S2585,LEN(S2585)-SEARCH("/",S2585))</f>
        <v>food trucks</v>
      </c>
      <c r="S2585" t="s">
        <v>8284</v>
      </c>
      <c r="T2585" t="b">
        <v>0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6" t="s">
        <v>8221</v>
      </c>
      <c r="G2586" t="s">
        <v>8224</v>
      </c>
      <c r="H2586" t="s">
        <v>8246</v>
      </c>
      <c r="I2586">
        <v>1434341369</v>
      </c>
      <c r="J2586" s="14">
        <f t="shared" si="120"/>
        <v>42170.173252314809</v>
      </c>
      <c r="K2586">
        <v>1431749369</v>
      </c>
      <c r="L2586" s="14">
        <f t="shared" si="121"/>
        <v>42140.173252314809</v>
      </c>
      <c r="M2586" t="b">
        <v>0</v>
      </c>
      <c r="N2586">
        <v>0</v>
      </c>
      <c r="O2586" s="9">
        <f t="shared" si="122"/>
        <v>0</v>
      </c>
      <c r="P2586" s="10" t="e">
        <f>E2586/N2586</f>
        <v>#DIV/0!</v>
      </c>
      <c r="Q2586" t="str">
        <f>LEFT(S2586, SEARCH("/",S2586)-1)</f>
        <v>food</v>
      </c>
      <c r="R2586" t="str">
        <f>RIGHT(S2586,LEN(S2586)-SEARCH("/",S2586))</f>
        <v>food trucks</v>
      </c>
      <c r="S2586" t="s">
        <v>8284</v>
      </c>
      <c r="T2586" t="b">
        <v>0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6" t="s">
        <v>8221</v>
      </c>
      <c r="G2587" t="s">
        <v>8224</v>
      </c>
      <c r="H2587" t="s">
        <v>8246</v>
      </c>
      <c r="I2587">
        <v>1404601632</v>
      </c>
      <c r="J2587" s="14">
        <f t="shared" si="120"/>
        <v>41825.963333333333</v>
      </c>
      <c r="K2587">
        <v>1402009632</v>
      </c>
      <c r="L2587" s="14">
        <f t="shared" si="121"/>
        <v>41795.963333333333</v>
      </c>
      <c r="M2587" t="b">
        <v>0</v>
      </c>
      <c r="N2587">
        <v>1</v>
      </c>
      <c r="O2587" s="9">
        <f t="shared" si="122"/>
        <v>1.6666666666666668E-3</v>
      </c>
      <c r="P2587" s="10">
        <f>E2587/N2587</f>
        <v>50</v>
      </c>
      <c r="Q2587" t="str">
        <f>LEFT(S2587, SEARCH("/",S2587)-1)</f>
        <v>food</v>
      </c>
      <c r="R2587" t="str">
        <f>RIGHT(S2587,LEN(S2587)-SEARCH("/",S2587))</f>
        <v>food trucks</v>
      </c>
      <c r="S2587" t="s">
        <v>8284</v>
      </c>
      <c r="T2587" t="b">
        <v>0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6" t="s">
        <v>8221</v>
      </c>
      <c r="G2588" t="s">
        <v>8225</v>
      </c>
      <c r="H2588" t="s">
        <v>8247</v>
      </c>
      <c r="I2588">
        <v>1451030136</v>
      </c>
      <c r="J2588" s="14">
        <f t="shared" si="120"/>
        <v>42363.330277777779</v>
      </c>
      <c r="K2588">
        <v>1448438136</v>
      </c>
      <c r="L2588" s="14">
        <f t="shared" si="121"/>
        <v>42333.330277777779</v>
      </c>
      <c r="M2588" t="b">
        <v>0</v>
      </c>
      <c r="N2588">
        <v>1</v>
      </c>
      <c r="O2588" s="9">
        <f t="shared" si="122"/>
        <v>1.6666666666666668E-3</v>
      </c>
      <c r="P2588" s="10">
        <f>E2588/N2588</f>
        <v>5</v>
      </c>
      <c r="Q2588" t="str">
        <f>LEFT(S2588, SEARCH("/",S2588)-1)</f>
        <v>food</v>
      </c>
      <c r="R2588" t="str">
        <f>RIGHT(S2588,LEN(S2588)-SEARCH("/",S2588))</f>
        <v>food trucks</v>
      </c>
      <c r="S2588" t="s">
        <v>8284</v>
      </c>
      <c r="T2588" t="b">
        <v>0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6" t="s">
        <v>8221</v>
      </c>
      <c r="G2589" t="s">
        <v>8224</v>
      </c>
      <c r="H2589" t="s">
        <v>8246</v>
      </c>
      <c r="I2589">
        <v>1451491953</v>
      </c>
      <c r="J2589" s="14">
        <f t="shared" si="120"/>
        <v>42368.675381944442</v>
      </c>
      <c r="K2589">
        <v>1448899953</v>
      </c>
      <c r="L2589" s="14">
        <f t="shared" si="121"/>
        <v>42338.675381944442</v>
      </c>
      <c r="M2589" t="b">
        <v>0</v>
      </c>
      <c r="N2589">
        <v>6</v>
      </c>
      <c r="O2589" s="9">
        <f t="shared" si="122"/>
        <v>2.4340000000000001E-2</v>
      </c>
      <c r="P2589" s="10">
        <f>E2589/N2589</f>
        <v>202.83333333333334</v>
      </c>
      <c r="Q2589" t="str">
        <f>LEFT(S2589, SEARCH("/",S2589)-1)</f>
        <v>food</v>
      </c>
      <c r="R2589" t="str">
        <f>RIGHT(S2589,LEN(S2589)-SEARCH("/",S2589))</f>
        <v>food trucks</v>
      </c>
      <c r="S2589" t="s">
        <v>8284</v>
      </c>
      <c r="T2589" t="b">
        <v>0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6" t="s">
        <v>8221</v>
      </c>
      <c r="G2590" t="s">
        <v>8224</v>
      </c>
      <c r="H2590" t="s">
        <v>8246</v>
      </c>
      <c r="I2590">
        <v>1427807640</v>
      </c>
      <c r="J2590" s="14">
        <f t="shared" si="120"/>
        <v>42094.551388888889</v>
      </c>
      <c r="K2590">
        <v>1423325626</v>
      </c>
      <c r="L2590" s="14">
        <f t="shared" si="121"/>
        <v>42042.676226851851</v>
      </c>
      <c r="M2590" t="b">
        <v>0</v>
      </c>
      <c r="N2590">
        <v>8</v>
      </c>
      <c r="O2590" s="9">
        <f t="shared" si="122"/>
        <v>3.8833333333333331E-2</v>
      </c>
      <c r="P2590" s="10">
        <f>E2590/N2590</f>
        <v>29.125</v>
      </c>
      <c r="Q2590" t="str">
        <f>LEFT(S2590, SEARCH("/",S2590)-1)</f>
        <v>food</v>
      </c>
      <c r="R2590" t="str">
        <f>RIGHT(S2590,LEN(S2590)-SEARCH("/",S2590))</f>
        <v>food trucks</v>
      </c>
      <c r="S2590" t="s">
        <v>8284</v>
      </c>
      <c r="T2590" t="b">
        <v>0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6" t="s">
        <v>8221</v>
      </c>
      <c r="G2591" t="s">
        <v>8232</v>
      </c>
      <c r="H2591" t="s">
        <v>8253</v>
      </c>
      <c r="I2591">
        <v>1458733927</v>
      </c>
      <c r="J2591" s="14">
        <f t="shared" si="120"/>
        <v>42452.494525462964</v>
      </c>
      <c r="K2591">
        <v>1456145527</v>
      </c>
      <c r="L2591" s="14">
        <f t="shared" si="121"/>
        <v>42422.536192129628</v>
      </c>
      <c r="M2591" t="b">
        <v>0</v>
      </c>
      <c r="N2591">
        <v>1</v>
      </c>
      <c r="O2591" s="9">
        <f t="shared" si="122"/>
        <v>1E-4</v>
      </c>
      <c r="P2591" s="10">
        <f>E2591/N2591</f>
        <v>5</v>
      </c>
      <c r="Q2591" t="str">
        <f>LEFT(S2591, SEARCH("/",S2591)-1)</f>
        <v>food</v>
      </c>
      <c r="R2591" t="str">
        <f>RIGHT(S2591,LEN(S2591)-SEARCH("/",S2591))</f>
        <v>food trucks</v>
      </c>
      <c r="S2591" t="s">
        <v>8284</v>
      </c>
      <c r="T2591" t="b">
        <v>0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6" t="s">
        <v>8221</v>
      </c>
      <c r="G2592" t="s">
        <v>8226</v>
      </c>
      <c r="H2592" t="s">
        <v>8248</v>
      </c>
      <c r="I2592">
        <v>1453817297</v>
      </c>
      <c r="J2592" s="14">
        <f t="shared" si="120"/>
        <v>42395.589085648149</v>
      </c>
      <c r="K2592">
        <v>1453212497</v>
      </c>
      <c r="L2592" s="14">
        <f t="shared" si="121"/>
        <v>42388.589085648149</v>
      </c>
      <c r="M2592" t="b">
        <v>0</v>
      </c>
      <c r="N2592">
        <v>0</v>
      </c>
      <c r="O2592" s="9">
        <f t="shared" si="122"/>
        <v>0</v>
      </c>
      <c r="P2592" s="10" t="e">
        <f>E2592/N2592</f>
        <v>#DIV/0!</v>
      </c>
      <c r="Q2592" t="str">
        <f>LEFT(S2592, SEARCH("/",S2592)-1)</f>
        <v>food</v>
      </c>
      <c r="R2592" t="str">
        <f>RIGHT(S2592,LEN(S2592)-SEARCH("/",S2592))</f>
        <v>food trucks</v>
      </c>
      <c r="S2592" t="s">
        <v>8284</v>
      </c>
      <c r="T2592" t="b">
        <v>0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6" t="s">
        <v>8221</v>
      </c>
      <c r="G2593" t="s">
        <v>8224</v>
      </c>
      <c r="H2593" t="s">
        <v>8246</v>
      </c>
      <c r="I2593">
        <v>1457901924</v>
      </c>
      <c r="J2593" s="14">
        <f t="shared" si="120"/>
        <v>42442.864861111113</v>
      </c>
      <c r="K2593">
        <v>1452721524</v>
      </c>
      <c r="L2593" s="14">
        <f t="shared" si="121"/>
        <v>42382.906527777777</v>
      </c>
      <c r="M2593" t="b">
        <v>0</v>
      </c>
      <c r="N2593">
        <v>2</v>
      </c>
      <c r="O2593" s="9">
        <f t="shared" si="122"/>
        <v>1.7333333333333333E-2</v>
      </c>
      <c r="P2593" s="10">
        <f>E2593/N2593</f>
        <v>13</v>
      </c>
      <c r="Q2593" t="str">
        <f>LEFT(S2593, SEARCH("/",S2593)-1)</f>
        <v>food</v>
      </c>
      <c r="R2593" t="str">
        <f>RIGHT(S2593,LEN(S2593)-SEARCH("/",S2593))</f>
        <v>food trucks</v>
      </c>
      <c r="S2593" t="s">
        <v>8284</v>
      </c>
      <c r="T2593" t="b">
        <v>0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6" t="s">
        <v>8221</v>
      </c>
      <c r="G2594" t="s">
        <v>8224</v>
      </c>
      <c r="H2594" t="s">
        <v>8246</v>
      </c>
      <c r="I2594">
        <v>1412536421</v>
      </c>
      <c r="J2594" s="14">
        <f t="shared" si="120"/>
        <v>41917.801168981481</v>
      </c>
      <c r="K2594">
        <v>1409944421</v>
      </c>
      <c r="L2594" s="14">
        <f t="shared" si="121"/>
        <v>41887.801168981481</v>
      </c>
      <c r="M2594" t="b">
        <v>0</v>
      </c>
      <c r="N2594">
        <v>1</v>
      </c>
      <c r="O2594" s="9">
        <f t="shared" si="122"/>
        <v>1.6666666666666668E-3</v>
      </c>
      <c r="P2594" s="10">
        <f>E2594/N2594</f>
        <v>50</v>
      </c>
      <c r="Q2594" t="str">
        <f>LEFT(S2594, SEARCH("/",S2594)-1)</f>
        <v>food</v>
      </c>
      <c r="R2594" t="str">
        <f>RIGHT(S2594,LEN(S2594)-SEARCH("/",S2594))</f>
        <v>food trucks</v>
      </c>
      <c r="S2594" t="s">
        <v>8284</v>
      </c>
      <c r="T2594" t="b">
        <v>0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6" t="s">
        <v>8221</v>
      </c>
      <c r="G2595" t="s">
        <v>8224</v>
      </c>
      <c r="H2595" t="s">
        <v>8246</v>
      </c>
      <c r="I2595">
        <v>1429993026</v>
      </c>
      <c r="J2595" s="14">
        <f t="shared" si="120"/>
        <v>42119.845208333332</v>
      </c>
      <c r="K2595">
        <v>1427401026</v>
      </c>
      <c r="L2595" s="14">
        <f t="shared" si="121"/>
        <v>42089.845208333332</v>
      </c>
      <c r="M2595" t="b">
        <v>0</v>
      </c>
      <c r="N2595">
        <v>0</v>
      </c>
      <c r="O2595" s="9">
        <f t="shared" si="122"/>
        <v>0</v>
      </c>
      <c r="P2595" s="10" t="e">
        <f>E2595/N2595</f>
        <v>#DIV/0!</v>
      </c>
      <c r="Q2595" t="str">
        <f>LEFT(S2595, SEARCH("/",S2595)-1)</f>
        <v>food</v>
      </c>
      <c r="R2595" t="str">
        <f>RIGHT(S2595,LEN(S2595)-SEARCH("/",S2595))</f>
        <v>food trucks</v>
      </c>
      <c r="S2595" t="s">
        <v>8284</v>
      </c>
      <c r="T2595" t="b">
        <v>0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6" t="s">
        <v>8221</v>
      </c>
      <c r="G2596" t="s">
        <v>8224</v>
      </c>
      <c r="H2596" t="s">
        <v>8246</v>
      </c>
      <c r="I2596">
        <v>1407453228</v>
      </c>
      <c r="J2596" s="14">
        <f t="shared" si="120"/>
        <v>41858.967916666668</v>
      </c>
      <c r="K2596">
        <v>1404861228</v>
      </c>
      <c r="L2596" s="14">
        <f t="shared" si="121"/>
        <v>41828.967916666668</v>
      </c>
      <c r="M2596" t="b">
        <v>0</v>
      </c>
      <c r="N2596">
        <v>1</v>
      </c>
      <c r="O2596" s="9">
        <f t="shared" si="122"/>
        <v>1.2500000000000001E-5</v>
      </c>
      <c r="P2596" s="10">
        <f>E2596/N2596</f>
        <v>1</v>
      </c>
      <c r="Q2596" t="str">
        <f>LEFT(S2596, SEARCH("/",S2596)-1)</f>
        <v>food</v>
      </c>
      <c r="R2596" t="str">
        <f>RIGHT(S2596,LEN(S2596)-SEARCH("/",S2596))</f>
        <v>food trucks</v>
      </c>
      <c r="S2596" t="s">
        <v>8284</v>
      </c>
      <c r="T2596" t="b">
        <v>0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6" t="s">
        <v>8221</v>
      </c>
      <c r="G2597" t="s">
        <v>8224</v>
      </c>
      <c r="H2597" t="s">
        <v>8246</v>
      </c>
      <c r="I2597">
        <v>1487915500</v>
      </c>
      <c r="J2597" s="14">
        <f t="shared" si="120"/>
        <v>42790.244212962964</v>
      </c>
      <c r="K2597">
        <v>1485323500</v>
      </c>
      <c r="L2597" s="14">
        <f t="shared" si="121"/>
        <v>42760.244212962964</v>
      </c>
      <c r="M2597" t="b">
        <v>0</v>
      </c>
      <c r="N2597">
        <v>19</v>
      </c>
      <c r="O2597" s="9">
        <f t="shared" si="122"/>
        <v>0.12166666666666667</v>
      </c>
      <c r="P2597" s="10">
        <f>E2597/N2597</f>
        <v>96.05263157894737</v>
      </c>
      <c r="Q2597" t="str">
        <f>LEFT(S2597, SEARCH("/",S2597)-1)</f>
        <v>food</v>
      </c>
      <c r="R2597" t="str">
        <f>RIGHT(S2597,LEN(S2597)-SEARCH("/",S2597))</f>
        <v>food trucks</v>
      </c>
      <c r="S2597" t="s">
        <v>8284</v>
      </c>
      <c r="T2597" t="b">
        <v>0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6" t="s">
        <v>8221</v>
      </c>
      <c r="G2598" t="s">
        <v>8229</v>
      </c>
      <c r="H2598" t="s">
        <v>8251</v>
      </c>
      <c r="I2598">
        <v>1407427009</v>
      </c>
      <c r="J2598" s="14">
        <f t="shared" si="120"/>
        <v>41858.664456018516</v>
      </c>
      <c r="K2598">
        <v>1404835009</v>
      </c>
      <c r="L2598" s="14">
        <f t="shared" si="121"/>
        <v>41828.664456018516</v>
      </c>
      <c r="M2598" t="b">
        <v>0</v>
      </c>
      <c r="N2598">
        <v>27</v>
      </c>
      <c r="O2598" s="9">
        <f t="shared" si="122"/>
        <v>0.23588571428571428</v>
      </c>
      <c r="P2598" s="10">
        <f>E2598/N2598</f>
        <v>305.77777777777777</v>
      </c>
      <c r="Q2598" t="str">
        <f>LEFT(S2598, SEARCH("/",S2598)-1)</f>
        <v>food</v>
      </c>
      <c r="R2598" t="str">
        <f>RIGHT(S2598,LEN(S2598)-SEARCH("/",S2598))</f>
        <v>food trucks</v>
      </c>
      <c r="S2598" t="s">
        <v>8284</v>
      </c>
      <c r="T2598" t="b">
        <v>0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6" t="s">
        <v>8221</v>
      </c>
      <c r="G2599" t="s">
        <v>8225</v>
      </c>
      <c r="H2599" t="s">
        <v>8247</v>
      </c>
      <c r="I2599">
        <v>1466323917</v>
      </c>
      <c r="J2599" s="14">
        <f t="shared" si="120"/>
        <v>42540.341631944444</v>
      </c>
      <c r="K2599">
        <v>1463731917</v>
      </c>
      <c r="L2599" s="14">
        <f t="shared" si="121"/>
        <v>42510.341631944444</v>
      </c>
      <c r="M2599" t="b">
        <v>0</v>
      </c>
      <c r="N2599">
        <v>7</v>
      </c>
      <c r="O2599" s="9">
        <f t="shared" si="122"/>
        <v>5.6666666666666664E-2</v>
      </c>
      <c r="P2599" s="10">
        <f>E2599/N2599</f>
        <v>12.142857142857142</v>
      </c>
      <c r="Q2599" t="str">
        <f>LEFT(S2599, SEARCH("/",S2599)-1)</f>
        <v>food</v>
      </c>
      <c r="R2599" t="str">
        <f>RIGHT(S2599,LEN(S2599)-SEARCH("/",S2599))</f>
        <v>food trucks</v>
      </c>
      <c r="S2599" t="s">
        <v>8284</v>
      </c>
      <c r="T2599" t="b">
        <v>0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6" t="s">
        <v>8221</v>
      </c>
      <c r="G2600" t="s">
        <v>8224</v>
      </c>
      <c r="H2600" t="s">
        <v>8246</v>
      </c>
      <c r="I2600">
        <v>1443039001</v>
      </c>
      <c r="J2600" s="14">
        <f t="shared" si="120"/>
        <v>42270.840289351851</v>
      </c>
      <c r="K2600">
        <v>1440447001</v>
      </c>
      <c r="L2600" s="14">
        <f t="shared" si="121"/>
        <v>42240.840289351851</v>
      </c>
      <c r="M2600" t="b">
        <v>0</v>
      </c>
      <c r="N2600">
        <v>14</v>
      </c>
      <c r="O2600" s="9">
        <f t="shared" si="122"/>
        <v>0.39</v>
      </c>
      <c r="P2600" s="10">
        <f>E2600/N2600</f>
        <v>83.571428571428569</v>
      </c>
      <c r="Q2600" t="str">
        <f>LEFT(S2600, SEARCH("/",S2600)-1)</f>
        <v>food</v>
      </c>
      <c r="R2600" t="str">
        <f>RIGHT(S2600,LEN(S2600)-SEARCH("/",S2600))</f>
        <v>food trucks</v>
      </c>
      <c r="S2600" t="s">
        <v>8284</v>
      </c>
      <c r="T2600" t="b">
        <v>0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6" t="s">
        <v>8221</v>
      </c>
      <c r="G2601" t="s">
        <v>8224</v>
      </c>
      <c r="H2601" t="s">
        <v>8246</v>
      </c>
      <c r="I2601">
        <v>1407089147</v>
      </c>
      <c r="J2601" s="14">
        <f t="shared" si="120"/>
        <v>41854.754016203704</v>
      </c>
      <c r="K2601">
        <v>1403201147</v>
      </c>
      <c r="L2601" s="14">
        <f t="shared" si="121"/>
        <v>41809.754016203704</v>
      </c>
      <c r="M2601" t="b">
        <v>0</v>
      </c>
      <c r="N2601">
        <v>5</v>
      </c>
      <c r="O2601" s="9">
        <f t="shared" si="122"/>
        <v>9.9546510341776348E-3</v>
      </c>
      <c r="P2601" s="10">
        <f>E2601/N2601</f>
        <v>18</v>
      </c>
      <c r="Q2601" t="str">
        <f>LEFT(S2601, SEARCH("/",S2601)-1)</f>
        <v>food</v>
      </c>
      <c r="R2601" t="str">
        <f>RIGHT(S2601,LEN(S2601)-SEARCH("/",S2601))</f>
        <v>food trucks</v>
      </c>
      <c r="S2601" t="s">
        <v>8284</v>
      </c>
      <c r="T2601" t="b">
        <v>0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6" t="s">
        <v>8221</v>
      </c>
      <c r="G2602" t="s">
        <v>8224</v>
      </c>
      <c r="H2602" t="s">
        <v>8246</v>
      </c>
      <c r="I2602">
        <v>1458938200</v>
      </c>
      <c r="J2602" s="14">
        <f t="shared" si="120"/>
        <v>42454.858796296292</v>
      </c>
      <c r="K2602">
        <v>1453757800</v>
      </c>
      <c r="L2602" s="14">
        <f t="shared" si="121"/>
        <v>42394.900462962964</v>
      </c>
      <c r="M2602" t="b">
        <v>0</v>
      </c>
      <c r="N2602">
        <v>30</v>
      </c>
      <c r="O2602" s="9">
        <f t="shared" si="122"/>
        <v>6.9320000000000007E-2</v>
      </c>
      <c r="P2602" s="10">
        <f>E2602/N2602</f>
        <v>115.53333333333333</v>
      </c>
      <c r="Q2602" t="str">
        <f>LEFT(S2602, SEARCH("/",S2602)-1)</f>
        <v>food</v>
      </c>
      <c r="R2602" t="str">
        <f>RIGHT(S2602,LEN(S2602)-SEARCH("/",S2602))</f>
        <v>food trucks</v>
      </c>
      <c r="S2602" t="s">
        <v>8284</v>
      </c>
      <c r="T2602" t="b">
        <v>0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 t="s">
        <v>8219</v>
      </c>
      <c r="G2603" t="s">
        <v>8224</v>
      </c>
      <c r="H2603" t="s">
        <v>8246</v>
      </c>
      <c r="I2603">
        <v>1347508740</v>
      </c>
      <c r="J2603" s="14">
        <f t="shared" si="120"/>
        <v>41165.165972222225</v>
      </c>
      <c r="K2603">
        <v>1346276349</v>
      </c>
      <c r="L2603" s="14">
        <f t="shared" si="121"/>
        <v>41150.902187500003</v>
      </c>
      <c r="M2603" t="b">
        <v>1</v>
      </c>
      <c r="N2603">
        <v>151</v>
      </c>
      <c r="O2603" s="9">
        <f t="shared" si="122"/>
        <v>6.6139999999999999</v>
      </c>
      <c r="P2603" s="10">
        <f>E2603/N2603</f>
        <v>21.900662251655628</v>
      </c>
      <c r="Q2603" t="str">
        <f>LEFT(S2603, SEARCH("/",S2603)-1)</f>
        <v>technology</v>
      </c>
      <c r="R2603" t="str">
        <f>RIGHT(S2603,LEN(S2603)-SEARCH("/",S2603))</f>
        <v>space exploration</v>
      </c>
      <c r="S2603" t="s">
        <v>8301</v>
      </c>
      <c r="T2603" t="b">
        <v>1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 t="s">
        <v>8219</v>
      </c>
      <c r="G2604" t="s">
        <v>8224</v>
      </c>
      <c r="H2604" t="s">
        <v>8246</v>
      </c>
      <c r="I2604">
        <v>1415827200</v>
      </c>
      <c r="J2604" s="14">
        <f t="shared" si="120"/>
        <v>41955.888888888891</v>
      </c>
      <c r="K2604">
        <v>1412358968</v>
      </c>
      <c r="L2604" s="14">
        <f t="shared" si="121"/>
        <v>41915.747314814813</v>
      </c>
      <c r="M2604" t="b">
        <v>1</v>
      </c>
      <c r="N2604">
        <v>489</v>
      </c>
      <c r="O2604" s="9">
        <f t="shared" si="122"/>
        <v>3.2609166666666667</v>
      </c>
      <c r="P2604" s="10">
        <f>E2604/N2604</f>
        <v>80.022494887525568</v>
      </c>
      <c r="Q2604" t="str">
        <f>LEFT(S2604, SEARCH("/",S2604)-1)</f>
        <v>technology</v>
      </c>
      <c r="R2604" t="str">
        <f>RIGHT(S2604,LEN(S2604)-SEARCH("/",S2604))</f>
        <v>space exploration</v>
      </c>
      <c r="S2604" t="s">
        <v>8301</v>
      </c>
      <c r="T2604" t="b">
        <v>1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 t="s">
        <v>8219</v>
      </c>
      <c r="G2605" t="s">
        <v>8224</v>
      </c>
      <c r="H2605" t="s">
        <v>8246</v>
      </c>
      <c r="I2605">
        <v>1387835654</v>
      </c>
      <c r="J2605" s="14">
        <f t="shared" si="120"/>
        <v>41631.912662037037</v>
      </c>
      <c r="K2605">
        <v>1386626054</v>
      </c>
      <c r="L2605" s="14">
        <f t="shared" si="121"/>
        <v>41617.912662037037</v>
      </c>
      <c r="M2605" t="b">
        <v>1</v>
      </c>
      <c r="N2605">
        <v>50</v>
      </c>
      <c r="O2605" s="9">
        <f t="shared" si="122"/>
        <v>1.0148571428571429</v>
      </c>
      <c r="P2605" s="10">
        <f>E2605/N2605</f>
        <v>35.520000000000003</v>
      </c>
      <c r="Q2605" t="str">
        <f>LEFT(S2605, SEARCH("/",S2605)-1)</f>
        <v>technology</v>
      </c>
      <c r="R2605" t="str">
        <f>RIGHT(S2605,LEN(S2605)-SEARCH("/",S2605))</f>
        <v>space exploration</v>
      </c>
      <c r="S2605" t="s">
        <v>8301</v>
      </c>
      <c r="T2605" t="b">
        <v>1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 t="s">
        <v>8219</v>
      </c>
      <c r="G2606" t="s">
        <v>8224</v>
      </c>
      <c r="H2606" t="s">
        <v>8246</v>
      </c>
      <c r="I2606">
        <v>1335662023</v>
      </c>
      <c r="J2606" s="14">
        <f t="shared" si="120"/>
        <v>41028.051192129627</v>
      </c>
      <c r="K2606">
        <v>1333070023</v>
      </c>
      <c r="L2606" s="14">
        <f t="shared" si="121"/>
        <v>40998.051192129627</v>
      </c>
      <c r="M2606" t="b">
        <v>1</v>
      </c>
      <c r="N2606">
        <v>321</v>
      </c>
      <c r="O2606" s="9">
        <f t="shared" si="122"/>
        <v>1.0421799999999999</v>
      </c>
      <c r="P2606" s="10">
        <f>E2606/N2606</f>
        <v>64.933333333333323</v>
      </c>
      <c r="Q2606" t="str">
        <f>LEFT(S2606, SEARCH("/",S2606)-1)</f>
        <v>technology</v>
      </c>
      <c r="R2606" t="str">
        <f>RIGHT(S2606,LEN(S2606)-SEARCH("/",S2606))</f>
        <v>space exploration</v>
      </c>
      <c r="S2606" t="s">
        <v>8301</v>
      </c>
      <c r="T2606" t="b">
        <v>1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 t="s">
        <v>8219</v>
      </c>
      <c r="G2607" t="s">
        <v>8224</v>
      </c>
      <c r="H2607" t="s">
        <v>8246</v>
      </c>
      <c r="I2607">
        <v>1466168390</v>
      </c>
      <c r="J2607" s="14">
        <f t="shared" si="120"/>
        <v>42538.541550925926</v>
      </c>
      <c r="K2607">
        <v>1463576390</v>
      </c>
      <c r="L2607" s="14">
        <f t="shared" si="121"/>
        <v>42508.541550925926</v>
      </c>
      <c r="M2607" t="b">
        <v>1</v>
      </c>
      <c r="N2607">
        <v>1762</v>
      </c>
      <c r="O2607" s="9">
        <f t="shared" si="122"/>
        <v>1.0742157000000001</v>
      </c>
      <c r="P2607" s="10">
        <f>E2607/N2607</f>
        <v>60.965703745743475</v>
      </c>
      <c r="Q2607" t="str">
        <f>LEFT(S2607, SEARCH("/",S2607)-1)</f>
        <v>technology</v>
      </c>
      <c r="R2607" t="str">
        <f>RIGHT(S2607,LEN(S2607)-SEARCH("/",S2607))</f>
        <v>space exploration</v>
      </c>
      <c r="S2607" t="s">
        <v>8301</v>
      </c>
      <c r="T2607" t="b">
        <v>1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 t="s">
        <v>8219</v>
      </c>
      <c r="G2608" t="s">
        <v>8224</v>
      </c>
      <c r="H2608" t="s">
        <v>8246</v>
      </c>
      <c r="I2608">
        <v>1398791182</v>
      </c>
      <c r="J2608" s="14">
        <f t="shared" si="120"/>
        <v>41758.712754629625</v>
      </c>
      <c r="K2608">
        <v>1396026382</v>
      </c>
      <c r="L2608" s="14">
        <f t="shared" si="121"/>
        <v>41726.712754629625</v>
      </c>
      <c r="M2608" t="b">
        <v>1</v>
      </c>
      <c r="N2608">
        <v>385</v>
      </c>
      <c r="O2608" s="9">
        <f t="shared" si="122"/>
        <v>1.1005454545454545</v>
      </c>
      <c r="P2608" s="10">
        <f>E2608/N2608</f>
        <v>31.444155844155844</v>
      </c>
      <c r="Q2608" t="str">
        <f>LEFT(S2608, SEARCH("/",S2608)-1)</f>
        <v>technology</v>
      </c>
      <c r="R2608" t="str">
        <f>RIGHT(S2608,LEN(S2608)-SEARCH("/",S2608))</f>
        <v>space exploration</v>
      </c>
      <c r="S2608" t="s">
        <v>8301</v>
      </c>
      <c r="T2608" t="b">
        <v>1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 t="s">
        <v>8219</v>
      </c>
      <c r="G2609" t="s">
        <v>8224</v>
      </c>
      <c r="H2609" t="s">
        <v>8246</v>
      </c>
      <c r="I2609">
        <v>1439344800</v>
      </c>
      <c r="J2609" s="14">
        <f t="shared" si="120"/>
        <v>42228.083333333328</v>
      </c>
      <c r="K2609">
        <v>1435611572</v>
      </c>
      <c r="L2609" s="14">
        <f t="shared" si="121"/>
        <v>42184.874675925923</v>
      </c>
      <c r="M2609" t="b">
        <v>1</v>
      </c>
      <c r="N2609">
        <v>398</v>
      </c>
      <c r="O2609" s="9">
        <f t="shared" si="122"/>
        <v>4.077</v>
      </c>
      <c r="P2609" s="10">
        <f>E2609/N2609</f>
        <v>81.949748743718587</v>
      </c>
      <c r="Q2609" t="str">
        <f>LEFT(S2609, SEARCH("/",S2609)-1)</f>
        <v>technology</v>
      </c>
      <c r="R2609" t="str">
        <f>RIGHT(S2609,LEN(S2609)-SEARCH("/",S2609))</f>
        <v>space exploration</v>
      </c>
      <c r="S2609" t="s">
        <v>8301</v>
      </c>
      <c r="T2609" t="b">
        <v>1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 t="s">
        <v>8219</v>
      </c>
      <c r="G2610" t="s">
        <v>8224</v>
      </c>
      <c r="H2610" t="s">
        <v>8246</v>
      </c>
      <c r="I2610">
        <v>1489536000</v>
      </c>
      <c r="J2610" s="14">
        <f t="shared" si="120"/>
        <v>42809</v>
      </c>
      <c r="K2610">
        <v>1485976468</v>
      </c>
      <c r="L2610" s="14">
        <f t="shared" si="121"/>
        <v>42767.801712962959</v>
      </c>
      <c r="M2610" t="b">
        <v>1</v>
      </c>
      <c r="N2610">
        <v>304</v>
      </c>
      <c r="O2610" s="9">
        <f t="shared" si="122"/>
        <v>2.2392500000000002</v>
      </c>
      <c r="P2610" s="10">
        <f>E2610/N2610</f>
        <v>58.92763157894737</v>
      </c>
      <c r="Q2610" t="str">
        <f>LEFT(S2610, SEARCH("/",S2610)-1)</f>
        <v>technology</v>
      </c>
      <c r="R2610" t="str">
        <f>RIGHT(S2610,LEN(S2610)-SEARCH("/",S2610))</f>
        <v>space exploration</v>
      </c>
      <c r="S2610" t="s">
        <v>8301</v>
      </c>
      <c r="T2610" t="b">
        <v>1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 t="s">
        <v>8219</v>
      </c>
      <c r="G2611" t="s">
        <v>8224</v>
      </c>
      <c r="H2611" t="s">
        <v>8246</v>
      </c>
      <c r="I2611">
        <v>1342330951</v>
      </c>
      <c r="J2611" s="14">
        <f t="shared" si="120"/>
        <v>41105.237858796296</v>
      </c>
      <c r="K2611">
        <v>1339738951</v>
      </c>
      <c r="L2611" s="14">
        <f t="shared" si="121"/>
        <v>41075.237858796296</v>
      </c>
      <c r="M2611" t="b">
        <v>1</v>
      </c>
      <c r="N2611">
        <v>676</v>
      </c>
      <c r="O2611" s="9">
        <f t="shared" si="122"/>
        <v>3.038011142857143</v>
      </c>
      <c r="P2611" s="10">
        <f>E2611/N2611</f>
        <v>157.29347633136095</v>
      </c>
      <c r="Q2611" t="str">
        <f>LEFT(S2611, SEARCH("/",S2611)-1)</f>
        <v>technology</v>
      </c>
      <c r="R2611" t="str">
        <f>RIGHT(S2611,LEN(S2611)-SEARCH("/",S2611))</f>
        <v>space exploration</v>
      </c>
      <c r="S2611" t="s">
        <v>8301</v>
      </c>
      <c r="T2611" t="b">
        <v>1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 t="s">
        <v>8219</v>
      </c>
      <c r="G2612" t="s">
        <v>8224</v>
      </c>
      <c r="H2612" t="s">
        <v>8246</v>
      </c>
      <c r="I2612">
        <v>1471849140</v>
      </c>
      <c r="J2612" s="14">
        <f t="shared" si="120"/>
        <v>42604.290972222225</v>
      </c>
      <c r="K2612">
        <v>1468444125</v>
      </c>
      <c r="L2612" s="14">
        <f t="shared" si="121"/>
        <v>42564.881076388891</v>
      </c>
      <c r="M2612" t="b">
        <v>1</v>
      </c>
      <c r="N2612">
        <v>577</v>
      </c>
      <c r="O2612" s="9">
        <f t="shared" si="122"/>
        <v>1.4132510432681749</v>
      </c>
      <c r="P2612" s="10">
        <f>E2612/N2612</f>
        <v>55.758509532062391</v>
      </c>
      <c r="Q2612" t="str">
        <f>LEFT(S2612, SEARCH("/",S2612)-1)</f>
        <v>technology</v>
      </c>
      <c r="R2612" t="str">
        <f>RIGHT(S2612,LEN(S2612)-SEARCH("/",S2612))</f>
        <v>space exploration</v>
      </c>
      <c r="S2612" t="s">
        <v>8301</v>
      </c>
      <c r="T2612" t="b">
        <v>1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 t="s">
        <v>8219</v>
      </c>
      <c r="G2613" t="s">
        <v>8236</v>
      </c>
      <c r="H2613" t="s">
        <v>8249</v>
      </c>
      <c r="I2613">
        <v>1483397940</v>
      </c>
      <c r="J2613" s="14">
        <f t="shared" si="120"/>
        <v>42737.957638888889</v>
      </c>
      <c r="K2613">
        <v>1480493014</v>
      </c>
      <c r="L2613" s="14">
        <f t="shared" si="121"/>
        <v>42704.335810185185</v>
      </c>
      <c r="M2613" t="b">
        <v>1</v>
      </c>
      <c r="N2613">
        <v>3663</v>
      </c>
      <c r="O2613" s="9">
        <f t="shared" si="122"/>
        <v>27.906363636363636</v>
      </c>
      <c r="P2613" s="10">
        <f>E2613/N2613</f>
        <v>83.802893802893806</v>
      </c>
      <c r="Q2613" t="str">
        <f>LEFT(S2613, SEARCH("/",S2613)-1)</f>
        <v>technology</v>
      </c>
      <c r="R2613" t="str">
        <f>RIGHT(S2613,LEN(S2613)-SEARCH("/",S2613))</f>
        <v>space exploration</v>
      </c>
      <c r="S2613" t="s">
        <v>8301</v>
      </c>
      <c r="T2613" t="b">
        <v>1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 t="s">
        <v>8219</v>
      </c>
      <c r="G2614" t="s">
        <v>8224</v>
      </c>
      <c r="H2614" t="s">
        <v>8246</v>
      </c>
      <c r="I2614">
        <v>1420773970</v>
      </c>
      <c r="J2614" s="14">
        <f t="shared" si="120"/>
        <v>42013.143171296295</v>
      </c>
      <c r="K2614">
        <v>1418095570</v>
      </c>
      <c r="L2614" s="14">
        <f t="shared" si="121"/>
        <v>41982.143171296295</v>
      </c>
      <c r="M2614" t="b">
        <v>1</v>
      </c>
      <c r="N2614">
        <v>294</v>
      </c>
      <c r="O2614" s="9">
        <f t="shared" si="122"/>
        <v>1.7176130000000001</v>
      </c>
      <c r="P2614" s="10">
        <f>E2614/N2614</f>
        <v>58.422210884353746</v>
      </c>
      <c r="Q2614" t="str">
        <f>LEFT(S2614, SEARCH("/",S2614)-1)</f>
        <v>technology</v>
      </c>
      <c r="R2614" t="str">
        <f>RIGHT(S2614,LEN(S2614)-SEARCH("/",S2614))</f>
        <v>space exploration</v>
      </c>
      <c r="S2614" t="s">
        <v>8301</v>
      </c>
      <c r="T2614" t="b">
        <v>1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 t="s">
        <v>8219</v>
      </c>
      <c r="G2615" t="s">
        <v>8224</v>
      </c>
      <c r="H2615" t="s">
        <v>8246</v>
      </c>
      <c r="I2615">
        <v>1348256294</v>
      </c>
      <c r="J2615" s="14">
        <f t="shared" si="120"/>
        <v>41173.81821759259</v>
      </c>
      <c r="K2615">
        <v>1345664294</v>
      </c>
      <c r="L2615" s="14">
        <f t="shared" si="121"/>
        <v>41143.81821759259</v>
      </c>
      <c r="M2615" t="b">
        <v>1</v>
      </c>
      <c r="N2615">
        <v>28</v>
      </c>
      <c r="O2615" s="9">
        <f t="shared" si="122"/>
        <v>1.0101333333333333</v>
      </c>
      <c r="P2615" s="10">
        <f>E2615/N2615</f>
        <v>270.57142857142856</v>
      </c>
      <c r="Q2615" t="str">
        <f>LEFT(S2615, SEARCH("/",S2615)-1)</f>
        <v>technology</v>
      </c>
      <c r="R2615" t="str">
        <f>RIGHT(S2615,LEN(S2615)-SEARCH("/",S2615))</f>
        <v>space exploration</v>
      </c>
      <c r="S2615" t="s">
        <v>8301</v>
      </c>
      <c r="T2615" t="b">
        <v>1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 t="s">
        <v>8219</v>
      </c>
      <c r="G2616" t="s">
        <v>8224</v>
      </c>
      <c r="H2616" t="s">
        <v>8246</v>
      </c>
      <c r="I2616">
        <v>1398834000</v>
      </c>
      <c r="J2616" s="14">
        <f t="shared" si="120"/>
        <v>41759.208333333336</v>
      </c>
      <c r="K2616">
        <v>1396371612</v>
      </c>
      <c r="L2616" s="14">
        <f t="shared" si="121"/>
        <v>41730.708472222221</v>
      </c>
      <c r="M2616" t="b">
        <v>1</v>
      </c>
      <c r="N2616">
        <v>100</v>
      </c>
      <c r="O2616" s="9">
        <f t="shared" si="122"/>
        <v>1.02</v>
      </c>
      <c r="P2616" s="10">
        <f>E2616/N2616</f>
        <v>107.1</v>
      </c>
      <c r="Q2616" t="str">
        <f>LEFT(S2616, SEARCH("/",S2616)-1)</f>
        <v>technology</v>
      </c>
      <c r="R2616" t="str">
        <f>RIGHT(S2616,LEN(S2616)-SEARCH("/",S2616))</f>
        <v>space exploration</v>
      </c>
      <c r="S2616" t="s">
        <v>8301</v>
      </c>
      <c r="T2616" t="b">
        <v>1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 t="s">
        <v>8219</v>
      </c>
      <c r="G2617" t="s">
        <v>8225</v>
      </c>
      <c r="H2617" t="s">
        <v>8247</v>
      </c>
      <c r="I2617">
        <v>1462017600</v>
      </c>
      <c r="J2617" s="14">
        <f t="shared" si="120"/>
        <v>42490.5</v>
      </c>
      <c r="K2617">
        <v>1458820564</v>
      </c>
      <c r="L2617" s="14">
        <f t="shared" si="121"/>
        <v>42453.49726851852</v>
      </c>
      <c r="M2617" t="b">
        <v>0</v>
      </c>
      <c r="N2617">
        <v>72</v>
      </c>
      <c r="O2617" s="9">
        <f t="shared" si="122"/>
        <v>1.6976511744127936</v>
      </c>
      <c r="P2617" s="10">
        <f>E2617/N2617</f>
        <v>47.180555555555557</v>
      </c>
      <c r="Q2617" t="str">
        <f>LEFT(S2617, SEARCH("/",S2617)-1)</f>
        <v>technology</v>
      </c>
      <c r="R2617" t="str">
        <f>RIGHT(S2617,LEN(S2617)-SEARCH("/",S2617))</f>
        <v>space exploration</v>
      </c>
      <c r="S2617" t="s">
        <v>8301</v>
      </c>
      <c r="T2617" t="b">
        <v>1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 t="s">
        <v>8219</v>
      </c>
      <c r="G2618" t="s">
        <v>8224</v>
      </c>
      <c r="H2618" t="s">
        <v>8246</v>
      </c>
      <c r="I2618">
        <v>1440546729</v>
      </c>
      <c r="J2618" s="14">
        <f t="shared" si="120"/>
        <v>42241.99454861111</v>
      </c>
      <c r="K2618">
        <v>1437954729</v>
      </c>
      <c r="L2618" s="14">
        <f t="shared" si="121"/>
        <v>42211.99454861111</v>
      </c>
      <c r="M2618" t="b">
        <v>1</v>
      </c>
      <c r="N2618">
        <v>238</v>
      </c>
      <c r="O2618" s="9">
        <f t="shared" si="122"/>
        <v>1.14534</v>
      </c>
      <c r="P2618" s="10">
        <f>E2618/N2618</f>
        <v>120.30882352941177</v>
      </c>
      <c r="Q2618" t="str">
        <f>LEFT(S2618, SEARCH("/",S2618)-1)</f>
        <v>technology</v>
      </c>
      <c r="R2618" t="str">
        <f>RIGHT(S2618,LEN(S2618)-SEARCH("/",S2618))</f>
        <v>space exploration</v>
      </c>
      <c r="S2618" t="s">
        <v>8301</v>
      </c>
      <c r="T2618" t="b">
        <v>1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 t="s">
        <v>8219</v>
      </c>
      <c r="G2619" t="s">
        <v>8224</v>
      </c>
      <c r="H2619" t="s">
        <v>8246</v>
      </c>
      <c r="I2619">
        <v>1413838751</v>
      </c>
      <c r="J2619" s="14">
        <f t="shared" si="120"/>
        <v>41932.874432870369</v>
      </c>
      <c r="K2619">
        <v>1411246751</v>
      </c>
      <c r="L2619" s="14">
        <f t="shared" si="121"/>
        <v>41902.874432870369</v>
      </c>
      <c r="M2619" t="b">
        <v>1</v>
      </c>
      <c r="N2619">
        <v>159</v>
      </c>
      <c r="O2619" s="9">
        <f t="shared" si="122"/>
        <v>8.7759999999999998</v>
      </c>
      <c r="P2619" s="10">
        <f>E2619/N2619</f>
        <v>27.59748427672956</v>
      </c>
      <c r="Q2619" t="str">
        <f>LEFT(S2619, SEARCH("/",S2619)-1)</f>
        <v>technology</v>
      </c>
      <c r="R2619" t="str">
        <f>RIGHT(S2619,LEN(S2619)-SEARCH("/",S2619))</f>
        <v>space exploration</v>
      </c>
      <c r="S2619" t="s">
        <v>8301</v>
      </c>
      <c r="T2619" t="b">
        <v>1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 t="s">
        <v>8219</v>
      </c>
      <c r="G2620" t="s">
        <v>8224</v>
      </c>
      <c r="H2620" t="s">
        <v>8246</v>
      </c>
      <c r="I2620">
        <v>1449000061</v>
      </c>
      <c r="J2620" s="14">
        <f t="shared" si="120"/>
        <v>42339.834039351852</v>
      </c>
      <c r="K2620">
        <v>1443812461</v>
      </c>
      <c r="L2620" s="14">
        <f t="shared" si="121"/>
        <v>42279.792372685188</v>
      </c>
      <c r="M2620" t="b">
        <v>1</v>
      </c>
      <c r="N2620">
        <v>77</v>
      </c>
      <c r="O2620" s="9">
        <f t="shared" si="122"/>
        <v>1.0538666666666667</v>
      </c>
      <c r="P2620" s="10">
        <f>E2620/N2620</f>
        <v>205.2987012987013</v>
      </c>
      <c r="Q2620" t="str">
        <f>LEFT(S2620, SEARCH("/",S2620)-1)</f>
        <v>technology</v>
      </c>
      <c r="R2620" t="str">
        <f>RIGHT(S2620,LEN(S2620)-SEARCH("/",S2620))</f>
        <v>space exploration</v>
      </c>
      <c r="S2620" t="s">
        <v>8301</v>
      </c>
      <c r="T2620" t="b">
        <v>1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 t="s">
        <v>8219</v>
      </c>
      <c r="G2621" t="s">
        <v>8224</v>
      </c>
      <c r="H2621" t="s">
        <v>8246</v>
      </c>
      <c r="I2621">
        <v>1445598000</v>
      </c>
      <c r="J2621" s="14">
        <f t="shared" si="120"/>
        <v>42300.458333333328</v>
      </c>
      <c r="K2621">
        <v>1443302004</v>
      </c>
      <c r="L2621" s="14">
        <f t="shared" si="121"/>
        <v>42273.884305555555</v>
      </c>
      <c r="M2621" t="b">
        <v>1</v>
      </c>
      <c r="N2621">
        <v>53</v>
      </c>
      <c r="O2621" s="9">
        <f t="shared" si="122"/>
        <v>1.8839999999999999</v>
      </c>
      <c r="P2621" s="10">
        <f>E2621/N2621</f>
        <v>35.547169811320757</v>
      </c>
      <c r="Q2621" t="str">
        <f>LEFT(S2621, SEARCH("/",S2621)-1)</f>
        <v>technology</v>
      </c>
      <c r="R2621" t="str">
        <f>RIGHT(S2621,LEN(S2621)-SEARCH("/",S2621))</f>
        <v>space exploration</v>
      </c>
      <c r="S2621" t="s">
        <v>8301</v>
      </c>
      <c r="T2621" t="b">
        <v>1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 t="s">
        <v>8219</v>
      </c>
      <c r="G2622" t="s">
        <v>8226</v>
      </c>
      <c r="H2622" t="s">
        <v>8248</v>
      </c>
      <c r="I2622">
        <v>1444525200</v>
      </c>
      <c r="J2622" s="14">
        <f t="shared" si="120"/>
        <v>42288.041666666672</v>
      </c>
      <c r="K2622">
        <v>1441339242</v>
      </c>
      <c r="L2622" s="14">
        <f t="shared" si="121"/>
        <v>42251.16715277778</v>
      </c>
      <c r="M2622" t="b">
        <v>1</v>
      </c>
      <c r="N2622">
        <v>1251</v>
      </c>
      <c r="O2622" s="9">
        <f t="shared" si="122"/>
        <v>1.436523076923077</v>
      </c>
      <c r="P2622" s="10">
        <f>E2622/N2622</f>
        <v>74.639488409272587</v>
      </c>
      <c r="Q2622" t="str">
        <f>LEFT(S2622, SEARCH("/",S2622)-1)</f>
        <v>technology</v>
      </c>
      <c r="R2622" t="str">
        <f>RIGHT(S2622,LEN(S2622)-SEARCH("/",S2622))</f>
        <v>space exploration</v>
      </c>
      <c r="S2622" t="s">
        <v>8301</v>
      </c>
      <c r="T2622" t="b">
        <v>1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 t="s">
        <v>8219</v>
      </c>
      <c r="G2623" t="s">
        <v>8224</v>
      </c>
      <c r="H2623" t="s">
        <v>8246</v>
      </c>
      <c r="I2623">
        <v>1432230988</v>
      </c>
      <c r="J2623" s="14">
        <f t="shared" si="120"/>
        <v>42145.747546296298</v>
      </c>
      <c r="K2623">
        <v>1429638988</v>
      </c>
      <c r="L2623" s="14">
        <f t="shared" si="121"/>
        <v>42115.747546296298</v>
      </c>
      <c r="M2623" t="b">
        <v>1</v>
      </c>
      <c r="N2623">
        <v>465</v>
      </c>
      <c r="O2623" s="9">
        <f t="shared" si="122"/>
        <v>1.4588000000000001</v>
      </c>
      <c r="P2623" s="10">
        <f>E2623/N2623</f>
        <v>47.058064516129029</v>
      </c>
      <c r="Q2623" t="str">
        <f>LEFT(S2623, SEARCH("/",S2623)-1)</f>
        <v>technology</v>
      </c>
      <c r="R2623" t="str">
        <f>RIGHT(S2623,LEN(S2623)-SEARCH("/",S2623))</f>
        <v>space exploration</v>
      </c>
      <c r="S2623" t="s">
        <v>8301</v>
      </c>
      <c r="T2623" t="b">
        <v>1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 t="s">
        <v>8219</v>
      </c>
      <c r="G2624" t="s">
        <v>8237</v>
      </c>
      <c r="H2624" t="s">
        <v>8249</v>
      </c>
      <c r="I2624">
        <v>1483120216</v>
      </c>
      <c r="J2624" s="14">
        <f t="shared" si="120"/>
        <v>42734.74324074074</v>
      </c>
      <c r="K2624">
        <v>1479232216</v>
      </c>
      <c r="L2624" s="14">
        <f t="shared" si="121"/>
        <v>42689.74324074074</v>
      </c>
      <c r="M2624" t="b">
        <v>0</v>
      </c>
      <c r="N2624">
        <v>74</v>
      </c>
      <c r="O2624" s="9">
        <f t="shared" si="122"/>
        <v>1.3118399999999999</v>
      </c>
      <c r="P2624" s="10">
        <f>E2624/N2624</f>
        <v>26.591351351351353</v>
      </c>
      <c r="Q2624" t="str">
        <f>LEFT(S2624, SEARCH("/",S2624)-1)</f>
        <v>technology</v>
      </c>
      <c r="R2624" t="str">
        <f>RIGHT(S2624,LEN(S2624)-SEARCH("/",S2624))</f>
        <v>space exploration</v>
      </c>
      <c r="S2624" t="s">
        <v>8301</v>
      </c>
      <c r="T2624" t="b">
        <v>1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 t="s">
        <v>8219</v>
      </c>
      <c r="G2625" t="s">
        <v>8224</v>
      </c>
      <c r="H2625" t="s">
        <v>8246</v>
      </c>
      <c r="I2625">
        <v>1480658966</v>
      </c>
      <c r="J2625" s="14">
        <f t="shared" si="120"/>
        <v>42706.256550925929</v>
      </c>
      <c r="K2625">
        <v>1479449366</v>
      </c>
      <c r="L2625" s="14">
        <f t="shared" si="121"/>
        <v>42692.256550925929</v>
      </c>
      <c r="M2625" t="b">
        <v>0</v>
      </c>
      <c r="N2625">
        <v>62</v>
      </c>
      <c r="O2625" s="9">
        <f t="shared" si="122"/>
        <v>1.1399999999999999</v>
      </c>
      <c r="P2625" s="10">
        <f>E2625/N2625</f>
        <v>36.774193548387096</v>
      </c>
      <c r="Q2625" t="str">
        <f>LEFT(S2625, SEARCH("/",S2625)-1)</f>
        <v>technology</v>
      </c>
      <c r="R2625" t="str">
        <f>RIGHT(S2625,LEN(S2625)-SEARCH("/",S2625))</f>
        <v>space exploration</v>
      </c>
      <c r="S2625" t="s">
        <v>8301</v>
      </c>
      <c r="T2625" t="b">
        <v>1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 t="s">
        <v>8219</v>
      </c>
      <c r="G2626" t="s">
        <v>8224</v>
      </c>
      <c r="H2626" t="s">
        <v>8246</v>
      </c>
      <c r="I2626">
        <v>1347530822</v>
      </c>
      <c r="J2626" s="14">
        <f t="shared" si="120"/>
        <v>41165.421550925923</v>
      </c>
      <c r="K2626">
        <v>1345716422</v>
      </c>
      <c r="L2626" s="14">
        <f t="shared" si="121"/>
        <v>41144.421550925923</v>
      </c>
      <c r="M2626" t="b">
        <v>0</v>
      </c>
      <c r="N2626">
        <v>3468</v>
      </c>
      <c r="O2626" s="9">
        <f t="shared" si="122"/>
        <v>13.794206249999998</v>
      </c>
      <c r="P2626" s="10">
        <f>E2626/N2626</f>
        <v>31.820544982698959</v>
      </c>
      <c r="Q2626" t="str">
        <f>LEFT(S2626, SEARCH("/",S2626)-1)</f>
        <v>technology</v>
      </c>
      <c r="R2626" t="str">
        <f>RIGHT(S2626,LEN(S2626)-SEARCH("/",S2626))</f>
        <v>space exploration</v>
      </c>
      <c r="S2626" t="s">
        <v>8301</v>
      </c>
      <c r="T2626" t="b">
        <v>1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 t="s">
        <v>8219</v>
      </c>
      <c r="G2627" t="s">
        <v>8236</v>
      </c>
      <c r="H2627" t="s">
        <v>8249</v>
      </c>
      <c r="I2627">
        <v>1478723208</v>
      </c>
      <c r="J2627" s="14">
        <f t="shared" ref="J2627:J2690" si="123">(I2627/86400)+DATE(1970,1,1)</f>
        <v>42683.851944444439</v>
      </c>
      <c r="K2627">
        <v>1476559608</v>
      </c>
      <c r="L2627" s="14">
        <f t="shared" ref="L2627:L2690" si="124">(K2627/86400)+DATE(1970,1,1)</f>
        <v>42658.810277777782</v>
      </c>
      <c r="M2627" t="b">
        <v>0</v>
      </c>
      <c r="N2627">
        <v>52</v>
      </c>
      <c r="O2627" s="9">
        <f t="shared" ref="O2627:O2690" si="125">E2627/D2627</f>
        <v>9.56</v>
      </c>
      <c r="P2627" s="10">
        <f>E2627/N2627</f>
        <v>27.576923076923077</v>
      </c>
      <c r="Q2627" t="str">
        <f>LEFT(S2627, SEARCH("/",S2627)-1)</f>
        <v>technology</v>
      </c>
      <c r="R2627" t="str">
        <f>RIGHT(S2627,LEN(S2627)-SEARCH("/",S2627))</f>
        <v>space exploration</v>
      </c>
      <c r="S2627" t="s">
        <v>8301</v>
      </c>
      <c r="T2627" t="b">
        <v>1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 t="s">
        <v>8219</v>
      </c>
      <c r="G2628" t="s">
        <v>8224</v>
      </c>
      <c r="H2628" t="s">
        <v>8246</v>
      </c>
      <c r="I2628">
        <v>1433343869</v>
      </c>
      <c r="J2628" s="14">
        <f t="shared" si="123"/>
        <v>42158.628113425926</v>
      </c>
      <c r="K2628">
        <v>1430751869</v>
      </c>
      <c r="L2628" s="14">
        <f t="shared" si="124"/>
        <v>42128.628113425926</v>
      </c>
      <c r="M2628" t="b">
        <v>0</v>
      </c>
      <c r="N2628">
        <v>50</v>
      </c>
      <c r="O2628" s="9">
        <f t="shared" si="125"/>
        <v>1.1200000000000001</v>
      </c>
      <c r="P2628" s="10">
        <f>E2628/N2628</f>
        <v>56</v>
      </c>
      <c r="Q2628" t="str">
        <f>LEFT(S2628, SEARCH("/",S2628)-1)</f>
        <v>technology</v>
      </c>
      <c r="R2628" t="str">
        <f>RIGHT(S2628,LEN(S2628)-SEARCH("/",S2628))</f>
        <v>space exploration</v>
      </c>
      <c r="S2628" t="s">
        <v>8301</v>
      </c>
      <c r="T2628" t="b">
        <v>1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 t="s">
        <v>8219</v>
      </c>
      <c r="G2629" t="s">
        <v>8224</v>
      </c>
      <c r="H2629" t="s">
        <v>8246</v>
      </c>
      <c r="I2629">
        <v>1448571261</v>
      </c>
      <c r="J2629" s="14">
        <f t="shared" si="123"/>
        <v>42334.871076388888</v>
      </c>
      <c r="K2629">
        <v>1445975661</v>
      </c>
      <c r="L2629" s="14">
        <f t="shared" si="124"/>
        <v>42304.829409722224</v>
      </c>
      <c r="M2629" t="b">
        <v>0</v>
      </c>
      <c r="N2629">
        <v>45</v>
      </c>
      <c r="O2629" s="9">
        <f t="shared" si="125"/>
        <v>6.4666666666666668</v>
      </c>
      <c r="P2629" s="10">
        <f>E2629/N2629</f>
        <v>21.555555555555557</v>
      </c>
      <c r="Q2629" t="str">
        <f>LEFT(S2629, SEARCH("/",S2629)-1)</f>
        <v>technology</v>
      </c>
      <c r="R2629" t="str">
        <f>RIGHT(S2629,LEN(S2629)-SEARCH("/",S2629))</f>
        <v>space exploration</v>
      </c>
      <c r="S2629" t="s">
        <v>8301</v>
      </c>
      <c r="T2629" t="b">
        <v>1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 t="s">
        <v>8219</v>
      </c>
      <c r="G2630" t="s">
        <v>8224</v>
      </c>
      <c r="H2630" t="s">
        <v>8246</v>
      </c>
      <c r="I2630">
        <v>1417389067</v>
      </c>
      <c r="J2630" s="14">
        <f t="shared" si="123"/>
        <v>41973.966053240743</v>
      </c>
      <c r="K2630">
        <v>1415661067</v>
      </c>
      <c r="L2630" s="14">
        <f t="shared" si="124"/>
        <v>41953.966053240743</v>
      </c>
      <c r="M2630" t="b">
        <v>0</v>
      </c>
      <c r="N2630">
        <v>21</v>
      </c>
      <c r="O2630" s="9">
        <f t="shared" si="125"/>
        <v>1.1036948748510131</v>
      </c>
      <c r="P2630" s="10">
        <f>E2630/N2630</f>
        <v>44.095238095238095</v>
      </c>
      <c r="Q2630" t="str">
        <f>LEFT(S2630, SEARCH("/",S2630)-1)</f>
        <v>technology</v>
      </c>
      <c r="R2630" t="str">
        <f>RIGHT(S2630,LEN(S2630)-SEARCH("/",S2630))</f>
        <v>space exploration</v>
      </c>
      <c r="S2630" t="s">
        <v>8301</v>
      </c>
      <c r="T2630" t="b">
        <v>1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 t="s">
        <v>8219</v>
      </c>
      <c r="G2631" t="s">
        <v>8225</v>
      </c>
      <c r="H2631" t="s">
        <v>8247</v>
      </c>
      <c r="I2631">
        <v>1431608122</v>
      </c>
      <c r="J2631" s="14">
        <f t="shared" si="123"/>
        <v>42138.538449074069</v>
      </c>
      <c r="K2631">
        <v>1429016122</v>
      </c>
      <c r="L2631" s="14">
        <f t="shared" si="124"/>
        <v>42108.538449074069</v>
      </c>
      <c r="M2631" t="b">
        <v>0</v>
      </c>
      <c r="N2631">
        <v>100</v>
      </c>
      <c r="O2631" s="9">
        <f t="shared" si="125"/>
        <v>1.2774000000000001</v>
      </c>
      <c r="P2631" s="10">
        <f>E2631/N2631</f>
        <v>63.87</v>
      </c>
      <c r="Q2631" t="str">
        <f>LEFT(S2631, SEARCH("/",S2631)-1)</f>
        <v>technology</v>
      </c>
      <c r="R2631" t="str">
        <f>RIGHT(S2631,LEN(S2631)-SEARCH("/",S2631))</f>
        <v>space exploration</v>
      </c>
      <c r="S2631" t="s">
        <v>8301</v>
      </c>
      <c r="T2631" t="b">
        <v>1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 t="s">
        <v>8219</v>
      </c>
      <c r="G2632" t="s">
        <v>8226</v>
      </c>
      <c r="H2632" t="s">
        <v>8248</v>
      </c>
      <c r="I2632">
        <v>1467280800</v>
      </c>
      <c r="J2632" s="14">
        <f t="shared" si="123"/>
        <v>42551.416666666672</v>
      </c>
      <c r="K2632">
        <v>1464921112</v>
      </c>
      <c r="L2632" s="14">
        <f t="shared" si="124"/>
        <v>42524.105462962965</v>
      </c>
      <c r="M2632" t="b">
        <v>0</v>
      </c>
      <c r="N2632">
        <v>81</v>
      </c>
      <c r="O2632" s="9">
        <f t="shared" si="125"/>
        <v>1.579</v>
      </c>
      <c r="P2632" s="10">
        <f>E2632/N2632</f>
        <v>38.987654320987652</v>
      </c>
      <c r="Q2632" t="str">
        <f>LEFT(S2632, SEARCH("/",S2632)-1)</f>
        <v>technology</v>
      </c>
      <c r="R2632" t="str">
        <f>RIGHT(S2632,LEN(S2632)-SEARCH("/",S2632))</f>
        <v>space exploration</v>
      </c>
      <c r="S2632" t="s">
        <v>8301</v>
      </c>
      <c r="T2632" t="b">
        <v>1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 t="s">
        <v>8219</v>
      </c>
      <c r="G2633" t="s">
        <v>8224</v>
      </c>
      <c r="H2633" t="s">
        <v>8246</v>
      </c>
      <c r="I2633">
        <v>1440907427</v>
      </c>
      <c r="J2633" s="14">
        <f t="shared" si="123"/>
        <v>42246.169293981482</v>
      </c>
      <c r="K2633">
        <v>1438488227</v>
      </c>
      <c r="L2633" s="14">
        <f t="shared" si="124"/>
        <v>42218.169293981482</v>
      </c>
      <c r="M2633" t="b">
        <v>0</v>
      </c>
      <c r="N2633">
        <v>286</v>
      </c>
      <c r="O2633" s="9">
        <f t="shared" si="125"/>
        <v>1.1466525000000001</v>
      </c>
      <c r="P2633" s="10">
        <f>E2633/N2633</f>
        <v>80.185489510489504</v>
      </c>
      <c r="Q2633" t="str">
        <f>LEFT(S2633, SEARCH("/",S2633)-1)</f>
        <v>technology</v>
      </c>
      <c r="R2633" t="str">
        <f>RIGHT(S2633,LEN(S2633)-SEARCH("/",S2633))</f>
        <v>space exploration</v>
      </c>
      <c r="S2633" t="s">
        <v>8301</v>
      </c>
      <c r="T2633" t="b">
        <v>1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 t="s">
        <v>8219</v>
      </c>
      <c r="G2634" t="s">
        <v>8224</v>
      </c>
      <c r="H2634" t="s">
        <v>8246</v>
      </c>
      <c r="I2634">
        <v>1464485339</v>
      </c>
      <c r="J2634" s="14">
        <f t="shared" si="123"/>
        <v>42519.061793981484</v>
      </c>
      <c r="K2634">
        <v>1462325339</v>
      </c>
      <c r="L2634" s="14">
        <f t="shared" si="124"/>
        <v>42494.061793981484</v>
      </c>
      <c r="M2634" t="b">
        <v>0</v>
      </c>
      <c r="N2634">
        <v>42</v>
      </c>
      <c r="O2634" s="9">
        <f t="shared" si="125"/>
        <v>1.3700934579439252</v>
      </c>
      <c r="P2634" s="10">
        <f>E2634/N2634</f>
        <v>34.904761904761905</v>
      </c>
      <c r="Q2634" t="str">
        <f>LEFT(S2634, SEARCH("/",S2634)-1)</f>
        <v>technology</v>
      </c>
      <c r="R2634" t="str">
        <f>RIGHT(S2634,LEN(S2634)-SEARCH("/",S2634))</f>
        <v>space exploration</v>
      </c>
      <c r="S2634" t="s">
        <v>8301</v>
      </c>
      <c r="T2634" t="b">
        <v>1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 t="s">
        <v>8219</v>
      </c>
      <c r="G2635" t="s">
        <v>8224</v>
      </c>
      <c r="H2635" t="s">
        <v>8246</v>
      </c>
      <c r="I2635">
        <v>1393542000</v>
      </c>
      <c r="J2635" s="14">
        <f t="shared" si="123"/>
        <v>41697.958333333336</v>
      </c>
      <c r="K2635">
        <v>1390938332</v>
      </c>
      <c r="L2635" s="14">
        <f t="shared" si="124"/>
        <v>41667.823287037041</v>
      </c>
      <c r="M2635" t="b">
        <v>0</v>
      </c>
      <c r="N2635">
        <v>199</v>
      </c>
      <c r="O2635" s="9">
        <f t="shared" si="125"/>
        <v>3.5461999999999998</v>
      </c>
      <c r="P2635" s="10">
        <f>E2635/N2635</f>
        <v>89.100502512562812</v>
      </c>
      <c r="Q2635" t="str">
        <f>LEFT(S2635, SEARCH("/",S2635)-1)</f>
        <v>technology</v>
      </c>
      <c r="R2635" t="str">
        <f>RIGHT(S2635,LEN(S2635)-SEARCH("/",S2635))</f>
        <v>space exploration</v>
      </c>
      <c r="S2635" t="s">
        <v>8301</v>
      </c>
      <c r="T2635" t="b">
        <v>1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 t="s">
        <v>8219</v>
      </c>
      <c r="G2636" t="s">
        <v>8224</v>
      </c>
      <c r="H2636" t="s">
        <v>8246</v>
      </c>
      <c r="I2636">
        <v>1475163921</v>
      </c>
      <c r="J2636" s="14">
        <f t="shared" si="123"/>
        <v>42642.656493055554</v>
      </c>
      <c r="K2636">
        <v>1472571921</v>
      </c>
      <c r="L2636" s="14">
        <f t="shared" si="124"/>
        <v>42612.656493055554</v>
      </c>
      <c r="M2636" t="b">
        <v>0</v>
      </c>
      <c r="N2636">
        <v>25</v>
      </c>
      <c r="O2636" s="9">
        <f t="shared" si="125"/>
        <v>1.0602150537634409</v>
      </c>
      <c r="P2636" s="10">
        <f>E2636/N2636</f>
        <v>39.44</v>
      </c>
      <c r="Q2636" t="str">
        <f>LEFT(S2636, SEARCH("/",S2636)-1)</f>
        <v>technology</v>
      </c>
      <c r="R2636" t="str">
        <f>RIGHT(S2636,LEN(S2636)-SEARCH("/",S2636))</f>
        <v>space exploration</v>
      </c>
      <c r="S2636" t="s">
        <v>8301</v>
      </c>
      <c r="T2636" t="b">
        <v>1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 t="s">
        <v>8219</v>
      </c>
      <c r="G2637" t="s">
        <v>8229</v>
      </c>
      <c r="H2637" t="s">
        <v>8251</v>
      </c>
      <c r="I2637">
        <v>1425937761</v>
      </c>
      <c r="J2637" s="14">
        <f t="shared" si="123"/>
        <v>42072.909270833334</v>
      </c>
      <c r="K2637">
        <v>1422917361</v>
      </c>
      <c r="L2637" s="14">
        <f t="shared" si="124"/>
        <v>42037.950937500005</v>
      </c>
      <c r="M2637" t="b">
        <v>0</v>
      </c>
      <c r="N2637">
        <v>84</v>
      </c>
      <c r="O2637" s="9">
        <f t="shared" si="125"/>
        <v>1</v>
      </c>
      <c r="P2637" s="10">
        <f>E2637/N2637</f>
        <v>136.9047619047619</v>
      </c>
      <c r="Q2637" t="str">
        <f>LEFT(S2637, SEARCH("/",S2637)-1)</f>
        <v>technology</v>
      </c>
      <c r="R2637" t="str">
        <f>RIGHT(S2637,LEN(S2637)-SEARCH("/",S2637))</f>
        <v>space exploration</v>
      </c>
      <c r="S2637" t="s">
        <v>8301</v>
      </c>
      <c r="T2637" t="b">
        <v>1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 t="s">
        <v>8219</v>
      </c>
      <c r="G2638" t="s">
        <v>8224</v>
      </c>
      <c r="H2638" t="s">
        <v>8246</v>
      </c>
      <c r="I2638">
        <v>1476579600</v>
      </c>
      <c r="J2638" s="14">
        <f t="shared" si="123"/>
        <v>42659.041666666672</v>
      </c>
      <c r="K2638">
        <v>1474641914</v>
      </c>
      <c r="L2638" s="14">
        <f t="shared" si="124"/>
        <v>42636.614745370374</v>
      </c>
      <c r="M2638" t="b">
        <v>0</v>
      </c>
      <c r="N2638">
        <v>50</v>
      </c>
      <c r="O2638" s="9">
        <f t="shared" si="125"/>
        <v>1.873</v>
      </c>
      <c r="P2638" s="10">
        <f>E2638/N2638</f>
        <v>37.46</v>
      </c>
      <c r="Q2638" t="str">
        <f>LEFT(S2638, SEARCH("/",S2638)-1)</f>
        <v>technology</v>
      </c>
      <c r="R2638" t="str">
        <f>RIGHT(S2638,LEN(S2638)-SEARCH("/",S2638))</f>
        <v>space exploration</v>
      </c>
      <c r="S2638" t="s">
        <v>8301</v>
      </c>
      <c r="T2638" t="b">
        <v>1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 t="s">
        <v>8219</v>
      </c>
      <c r="G2639" t="s">
        <v>8224</v>
      </c>
      <c r="H2639" t="s">
        <v>8246</v>
      </c>
      <c r="I2639">
        <v>1476277875</v>
      </c>
      <c r="J2639" s="14">
        <f t="shared" si="123"/>
        <v>42655.549479166672</v>
      </c>
      <c r="K2639">
        <v>1474895475</v>
      </c>
      <c r="L2639" s="14">
        <f t="shared" si="124"/>
        <v>42639.549479166672</v>
      </c>
      <c r="M2639" t="b">
        <v>0</v>
      </c>
      <c r="N2639">
        <v>26</v>
      </c>
      <c r="O2639" s="9">
        <f t="shared" si="125"/>
        <v>1.6619999999999999</v>
      </c>
      <c r="P2639" s="10">
        <f>E2639/N2639</f>
        <v>31.96153846153846</v>
      </c>
      <c r="Q2639" t="str">
        <f>LEFT(S2639, SEARCH("/",S2639)-1)</f>
        <v>technology</v>
      </c>
      <c r="R2639" t="str">
        <f>RIGHT(S2639,LEN(S2639)-SEARCH("/",S2639))</f>
        <v>space exploration</v>
      </c>
      <c r="S2639" t="s">
        <v>8301</v>
      </c>
      <c r="T2639" t="b">
        <v>1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 t="s">
        <v>8219</v>
      </c>
      <c r="G2640" t="s">
        <v>8224</v>
      </c>
      <c r="H2640" t="s">
        <v>8246</v>
      </c>
      <c r="I2640">
        <v>1421358895</v>
      </c>
      <c r="J2640" s="14">
        <f t="shared" si="123"/>
        <v>42019.913136574076</v>
      </c>
      <c r="K2640">
        <v>1418766895</v>
      </c>
      <c r="L2640" s="14">
        <f t="shared" si="124"/>
        <v>41989.913136574076</v>
      </c>
      <c r="M2640" t="b">
        <v>0</v>
      </c>
      <c r="N2640">
        <v>14</v>
      </c>
      <c r="O2640" s="9">
        <f t="shared" si="125"/>
        <v>1.0172910662824208</v>
      </c>
      <c r="P2640" s="10">
        <f>E2640/N2640</f>
        <v>25.214285714285715</v>
      </c>
      <c r="Q2640" t="str">
        <f>LEFT(S2640, SEARCH("/",S2640)-1)</f>
        <v>technology</v>
      </c>
      <c r="R2640" t="str">
        <f>RIGHT(S2640,LEN(S2640)-SEARCH("/",S2640))</f>
        <v>space exploration</v>
      </c>
      <c r="S2640" t="s">
        <v>8301</v>
      </c>
      <c r="T2640" t="b">
        <v>1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 t="s">
        <v>8219</v>
      </c>
      <c r="G2641" t="s">
        <v>8225</v>
      </c>
      <c r="H2641" t="s">
        <v>8247</v>
      </c>
      <c r="I2641">
        <v>1424378748</v>
      </c>
      <c r="J2641" s="14">
        <f t="shared" si="123"/>
        <v>42054.86513888889</v>
      </c>
      <c r="K2641">
        <v>1421786748</v>
      </c>
      <c r="L2641" s="14">
        <f t="shared" si="124"/>
        <v>42024.86513888889</v>
      </c>
      <c r="M2641" t="b">
        <v>0</v>
      </c>
      <c r="N2641">
        <v>49</v>
      </c>
      <c r="O2641" s="9">
        <f t="shared" si="125"/>
        <v>1.64</v>
      </c>
      <c r="P2641" s="10">
        <f>E2641/N2641</f>
        <v>10.040816326530612</v>
      </c>
      <c r="Q2641" t="str">
        <f>LEFT(S2641, SEARCH("/",S2641)-1)</f>
        <v>technology</v>
      </c>
      <c r="R2641" t="str">
        <f>RIGHT(S2641,LEN(S2641)-SEARCH("/",S2641))</f>
        <v>space exploration</v>
      </c>
      <c r="S2641" t="s">
        <v>8301</v>
      </c>
      <c r="T2641" t="b">
        <v>1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 t="s">
        <v>8219</v>
      </c>
      <c r="G2642" t="s">
        <v>8224</v>
      </c>
      <c r="H2642" t="s">
        <v>8246</v>
      </c>
      <c r="I2642">
        <v>1433735474</v>
      </c>
      <c r="J2642" s="14">
        <f t="shared" si="123"/>
        <v>42163.160578703704</v>
      </c>
      <c r="K2642">
        <v>1428551474</v>
      </c>
      <c r="L2642" s="14">
        <f t="shared" si="124"/>
        <v>42103.160578703704</v>
      </c>
      <c r="M2642" t="b">
        <v>0</v>
      </c>
      <c r="N2642">
        <v>69</v>
      </c>
      <c r="O2642" s="9">
        <f t="shared" si="125"/>
        <v>1.0566666666666666</v>
      </c>
      <c r="P2642" s="10">
        <f>E2642/N2642</f>
        <v>45.94202898550725</v>
      </c>
      <c r="Q2642" t="str">
        <f>LEFT(S2642, SEARCH("/",S2642)-1)</f>
        <v>technology</v>
      </c>
      <c r="R2642" t="str">
        <f>RIGHT(S2642,LEN(S2642)-SEARCH("/",S2642))</f>
        <v>space exploration</v>
      </c>
      <c r="S2642" t="s">
        <v>8301</v>
      </c>
      <c r="T2642" t="b">
        <v>1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6" t="s">
        <v>8221</v>
      </c>
      <c r="G2643" t="s">
        <v>8224</v>
      </c>
      <c r="H2643" t="s">
        <v>8246</v>
      </c>
      <c r="I2643">
        <v>1410811740</v>
      </c>
      <c r="J2643" s="14">
        <f t="shared" si="123"/>
        <v>41897.839583333334</v>
      </c>
      <c r="K2643">
        <v>1409341863</v>
      </c>
      <c r="L2643" s="14">
        <f t="shared" si="124"/>
        <v>41880.827118055553</v>
      </c>
      <c r="M2643" t="b">
        <v>0</v>
      </c>
      <c r="N2643">
        <v>1</v>
      </c>
      <c r="O2643" s="9">
        <f t="shared" si="125"/>
        <v>0.01</v>
      </c>
      <c r="P2643" s="10">
        <f>E2643/N2643</f>
        <v>15</v>
      </c>
      <c r="Q2643" t="str">
        <f>LEFT(S2643, SEARCH("/",S2643)-1)</f>
        <v>technology</v>
      </c>
      <c r="R2643" t="str">
        <f>RIGHT(S2643,LEN(S2643)-SEARCH("/",S2643))</f>
        <v>space exploration</v>
      </c>
      <c r="S2643" t="s">
        <v>8301</v>
      </c>
      <c r="T2643" t="b">
        <v>0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6" t="s">
        <v>8221</v>
      </c>
      <c r="G2644" t="s">
        <v>8236</v>
      </c>
      <c r="H2644" t="s">
        <v>8249</v>
      </c>
      <c r="I2644">
        <v>1468565820</v>
      </c>
      <c r="J2644" s="14">
        <f t="shared" si="123"/>
        <v>42566.289583333331</v>
      </c>
      <c r="K2644">
        <v>1465970108</v>
      </c>
      <c r="L2644" s="14">
        <f t="shared" si="124"/>
        <v>42536.246620370366</v>
      </c>
      <c r="M2644" t="b">
        <v>0</v>
      </c>
      <c r="N2644">
        <v>0</v>
      </c>
      <c r="O2644" s="9">
        <f t="shared" si="125"/>
        <v>0</v>
      </c>
      <c r="P2644" s="10" t="e">
        <f>E2644/N2644</f>
        <v>#DIV/0!</v>
      </c>
      <c r="Q2644" t="str">
        <f>LEFT(S2644, SEARCH("/",S2644)-1)</f>
        <v>technology</v>
      </c>
      <c r="R2644" t="str">
        <f>RIGHT(S2644,LEN(S2644)-SEARCH("/",S2644))</f>
        <v>space exploration</v>
      </c>
      <c r="S2644" t="s">
        <v>8301</v>
      </c>
      <c r="T2644" t="b">
        <v>0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8" t="s">
        <v>8220</v>
      </c>
      <c r="G2645" t="s">
        <v>8224</v>
      </c>
      <c r="H2645" t="s">
        <v>8246</v>
      </c>
      <c r="I2645">
        <v>1482307140</v>
      </c>
      <c r="J2645" s="14">
        <f t="shared" si="123"/>
        <v>42725.332638888889</v>
      </c>
      <c r="K2645">
        <v>1479218315</v>
      </c>
      <c r="L2645" s="14">
        <f t="shared" si="124"/>
        <v>42689.582349537042</v>
      </c>
      <c r="M2645" t="b">
        <v>1</v>
      </c>
      <c r="N2645">
        <v>1501</v>
      </c>
      <c r="O2645" s="9">
        <f t="shared" si="125"/>
        <v>0.33559730999999998</v>
      </c>
      <c r="P2645" s="10">
        <f>E2645/N2645</f>
        <v>223.58248500999335</v>
      </c>
      <c r="Q2645" t="str">
        <f>LEFT(S2645, SEARCH("/",S2645)-1)</f>
        <v>technology</v>
      </c>
      <c r="R2645" t="str">
        <f>RIGHT(S2645,LEN(S2645)-SEARCH("/",S2645))</f>
        <v>space exploration</v>
      </c>
      <c r="S2645" t="s">
        <v>8301</v>
      </c>
      <c r="T2645" t="b">
        <v>0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8" t="s">
        <v>8220</v>
      </c>
      <c r="G2646" t="s">
        <v>8224</v>
      </c>
      <c r="H2646" t="s">
        <v>8246</v>
      </c>
      <c r="I2646">
        <v>1489172435</v>
      </c>
      <c r="J2646" s="14">
        <f t="shared" si="123"/>
        <v>42804.792071759264</v>
      </c>
      <c r="K2646">
        <v>1486580435</v>
      </c>
      <c r="L2646" s="14">
        <f t="shared" si="124"/>
        <v>42774.792071759264</v>
      </c>
      <c r="M2646" t="b">
        <v>1</v>
      </c>
      <c r="N2646">
        <v>52</v>
      </c>
      <c r="O2646" s="9">
        <f t="shared" si="125"/>
        <v>2.053E-2</v>
      </c>
      <c r="P2646" s="10">
        <f>E2646/N2646</f>
        <v>39.480769230769234</v>
      </c>
      <c r="Q2646" t="str">
        <f>LEFT(S2646, SEARCH("/",S2646)-1)</f>
        <v>technology</v>
      </c>
      <c r="R2646" t="str">
        <f>RIGHT(S2646,LEN(S2646)-SEARCH("/",S2646))</f>
        <v>space exploration</v>
      </c>
      <c r="S2646" t="s">
        <v>8301</v>
      </c>
      <c r="T2646" t="b">
        <v>0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8" t="s">
        <v>8220</v>
      </c>
      <c r="G2647" t="s">
        <v>8226</v>
      </c>
      <c r="H2647" t="s">
        <v>8248</v>
      </c>
      <c r="I2647">
        <v>1415481203</v>
      </c>
      <c r="J2647" s="14">
        <f t="shared" si="123"/>
        <v>41951.884293981479</v>
      </c>
      <c r="K2647">
        <v>1412885603</v>
      </c>
      <c r="L2647" s="14">
        <f t="shared" si="124"/>
        <v>41921.842627314814</v>
      </c>
      <c r="M2647" t="b">
        <v>1</v>
      </c>
      <c r="N2647">
        <v>23</v>
      </c>
      <c r="O2647" s="9">
        <f t="shared" si="125"/>
        <v>0.105</v>
      </c>
      <c r="P2647" s="10">
        <f>E2647/N2647</f>
        <v>91.304347826086953</v>
      </c>
      <c r="Q2647" t="str">
        <f>LEFT(S2647, SEARCH("/",S2647)-1)</f>
        <v>technology</v>
      </c>
      <c r="R2647" t="str">
        <f>RIGHT(S2647,LEN(S2647)-SEARCH("/",S2647))</f>
        <v>space exploration</v>
      </c>
      <c r="S2647" t="s">
        <v>8301</v>
      </c>
      <c r="T2647" t="b">
        <v>0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8" t="s">
        <v>8220</v>
      </c>
      <c r="G2648" t="s">
        <v>8224</v>
      </c>
      <c r="H2648" t="s">
        <v>8246</v>
      </c>
      <c r="I2648">
        <v>1441783869</v>
      </c>
      <c r="J2648" s="14">
        <f t="shared" si="123"/>
        <v>42256.313298611116</v>
      </c>
      <c r="K2648">
        <v>1439191869</v>
      </c>
      <c r="L2648" s="14">
        <f t="shared" si="124"/>
        <v>42226.313298611116</v>
      </c>
      <c r="M2648" t="b">
        <v>1</v>
      </c>
      <c r="N2648">
        <v>535</v>
      </c>
      <c r="O2648" s="9">
        <f t="shared" si="125"/>
        <v>8.4172839999999999E-2</v>
      </c>
      <c r="P2648" s="10">
        <f>E2648/N2648</f>
        <v>78.666205607476627</v>
      </c>
      <c r="Q2648" t="str">
        <f>LEFT(S2648, SEARCH("/",S2648)-1)</f>
        <v>technology</v>
      </c>
      <c r="R2648" t="str">
        <f>RIGHT(S2648,LEN(S2648)-SEARCH("/",S2648))</f>
        <v>space exploration</v>
      </c>
      <c r="S2648" t="s">
        <v>8301</v>
      </c>
      <c r="T2648" t="b">
        <v>0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8" t="s">
        <v>8220</v>
      </c>
      <c r="G2649" t="s">
        <v>8229</v>
      </c>
      <c r="H2649" t="s">
        <v>8251</v>
      </c>
      <c r="I2649">
        <v>1439533019</v>
      </c>
      <c r="J2649" s="14">
        <f t="shared" si="123"/>
        <v>42230.261793981481</v>
      </c>
      <c r="K2649">
        <v>1436941019</v>
      </c>
      <c r="L2649" s="14">
        <f t="shared" si="124"/>
        <v>42200.261793981481</v>
      </c>
      <c r="M2649" t="b">
        <v>0</v>
      </c>
      <c r="N2649">
        <v>3</v>
      </c>
      <c r="O2649" s="9">
        <f t="shared" si="125"/>
        <v>1.44E-2</v>
      </c>
      <c r="P2649" s="10">
        <f>E2649/N2649</f>
        <v>12</v>
      </c>
      <c r="Q2649" t="str">
        <f>LEFT(S2649, SEARCH("/",S2649)-1)</f>
        <v>technology</v>
      </c>
      <c r="R2649" t="str">
        <f>RIGHT(S2649,LEN(S2649)-SEARCH("/",S2649))</f>
        <v>space exploration</v>
      </c>
      <c r="S2649" t="s">
        <v>8301</v>
      </c>
      <c r="T2649" t="b">
        <v>0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8" t="s">
        <v>8220</v>
      </c>
      <c r="G2650" t="s">
        <v>8224</v>
      </c>
      <c r="H2650" t="s">
        <v>8246</v>
      </c>
      <c r="I2650">
        <v>1457543360</v>
      </c>
      <c r="J2650" s="14">
        <f t="shared" si="123"/>
        <v>42438.714814814812</v>
      </c>
      <c r="K2650">
        <v>1454951360</v>
      </c>
      <c r="L2650" s="14">
        <f t="shared" si="124"/>
        <v>42408.714814814812</v>
      </c>
      <c r="M2650" t="b">
        <v>0</v>
      </c>
      <c r="N2650">
        <v>6</v>
      </c>
      <c r="O2650" s="9">
        <f t="shared" si="125"/>
        <v>8.8333333333333337E-3</v>
      </c>
      <c r="P2650" s="10">
        <f>E2650/N2650</f>
        <v>17.666666666666668</v>
      </c>
      <c r="Q2650" t="str">
        <f>LEFT(S2650, SEARCH("/",S2650)-1)</f>
        <v>technology</v>
      </c>
      <c r="R2650" t="str">
        <f>RIGHT(S2650,LEN(S2650)-SEARCH("/",S2650))</f>
        <v>space exploration</v>
      </c>
      <c r="S2650" t="s">
        <v>8301</v>
      </c>
      <c r="T2650" t="b">
        <v>0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8" t="s">
        <v>8220</v>
      </c>
      <c r="G2651" t="s">
        <v>8224</v>
      </c>
      <c r="H2651" t="s">
        <v>8246</v>
      </c>
      <c r="I2651">
        <v>1454370941</v>
      </c>
      <c r="J2651" s="14">
        <f t="shared" si="123"/>
        <v>42401.99700231482</v>
      </c>
      <c r="K2651">
        <v>1449186941</v>
      </c>
      <c r="L2651" s="14">
        <f t="shared" si="124"/>
        <v>42341.99700231482</v>
      </c>
      <c r="M2651" t="b">
        <v>0</v>
      </c>
      <c r="N2651">
        <v>3</v>
      </c>
      <c r="O2651" s="9">
        <f t="shared" si="125"/>
        <v>9.9200000000000004E-4</v>
      </c>
      <c r="P2651" s="10">
        <f>E2651/N2651</f>
        <v>41.333333333333336</v>
      </c>
      <c r="Q2651" t="str">
        <f>LEFT(S2651, SEARCH("/",S2651)-1)</f>
        <v>technology</v>
      </c>
      <c r="R2651" t="str">
        <f>RIGHT(S2651,LEN(S2651)-SEARCH("/",S2651))</f>
        <v>space exploration</v>
      </c>
      <c r="S2651" t="s">
        <v>8301</v>
      </c>
      <c r="T2651" t="b">
        <v>0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8" t="s">
        <v>8220</v>
      </c>
      <c r="G2652" t="s">
        <v>8224</v>
      </c>
      <c r="H2652" t="s">
        <v>8246</v>
      </c>
      <c r="I2652">
        <v>1482332343</v>
      </c>
      <c r="J2652" s="14">
        <f t="shared" si="123"/>
        <v>42725.624340277776</v>
      </c>
      <c r="K2652">
        <v>1479740343</v>
      </c>
      <c r="L2652" s="14">
        <f t="shared" si="124"/>
        <v>42695.624340277776</v>
      </c>
      <c r="M2652" t="b">
        <v>0</v>
      </c>
      <c r="N2652">
        <v>5</v>
      </c>
      <c r="O2652" s="9">
        <f t="shared" si="125"/>
        <v>5.966666666666667E-3</v>
      </c>
      <c r="P2652" s="10">
        <f>E2652/N2652</f>
        <v>71.599999999999994</v>
      </c>
      <c r="Q2652" t="str">
        <f>LEFT(S2652, SEARCH("/",S2652)-1)</f>
        <v>technology</v>
      </c>
      <c r="R2652" t="str">
        <f>RIGHT(S2652,LEN(S2652)-SEARCH("/",S2652))</f>
        <v>space exploration</v>
      </c>
      <c r="S2652" t="s">
        <v>8301</v>
      </c>
      <c r="T2652" t="b">
        <v>0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8" t="s">
        <v>8220</v>
      </c>
      <c r="G2653" t="s">
        <v>8224</v>
      </c>
      <c r="H2653" t="s">
        <v>8246</v>
      </c>
      <c r="I2653">
        <v>1450380009</v>
      </c>
      <c r="J2653" s="14">
        <f t="shared" si="123"/>
        <v>42355.805659722224</v>
      </c>
      <c r="K2653">
        <v>1447960809</v>
      </c>
      <c r="L2653" s="14">
        <f t="shared" si="124"/>
        <v>42327.805659722224</v>
      </c>
      <c r="M2653" t="b">
        <v>0</v>
      </c>
      <c r="N2653">
        <v>17</v>
      </c>
      <c r="O2653" s="9">
        <f t="shared" si="125"/>
        <v>1.8689285714285714E-2</v>
      </c>
      <c r="P2653" s="10">
        <f>E2653/N2653</f>
        <v>307.8235294117647</v>
      </c>
      <c r="Q2653" t="str">
        <f>LEFT(S2653, SEARCH("/",S2653)-1)</f>
        <v>technology</v>
      </c>
      <c r="R2653" t="str">
        <f>RIGHT(S2653,LEN(S2653)-SEARCH("/",S2653))</f>
        <v>space exploration</v>
      </c>
      <c r="S2653" t="s">
        <v>8301</v>
      </c>
      <c r="T2653" t="b">
        <v>0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8" t="s">
        <v>8220</v>
      </c>
      <c r="G2654" t="s">
        <v>8226</v>
      </c>
      <c r="H2654" t="s">
        <v>8248</v>
      </c>
      <c r="I2654">
        <v>1418183325</v>
      </c>
      <c r="J2654" s="14">
        <f t="shared" si="123"/>
        <v>41983.158854166672</v>
      </c>
      <c r="K2654">
        <v>1415591325</v>
      </c>
      <c r="L2654" s="14">
        <f t="shared" si="124"/>
        <v>41953.158854166672</v>
      </c>
      <c r="M2654" t="b">
        <v>0</v>
      </c>
      <c r="N2654">
        <v>11</v>
      </c>
      <c r="O2654" s="9">
        <f t="shared" si="125"/>
        <v>8.8500000000000002E-3</v>
      </c>
      <c r="P2654" s="10">
        <f>E2654/N2654</f>
        <v>80.454545454545453</v>
      </c>
      <c r="Q2654" t="str">
        <f>LEFT(S2654, SEARCH("/",S2654)-1)</f>
        <v>technology</v>
      </c>
      <c r="R2654" t="str">
        <f>RIGHT(S2654,LEN(S2654)-SEARCH("/",S2654))</f>
        <v>space exploration</v>
      </c>
      <c r="S2654" t="s">
        <v>8301</v>
      </c>
      <c r="T2654" t="b">
        <v>0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8" t="s">
        <v>8220</v>
      </c>
      <c r="G2655" t="s">
        <v>8224</v>
      </c>
      <c r="H2655" t="s">
        <v>8246</v>
      </c>
      <c r="I2655">
        <v>1402632000</v>
      </c>
      <c r="J2655" s="14">
        <f t="shared" si="123"/>
        <v>41803.166666666664</v>
      </c>
      <c r="K2655">
        <v>1399909127</v>
      </c>
      <c r="L2655" s="14">
        <f t="shared" si="124"/>
        <v>41771.651932870373</v>
      </c>
      <c r="M2655" t="b">
        <v>0</v>
      </c>
      <c r="N2655">
        <v>70</v>
      </c>
      <c r="O2655" s="9">
        <f t="shared" si="125"/>
        <v>0.1152156862745098</v>
      </c>
      <c r="P2655" s="10">
        <f>E2655/N2655</f>
        <v>83.942857142857136</v>
      </c>
      <c r="Q2655" t="str">
        <f>LEFT(S2655, SEARCH("/",S2655)-1)</f>
        <v>technology</v>
      </c>
      <c r="R2655" t="str">
        <f>RIGHT(S2655,LEN(S2655)-SEARCH("/",S2655))</f>
        <v>space exploration</v>
      </c>
      <c r="S2655" t="s">
        <v>8301</v>
      </c>
      <c r="T2655" t="b">
        <v>0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8" t="s">
        <v>8220</v>
      </c>
      <c r="G2656" t="s">
        <v>8224</v>
      </c>
      <c r="H2656" t="s">
        <v>8246</v>
      </c>
      <c r="I2656">
        <v>1429622726</v>
      </c>
      <c r="J2656" s="14">
        <f t="shared" si="123"/>
        <v>42115.559328703705</v>
      </c>
      <c r="K2656">
        <v>1424442326</v>
      </c>
      <c r="L2656" s="14">
        <f t="shared" si="124"/>
        <v>42055.600995370369</v>
      </c>
      <c r="M2656" t="b">
        <v>0</v>
      </c>
      <c r="N2656">
        <v>6</v>
      </c>
      <c r="O2656" s="9">
        <f t="shared" si="125"/>
        <v>5.1000000000000004E-4</v>
      </c>
      <c r="P2656" s="10">
        <f>E2656/N2656</f>
        <v>8.5</v>
      </c>
      <c r="Q2656" t="str">
        <f>LEFT(S2656, SEARCH("/",S2656)-1)</f>
        <v>technology</v>
      </c>
      <c r="R2656" t="str">
        <f>RIGHT(S2656,LEN(S2656)-SEARCH("/",S2656))</f>
        <v>space exploration</v>
      </c>
      <c r="S2656" t="s">
        <v>8301</v>
      </c>
      <c r="T2656" t="b">
        <v>0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8" t="s">
        <v>8220</v>
      </c>
      <c r="G2657" t="s">
        <v>8224</v>
      </c>
      <c r="H2657" t="s">
        <v>8246</v>
      </c>
      <c r="I2657">
        <v>1455048000</v>
      </c>
      <c r="J2657" s="14">
        <f t="shared" si="123"/>
        <v>42409.833333333328</v>
      </c>
      <c r="K2657">
        <v>1452631647</v>
      </c>
      <c r="L2657" s="14">
        <f t="shared" si="124"/>
        <v>42381.866284722222</v>
      </c>
      <c r="M2657" t="b">
        <v>0</v>
      </c>
      <c r="N2657">
        <v>43</v>
      </c>
      <c r="O2657" s="9">
        <f t="shared" si="125"/>
        <v>0.21033333333333334</v>
      </c>
      <c r="P2657" s="10">
        <f>E2657/N2657</f>
        <v>73.372093023255815</v>
      </c>
      <c r="Q2657" t="str">
        <f>LEFT(S2657, SEARCH("/",S2657)-1)</f>
        <v>technology</v>
      </c>
      <c r="R2657" t="str">
        <f>RIGHT(S2657,LEN(S2657)-SEARCH("/",S2657))</f>
        <v>space exploration</v>
      </c>
      <c r="S2657" t="s">
        <v>8301</v>
      </c>
      <c r="T2657" t="b">
        <v>0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8" t="s">
        <v>8220</v>
      </c>
      <c r="G2658" t="s">
        <v>8224</v>
      </c>
      <c r="H2658" t="s">
        <v>8246</v>
      </c>
      <c r="I2658">
        <v>1489345200</v>
      </c>
      <c r="J2658" s="14">
        <f t="shared" si="123"/>
        <v>42806.791666666672</v>
      </c>
      <c r="K2658">
        <v>1485966688</v>
      </c>
      <c r="L2658" s="14">
        <f t="shared" si="124"/>
        <v>42767.688518518524</v>
      </c>
      <c r="M2658" t="b">
        <v>0</v>
      </c>
      <c r="N2658">
        <v>152</v>
      </c>
      <c r="O2658" s="9">
        <f t="shared" si="125"/>
        <v>0.11436666666666667</v>
      </c>
      <c r="P2658" s="10">
        <f>E2658/N2658</f>
        <v>112.86184210526316</v>
      </c>
      <c r="Q2658" t="str">
        <f>LEFT(S2658, SEARCH("/",S2658)-1)</f>
        <v>technology</v>
      </c>
      <c r="R2658" t="str">
        <f>RIGHT(S2658,LEN(S2658)-SEARCH("/",S2658))</f>
        <v>space exploration</v>
      </c>
      <c r="S2658" t="s">
        <v>8301</v>
      </c>
      <c r="T2658" t="b">
        <v>0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8" t="s">
        <v>8220</v>
      </c>
      <c r="G2659" t="s">
        <v>8224</v>
      </c>
      <c r="H2659" t="s">
        <v>8246</v>
      </c>
      <c r="I2659">
        <v>1470187800</v>
      </c>
      <c r="J2659" s="14">
        <f t="shared" si="123"/>
        <v>42585.0625</v>
      </c>
      <c r="K2659">
        <v>1467325053</v>
      </c>
      <c r="L2659" s="14">
        <f t="shared" si="124"/>
        <v>42551.928854166668</v>
      </c>
      <c r="M2659" t="b">
        <v>0</v>
      </c>
      <c r="N2659">
        <v>59</v>
      </c>
      <c r="O2659" s="9">
        <f t="shared" si="125"/>
        <v>0.18737933333333334</v>
      </c>
      <c r="P2659" s="10">
        <f>E2659/N2659</f>
        <v>95.277627118644077</v>
      </c>
      <c r="Q2659" t="str">
        <f>LEFT(S2659, SEARCH("/",S2659)-1)</f>
        <v>technology</v>
      </c>
      <c r="R2659" t="str">
        <f>RIGHT(S2659,LEN(S2659)-SEARCH("/",S2659))</f>
        <v>space exploration</v>
      </c>
      <c r="S2659" t="s">
        <v>8301</v>
      </c>
      <c r="T2659" t="b">
        <v>0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8" t="s">
        <v>8220</v>
      </c>
      <c r="G2660" t="s">
        <v>8224</v>
      </c>
      <c r="H2660" t="s">
        <v>8246</v>
      </c>
      <c r="I2660">
        <v>1469913194</v>
      </c>
      <c r="J2660" s="14">
        <f t="shared" si="123"/>
        <v>42581.884189814809</v>
      </c>
      <c r="K2660">
        <v>1467321194</v>
      </c>
      <c r="L2660" s="14">
        <f t="shared" si="124"/>
        <v>42551.884189814809</v>
      </c>
      <c r="M2660" t="b">
        <v>0</v>
      </c>
      <c r="N2660">
        <v>4</v>
      </c>
      <c r="O2660" s="9">
        <f t="shared" si="125"/>
        <v>9.2857142857142856E-4</v>
      </c>
      <c r="P2660" s="10">
        <f>E2660/N2660</f>
        <v>22.75</v>
      </c>
      <c r="Q2660" t="str">
        <f>LEFT(S2660, SEARCH("/",S2660)-1)</f>
        <v>technology</v>
      </c>
      <c r="R2660" t="str">
        <f>RIGHT(S2660,LEN(S2660)-SEARCH("/",S2660))</f>
        <v>space exploration</v>
      </c>
      <c r="S2660" t="s">
        <v>8301</v>
      </c>
      <c r="T2660" t="b">
        <v>0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8" t="s">
        <v>8220</v>
      </c>
      <c r="G2661" t="s">
        <v>8224</v>
      </c>
      <c r="H2661" t="s">
        <v>8246</v>
      </c>
      <c r="I2661">
        <v>1429321210</v>
      </c>
      <c r="J2661" s="14">
        <f t="shared" si="123"/>
        <v>42112.069560185184</v>
      </c>
      <c r="K2661">
        <v>1426729210</v>
      </c>
      <c r="L2661" s="14">
        <f t="shared" si="124"/>
        <v>42082.069560185184</v>
      </c>
      <c r="M2661" t="b">
        <v>0</v>
      </c>
      <c r="N2661">
        <v>10</v>
      </c>
      <c r="O2661" s="9">
        <f t="shared" si="125"/>
        <v>2.720408163265306E-2</v>
      </c>
      <c r="P2661" s="10">
        <f>E2661/N2661</f>
        <v>133.30000000000001</v>
      </c>
      <c r="Q2661" t="str">
        <f>LEFT(S2661, SEARCH("/",S2661)-1)</f>
        <v>technology</v>
      </c>
      <c r="R2661" t="str">
        <f>RIGHT(S2661,LEN(S2661)-SEARCH("/",S2661))</f>
        <v>space exploration</v>
      </c>
      <c r="S2661" t="s">
        <v>8301</v>
      </c>
      <c r="T2661" t="b">
        <v>0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8" t="s">
        <v>8220</v>
      </c>
      <c r="G2662" t="s">
        <v>8224</v>
      </c>
      <c r="H2662" t="s">
        <v>8246</v>
      </c>
      <c r="I2662">
        <v>1448388418</v>
      </c>
      <c r="J2662" s="14">
        <f t="shared" si="123"/>
        <v>42332.754837962959</v>
      </c>
      <c r="K2662">
        <v>1443200818</v>
      </c>
      <c r="L2662" s="14">
        <f t="shared" si="124"/>
        <v>42272.713171296295</v>
      </c>
      <c r="M2662" t="b">
        <v>0</v>
      </c>
      <c r="N2662">
        <v>5</v>
      </c>
      <c r="O2662" s="9">
        <f t="shared" si="125"/>
        <v>9.5E-4</v>
      </c>
      <c r="P2662" s="10">
        <f>E2662/N2662</f>
        <v>3.8</v>
      </c>
      <c r="Q2662" t="str">
        <f>LEFT(S2662, SEARCH("/",S2662)-1)</f>
        <v>technology</v>
      </c>
      <c r="R2662" t="str">
        <f>RIGHT(S2662,LEN(S2662)-SEARCH("/",S2662))</f>
        <v>space exploration</v>
      </c>
      <c r="S2662" t="s">
        <v>8301</v>
      </c>
      <c r="T2662" t="b">
        <v>0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 t="s">
        <v>8219</v>
      </c>
      <c r="G2663" t="s">
        <v>8224</v>
      </c>
      <c r="H2663" t="s">
        <v>8246</v>
      </c>
      <c r="I2663">
        <v>1382742010</v>
      </c>
      <c r="J2663" s="14">
        <f t="shared" si="123"/>
        <v>41572.958449074074</v>
      </c>
      <c r="K2663">
        <v>1380150010</v>
      </c>
      <c r="L2663" s="14">
        <f t="shared" si="124"/>
        <v>41542.958449074074</v>
      </c>
      <c r="M2663" t="b">
        <v>0</v>
      </c>
      <c r="N2663">
        <v>60</v>
      </c>
      <c r="O2663" s="9">
        <f t="shared" si="125"/>
        <v>1.0289999999999999</v>
      </c>
      <c r="P2663" s="10">
        <f>E2663/N2663</f>
        <v>85.75</v>
      </c>
      <c r="Q2663" t="str">
        <f>LEFT(S2663, SEARCH("/",S2663)-1)</f>
        <v>technology</v>
      </c>
      <c r="R2663" t="str">
        <f>RIGHT(S2663,LEN(S2663)-SEARCH("/",S2663))</f>
        <v>makerspaces</v>
      </c>
      <c r="S2663" t="s">
        <v>8302</v>
      </c>
      <c r="T2663" t="b">
        <v>1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 t="s">
        <v>8219</v>
      </c>
      <c r="G2664" t="s">
        <v>8224</v>
      </c>
      <c r="H2664" t="s">
        <v>8246</v>
      </c>
      <c r="I2664">
        <v>1440179713</v>
      </c>
      <c r="J2664" s="14">
        <f t="shared" si="123"/>
        <v>42237.746678240743</v>
      </c>
      <c r="K2664">
        <v>1437587713</v>
      </c>
      <c r="L2664" s="14">
        <f t="shared" si="124"/>
        <v>42207.746678240743</v>
      </c>
      <c r="M2664" t="b">
        <v>0</v>
      </c>
      <c r="N2664">
        <v>80</v>
      </c>
      <c r="O2664" s="9">
        <f t="shared" si="125"/>
        <v>1.0680000000000001</v>
      </c>
      <c r="P2664" s="10">
        <f>E2664/N2664</f>
        <v>267</v>
      </c>
      <c r="Q2664" t="str">
        <f>LEFT(S2664, SEARCH("/",S2664)-1)</f>
        <v>technology</v>
      </c>
      <c r="R2664" t="str">
        <f>RIGHT(S2664,LEN(S2664)-SEARCH("/",S2664))</f>
        <v>makerspaces</v>
      </c>
      <c r="S2664" t="s">
        <v>8302</v>
      </c>
      <c r="T2664" t="b">
        <v>1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 t="s">
        <v>8219</v>
      </c>
      <c r="G2665" t="s">
        <v>8229</v>
      </c>
      <c r="H2665" t="s">
        <v>8251</v>
      </c>
      <c r="I2665">
        <v>1441378800</v>
      </c>
      <c r="J2665" s="14">
        <f t="shared" si="123"/>
        <v>42251.625</v>
      </c>
      <c r="K2665">
        <v>1438873007</v>
      </c>
      <c r="L2665" s="14">
        <f t="shared" si="124"/>
        <v>42222.622766203705</v>
      </c>
      <c r="M2665" t="b">
        <v>0</v>
      </c>
      <c r="N2665">
        <v>56</v>
      </c>
      <c r="O2665" s="9">
        <f t="shared" si="125"/>
        <v>1.0459624999999999</v>
      </c>
      <c r="P2665" s="10">
        <f>E2665/N2665</f>
        <v>373.55803571428572</v>
      </c>
      <c r="Q2665" t="str">
        <f>LEFT(S2665, SEARCH("/",S2665)-1)</f>
        <v>technology</v>
      </c>
      <c r="R2665" t="str">
        <f>RIGHT(S2665,LEN(S2665)-SEARCH("/",S2665))</f>
        <v>makerspaces</v>
      </c>
      <c r="S2665" t="s">
        <v>8302</v>
      </c>
      <c r="T2665" t="b">
        <v>1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 t="s">
        <v>8219</v>
      </c>
      <c r="G2666" t="s">
        <v>8224</v>
      </c>
      <c r="H2666" t="s">
        <v>8246</v>
      </c>
      <c r="I2666">
        <v>1449644340</v>
      </c>
      <c r="J2666" s="14">
        <f t="shared" si="123"/>
        <v>42347.290972222225</v>
      </c>
      <c r="K2666">
        <v>1446683797</v>
      </c>
      <c r="L2666" s="14">
        <f t="shared" si="124"/>
        <v>42313.02542824074</v>
      </c>
      <c r="M2666" t="b">
        <v>0</v>
      </c>
      <c r="N2666">
        <v>104</v>
      </c>
      <c r="O2666" s="9">
        <f t="shared" si="125"/>
        <v>1.0342857142857143</v>
      </c>
      <c r="P2666" s="10">
        <f>E2666/N2666</f>
        <v>174.03846153846155</v>
      </c>
      <c r="Q2666" t="str">
        <f>LEFT(S2666, SEARCH("/",S2666)-1)</f>
        <v>technology</v>
      </c>
      <c r="R2666" t="str">
        <f>RIGHT(S2666,LEN(S2666)-SEARCH("/",S2666))</f>
        <v>makerspaces</v>
      </c>
      <c r="S2666" t="s">
        <v>8302</v>
      </c>
      <c r="T2666" t="b">
        <v>1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 t="s">
        <v>8219</v>
      </c>
      <c r="G2667" t="s">
        <v>8224</v>
      </c>
      <c r="H2667" t="s">
        <v>8246</v>
      </c>
      <c r="I2667">
        <v>1430774974</v>
      </c>
      <c r="J2667" s="14">
        <f t="shared" si="123"/>
        <v>42128.895532407405</v>
      </c>
      <c r="K2667">
        <v>1426886974</v>
      </c>
      <c r="L2667" s="14">
        <f t="shared" si="124"/>
        <v>42083.895532407405</v>
      </c>
      <c r="M2667" t="b">
        <v>0</v>
      </c>
      <c r="N2667">
        <v>46</v>
      </c>
      <c r="O2667" s="9">
        <f t="shared" si="125"/>
        <v>1.2314285714285715</v>
      </c>
      <c r="P2667" s="10">
        <f>E2667/N2667</f>
        <v>93.695652173913047</v>
      </c>
      <c r="Q2667" t="str">
        <f>LEFT(S2667, SEARCH("/",S2667)-1)</f>
        <v>technology</v>
      </c>
      <c r="R2667" t="str">
        <f>RIGHT(S2667,LEN(S2667)-SEARCH("/",S2667))</f>
        <v>makerspaces</v>
      </c>
      <c r="S2667" t="s">
        <v>8302</v>
      </c>
      <c r="T2667" t="b">
        <v>1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 t="s">
        <v>8219</v>
      </c>
      <c r="G2668" t="s">
        <v>8224</v>
      </c>
      <c r="H2668" t="s">
        <v>8246</v>
      </c>
      <c r="I2668">
        <v>1443214800</v>
      </c>
      <c r="J2668" s="14">
        <f t="shared" si="123"/>
        <v>42272.875</v>
      </c>
      <c r="K2668">
        <v>1440008439</v>
      </c>
      <c r="L2668" s="14">
        <f t="shared" si="124"/>
        <v>42235.764340277776</v>
      </c>
      <c r="M2668" t="b">
        <v>0</v>
      </c>
      <c r="N2668">
        <v>206</v>
      </c>
      <c r="O2668" s="9">
        <f t="shared" si="125"/>
        <v>1.592951</v>
      </c>
      <c r="P2668" s="10">
        <f>E2668/N2668</f>
        <v>77.327718446601949</v>
      </c>
      <c r="Q2668" t="str">
        <f>LEFT(S2668, SEARCH("/",S2668)-1)</f>
        <v>technology</v>
      </c>
      <c r="R2668" t="str">
        <f>RIGHT(S2668,LEN(S2668)-SEARCH("/",S2668))</f>
        <v>makerspaces</v>
      </c>
      <c r="S2668" t="s">
        <v>8302</v>
      </c>
      <c r="T2668" t="b">
        <v>1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 t="s">
        <v>8219</v>
      </c>
      <c r="G2669" t="s">
        <v>8224</v>
      </c>
      <c r="H2669" t="s">
        <v>8246</v>
      </c>
      <c r="I2669">
        <v>1455142416</v>
      </c>
      <c r="J2669" s="14">
        <f t="shared" si="123"/>
        <v>42410.926111111112</v>
      </c>
      <c r="K2669">
        <v>1452550416</v>
      </c>
      <c r="L2669" s="14">
        <f t="shared" si="124"/>
        <v>42380.926111111112</v>
      </c>
      <c r="M2669" t="b">
        <v>0</v>
      </c>
      <c r="N2669">
        <v>18</v>
      </c>
      <c r="O2669" s="9">
        <f t="shared" si="125"/>
        <v>1.1066666666666667</v>
      </c>
      <c r="P2669" s="10">
        <f>E2669/N2669</f>
        <v>92.222222222222229</v>
      </c>
      <c r="Q2669" t="str">
        <f>LEFT(S2669, SEARCH("/",S2669)-1)</f>
        <v>technology</v>
      </c>
      <c r="R2669" t="str">
        <f>RIGHT(S2669,LEN(S2669)-SEARCH("/",S2669))</f>
        <v>makerspaces</v>
      </c>
      <c r="S2669" t="s">
        <v>8302</v>
      </c>
      <c r="T2669" t="b">
        <v>1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 t="s">
        <v>8219</v>
      </c>
      <c r="G2670" t="s">
        <v>8229</v>
      </c>
      <c r="H2670" t="s">
        <v>8251</v>
      </c>
      <c r="I2670">
        <v>1447079520</v>
      </c>
      <c r="J2670" s="14">
        <f t="shared" si="123"/>
        <v>42317.60555555555</v>
      </c>
      <c r="K2670">
        <v>1443449265</v>
      </c>
      <c r="L2670" s="14">
        <f t="shared" si="124"/>
        <v>42275.58871527778</v>
      </c>
      <c r="M2670" t="b">
        <v>0</v>
      </c>
      <c r="N2670">
        <v>28</v>
      </c>
      <c r="O2670" s="9">
        <f t="shared" si="125"/>
        <v>1.7070000000000001</v>
      </c>
      <c r="P2670" s="10">
        <f>E2670/N2670</f>
        <v>60.964285714285715</v>
      </c>
      <c r="Q2670" t="str">
        <f>LEFT(S2670, SEARCH("/",S2670)-1)</f>
        <v>technology</v>
      </c>
      <c r="R2670" t="str">
        <f>RIGHT(S2670,LEN(S2670)-SEARCH("/",S2670))</f>
        <v>makerspaces</v>
      </c>
      <c r="S2670" t="s">
        <v>8302</v>
      </c>
      <c r="T2670" t="b">
        <v>1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 t="s">
        <v>8219</v>
      </c>
      <c r="G2671" t="s">
        <v>8224</v>
      </c>
      <c r="H2671" t="s">
        <v>8246</v>
      </c>
      <c r="I2671">
        <v>1452387096</v>
      </c>
      <c r="J2671" s="14">
        <f t="shared" si="123"/>
        <v>42379.035833333328</v>
      </c>
      <c r="K2671">
        <v>1447203096</v>
      </c>
      <c r="L2671" s="14">
        <f t="shared" si="124"/>
        <v>42319.035833333328</v>
      </c>
      <c r="M2671" t="b">
        <v>0</v>
      </c>
      <c r="N2671">
        <v>11</v>
      </c>
      <c r="O2671" s="9">
        <f t="shared" si="125"/>
        <v>1.25125</v>
      </c>
      <c r="P2671" s="10">
        <f>E2671/N2671</f>
        <v>91</v>
      </c>
      <c r="Q2671" t="str">
        <f>LEFT(S2671, SEARCH("/",S2671)-1)</f>
        <v>technology</v>
      </c>
      <c r="R2671" t="str">
        <f>RIGHT(S2671,LEN(S2671)-SEARCH("/",S2671))</f>
        <v>makerspaces</v>
      </c>
      <c r="S2671" t="s">
        <v>8302</v>
      </c>
      <c r="T2671" t="b">
        <v>1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6" t="s">
        <v>8221</v>
      </c>
      <c r="G2672" t="s">
        <v>8226</v>
      </c>
      <c r="H2672" t="s">
        <v>8248</v>
      </c>
      <c r="I2672">
        <v>1406593780</v>
      </c>
      <c r="J2672" s="14">
        <f t="shared" si="123"/>
        <v>41849.020601851851</v>
      </c>
      <c r="K2672">
        <v>1404174580</v>
      </c>
      <c r="L2672" s="14">
        <f t="shared" si="124"/>
        <v>41821.020601851851</v>
      </c>
      <c r="M2672" t="b">
        <v>1</v>
      </c>
      <c r="N2672">
        <v>60</v>
      </c>
      <c r="O2672" s="9">
        <f t="shared" si="125"/>
        <v>6.4158609339642042E-2</v>
      </c>
      <c r="P2672" s="10">
        <f>E2672/N2672</f>
        <v>41.583333333333336</v>
      </c>
      <c r="Q2672" t="str">
        <f>LEFT(S2672, SEARCH("/",S2672)-1)</f>
        <v>technology</v>
      </c>
      <c r="R2672" t="str">
        <f>RIGHT(S2672,LEN(S2672)-SEARCH("/",S2672))</f>
        <v>makerspaces</v>
      </c>
      <c r="S2672" t="s">
        <v>8302</v>
      </c>
      <c r="T2672" t="b">
        <v>0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6" t="s">
        <v>8221</v>
      </c>
      <c r="G2673" t="s">
        <v>8224</v>
      </c>
      <c r="H2673" t="s">
        <v>8246</v>
      </c>
      <c r="I2673">
        <v>1419017880</v>
      </c>
      <c r="J2673" s="14">
        <f t="shared" si="123"/>
        <v>41992.818055555559</v>
      </c>
      <c r="K2673">
        <v>1416419916</v>
      </c>
      <c r="L2673" s="14">
        <f t="shared" si="124"/>
        <v>41962.749027777776</v>
      </c>
      <c r="M2673" t="b">
        <v>1</v>
      </c>
      <c r="N2673">
        <v>84</v>
      </c>
      <c r="O2673" s="9">
        <f t="shared" si="125"/>
        <v>0.11344</v>
      </c>
      <c r="P2673" s="10">
        <f>E2673/N2673</f>
        <v>33.761904761904759</v>
      </c>
      <c r="Q2673" t="str">
        <f>LEFT(S2673, SEARCH("/",S2673)-1)</f>
        <v>technology</v>
      </c>
      <c r="R2673" t="str">
        <f>RIGHT(S2673,LEN(S2673)-SEARCH("/",S2673))</f>
        <v>makerspaces</v>
      </c>
      <c r="S2673" t="s">
        <v>8302</v>
      </c>
      <c r="T2673" t="b">
        <v>0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6" t="s">
        <v>8221</v>
      </c>
      <c r="G2674" t="s">
        <v>8224</v>
      </c>
      <c r="H2674" t="s">
        <v>8246</v>
      </c>
      <c r="I2674">
        <v>1451282400</v>
      </c>
      <c r="J2674" s="14">
        <f t="shared" si="123"/>
        <v>42366.25</v>
      </c>
      <c r="K2674">
        <v>1449436390</v>
      </c>
      <c r="L2674" s="14">
        <f t="shared" si="124"/>
        <v>42344.884143518517</v>
      </c>
      <c r="M2674" t="b">
        <v>1</v>
      </c>
      <c r="N2674">
        <v>47</v>
      </c>
      <c r="O2674" s="9">
        <f t="shared" si="125"/>
        <v>0.33189999999999997</v>
      </c>
      <c r="P2674" s="10">
        <f>E2674/N2674</f>
        <v>70.61702127659575</v>
      </c>
      <c r="Q2674" t="str">
        <f>LEFT(S2674, SEARCH("/",S2674)-1)</f>
        <v>technology</v>
      </c>
      <c r="R2674" t="str">
        <f>RIGHT(S2674,LEN(S2674)-SEARCH("/",S2674))</f>
        <v>makerspaces</v>
      </c>
      <c r="S2674" t="s">
        <v>8302</v>
      </c>
      <c r="T2674" t="b">
        <v>0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6" t="s">
        <v>8221</v>
      </c>
      <c r="G2675" t="s">
        <v>8224</v>
      </c>
      <c r="H2675" t="s">
        <v>8246</v>
      </c>
      <c r="I2675">
        <v>1414622700</v>
      </c>
      <c r="J2675" s="14">
        <f t="shared" si="123"/>
        <v>41941.947916666664</v>
      </c>
      <c r="K2675">
        <v>1412081999</v>
      </c>
      <c r="L2675" s="14">
        <f t="shared" si="124"/>
        <v>41912.541655092595</v>
      </c>
      <c r="M2675" t="b">
        <v>1</v>
      </c>
      <c r="N2675">
        <v>66</v>
      </c>
      <c r="O2675" s="9">
        <f t="shared" si="125"/>
        <v>0.27579999999999999</v>
      </c>
      <c r="P2675" s="10">
        <f>E2675/N2675</f>
        <v>167.15151515151516</v>
      </c>
      <c r="Q2675" t="str">
        <f>LEFT(S2675, SEARCH("/",S2675)-1)</f>
        <v>technology</v>
      </c>
      <c r="R2675" t="str">
        <f>RIGHT(S2675,LEN(S2675)-SEARCH("/",S2675))</f>
        <v>makerspaces</v>
      </c>
      <c r="S2675" t="s">
        <v>8302</v>
      </c>
      <c r="T2675" t="b">
        <v>0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6" t="s">
        <v>8221</v>
      </c>
      <c r="G2676" t="s">
        <v>8224</v>
      </c>
      <c r="H2676" t="s">
        <v>8246</v>
      </c>
      <c r="I2676">
        <v>1467694740</v>
      </c>
      <c r="J2676" s="14">
        <f t="shared" si="123"/>
        <v>42556.207638888889</v>
      </c>
      <c r="K2676">
        <v>1465398670</v>
      </c>
      <c r="L2676" s="14">
        <f t="shared" si="124"/>
        <v>42529.632754629631</v>
      </c>
      <c r="M2676" t="b">
        <v>1</v>
      </c>
      <c r="N2676">
        <v>171</v>
      </c>
      <c r="O2676" s="9">
        <f t="shared" si="125"/>
        <v>0.62839999999999996</v>
      </c>
      <c r="P2676" s="10">
        <f>E2676/N2676</f>
        <v>128.61988304093566</v>
      </c>
      <c r="Q2676" t="str">
        <f>LEFT(S2676, SEARCH("/",S2676)-1)</f>
        <v>technology</v>
      </c>
      <c r="R2676" t="str">
        <f>RIGHT(S2676,LEN(S2676)-SEARCH("/",S2676))</f>
        <v>makerspaces</v>
      </c>
      <c r="S2676" t="s">
        <v>8302</v>
      </c>
      <c r="T2676" t="b">
        <v>0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6" t="s">
        <v>8221</v>
      </c>
      <c r="G2677" t="s">
        <v>8224</v>
      </c>
      <c r="H2677" t="s">
        <v>8246</v>
      </c>
      <c r="I2677">
        <v>1415655289</v>
      </c>
      <c r="J2677" s="14">
        <f t="shared" si="123"/>
        <v>41953.899178240739</v>
      </c>
      <c r="K2677">
        <v>1413059689</v>
      </c>
      <c r="L2677" s="14">
        <f t="shared" si="124"/>
        <v>41923.857511574075</v>
      </c>
      <c r="M2677" t="b">
        <v>1</v>
      </c>
      <c r="N2677">
        <v>29</v>
      </c>
      <c r="O2677" s="9">
        <f t="shared" si="125"/>
        <v>7.5880000000000003E-2</v>
      </c>
      <c r="P2677" s="10">
        <f>E2677/N2677</f>
        <v>65.41379310344827</v>
      </c>
      <c r="Q2677" t="str">
        <f>LEFT(S2677, SEARCH("/",S2677)-1)</f>
        <v>technology</v>
      </c>
      <c r="R2677" t="str">
        <f>RIGHT(S2677,LEN(S2677)-SEARCH("/",S2677))</f>
        <v>makerspaces</v>
      </c>
      <c r="S2677" t="s">
        <v>8302</v>
      </c>
      <c r="T2677" t="b">
        <v>0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6" t="s">
        <v>8221</v>
      </c>
      <c r="G2678" t="s">
        <v>8229</v>
      </c>
      <c r="H2678" t="s">
        <v>8251</v>
      </c>
      <c r="I2678">
        <v>1463929174</v>
      </c>
      <c r="J2678" s="14">
        <f t="shared" si="123"/>
        <v>42512.624699074076</v>
      </c>
      <c r="K2678">
        <v>1461337174</v>
      </c>
      <c r="L2678" s="14">
        <f t="shared" si="124"/>
        <v>42482.624699074076</v>
      </c>
      <c r="M2678" t="b">
        <v>0</v>
      </c>
      <c r="N2678">
        <v>9</v>
      </c>
      <c r="O2678" s="9">
        <f t="shared" si="125"/>
        <v>0.50380952380952382</v>
      </c>
      <c r="P2678" s="10">
        <f>E2678/N2678</f>
        <v>117.55555555555556</v>
      </c>
      <c r="Q2678" t="str">
        <f>LEFT(S2678, SEARCH("/",S2678)-1)</f>
        <v>technology</v>
      </c>
      <c r="R2678" t="str">
        <f>RIGHT(S2678,LEN(S2678)-SEARCH("/",S2678))</f>
        <v>makerspaces</v>
      </c>
      <c r="S2678" t="s">
        <v>8302</v>
      </c>
      <c r="T2678" t="b">
        <v>0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6" t="s">
        <v>8221</v>
      </c>
      <c r="G2679" t="s">
        <v>8224</v>
      </c>
      <c r="H2679" t="s">
        <v>8246</v>
      </c>
      <c r="I2679">
        <v>1404348143</v>
      </c>
      <c r="J2679" s="14">
        <f t="shared" si="123"/>
        <v>41823.029432870375</v>
      </c>
      <c r="K2679">
        <v>1401756143</v>
      </c>
      <c r="L2679" s="14">
        <f t="shared" si="124"/>
        <v>41793.029432870375</v>
      </c>
      <c r="M2679" t="b">
        <v>0</v>
      </c>
      <c r="N2679">
        <v>27</v>
      </c>
      <c r="O2679" s="9">
        <f t="shared" si="125"/>
        <v>0.17512820512820512</v>
      </c>
      <c r="P2679" s="10">
        <f>E2679/N2679</f>
        <v>126.48148148148148</v>
      </c>
      <c r="Q2679" t="str">
        <f>LEFT(S2679, SEARCH("/",S2679)-1)</f>
        <v>technology</v>
      </c>
      <c r="R2679" t="str">
        <f>RIGHT(S2679,LEN(S2679)-SEARCH("/",S2679))</f>
        <v>makerspaces</v>
      </c>
      <c r="S2679" t="s">
        <v>8302</v>
      </c>
      <c r="T2679" t="b">
        <v>0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6" t="s">
        <v>8221</v>
      </c>
      <c r="G2680" t="s">
        <v>8227</v>
      </c>
      <c r="H2680" t="s">
        <v>8249</v>
      </c>
      <c r="I2680">
        <v>1443121765</v>
      </c>
      <c r="J2680" s="14">
        <f t="shared" si="123"/>
        <v>42271.798206018517</v>
      </c>
      <c r="K2680">
        <v>1440529765</v>
      </c>
      <c r="L2680" s="14">
        <f t="shared" si="124"/>
        <v>42241.798206018517</v>
      </c>
      <c r="M2680" t="b">
        <v>0</v>
      </c>
      <c r="N2680">
        <v>2</v>
      </c>
      <c r="O2680" s="9">
        <f t="shared" si="125"/>
        <v>1.3750000000000001E-4</v>
      </c>
      <c r="P2680" s="10">
        <f>E2680/N2680</f>
        <v>550</v>
      </c>
      <c r="Q2680" t="str">
        <f>LEFT(S2680, SEARCH("/",S2680)-1)</f>
        <v>technology</v>
      </c>
      <c r="R2680" t="str">
        <f>RIGHT(S2680,LEN(S2680)-SEARCH("/",S2680))</f>
        <v>makerspaces</v>
      </c>
      <c r="S2680" t="s">
        <v>8302</v>
      </c>
      <c r="T2680" t="b">
        <v>0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6" t="s">
        <v>8221</v>
      </c>
      <c r="G2681" t="s">
        <v>8224</v>
      </c>
      <c r="H2681" t="s">
        <v>8246</v>
      </c>
      <c r="I2681">
        <v>1425081694</v>
      </c>
      <c r="J2681" s="14">
        <f t="shared" si="123"/>
        <v>42063.001087962963</v>
      </c>
      <c r="K2681">
        <v>1422489694</v>
      </c>
      <c r="L2681" s="14">
        <f t="shared" si="124"/>
        <v>42033.001087962963</v>
      </c>
      <c r="M2681" t="b">
        <v>0</v>
      </c>
      <c r="N2681">
        <v>3</v>
      </c>
      <c r="O2681" s="9">
        <f t="shared" si="125"/>
        <v>3.3E-3</v>
      </c>
      <c r="P2681" s="10">
        <f>E2681/N2681</f>
        <v>44</v>
      </c>
      <c r="Q2681" t="str">
        <f>LEFT(S2681, SEARCH("/",S2681)-1)</f>
        <v>technology</v>
      </c>
      <c r="R2681" t="str">
        <f>RIGHT(S2681,LEN(S2681)-SEARCH("/",S2681))</f>
        <v>makerspaces</v>
      </c>
      <c r="S2681" t="s">
        <v>8302</v>
      </c>
      <c r="T2681" t="b">
        <v>0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6" t="s">
        <v>8221</v>
      </c>
      <c r="G2682" t="s">
        <v>8227</v>
      </c>
      <c r="H2682" t="s">
        <v>8249</v>
      </c>
      <c r="I2682">
        <v>1459915491</v>
      </c>
      <c r="J2682" s="14">
        <f t="shared" si="123"/>
        <v>42466.170034722221</v>
      </c>
      <c r="K2682">
        <v>1457327091</v>
      </c>
      <c r="L2682" s="14">
        <f t="shared" si="124"/>
        <v>42436.211701388893</v>
      </c>
      <c r="M2682" t="b">
        <v>0</v>
      </c>
      <c r="N2682">
        <v>4</v>
      </c>
      <c r="O2682" s="9">
        <f t="shared" si="125"/>
        <v>8.6250000000000007E-3</v>
      </c>
      <c r="P2682" s="10">
        <f>E2682/N2682</f>
        <v>69</v>
      </c>
      <c r="Q2682" t="str">
        <f>LEFT(S2682, SEARCH("/",S2682)-1)</f>
        <v>technology</v>
      </c>
      <c r="R2682" t="str">
        <f>RIGHT(S2682,LEN(S2682)-SEARCH("/",S2682))</f>
        <v>makerspaces</v>
      </c>
      <c r="S2682" t="s">
        <v>8302</v>
      </c>
      <c r="T2682" t="b">
        <v>0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6" t="s">
        <v>8221</v>
      </c>
      <c r="G2683" t="s">
        <v>8224</v>
      </c>
      <c r="H2683" t="s">
        <v>8246</v>
      </c>
      <c r="I2683">
        <v>1405027750</v>
      </c>
      <c r="J2683" s="14">
        <f t="shared" si="123"/>
        <v>41830.895254629628</v>
      </c>
      <c r="K2683">
        <v>1402867750</v>
      </c>
      <c r="L2683" s="14">
        <f t="shared" si="124"/>
        <v>41805.895254629628</v>
      </c>
      <c r="M2683" t="b">
        <v>0</v>
      </c>
      <c r="N2683">
        <v>2</v>
      </c>
      <c r="O2683" s="9">
        <f t="shared" si="125"/>
        <v>6.875E-3</v>
      </c>
      <c r="P2683" s="10">
        <f>E2683/N2683</f>
        <v>27.5</v>
      </c>
      <c r="Q2683" t="str">
        <f>LEFT(S2683, SEARCH("/",S2683)-1)</f>
        <v>food</v>
      </c>
      <c r="R2683" t="str">
        <f>RIGHT(S2683,LEN(S2683)-SEARCH("/",S2683))</f>
        <v>food trucks</v>
      </c>
      <c r="S2683" t="s">
        <v>8284</v>
      </c>
      <c r="T2683" t="b">
        <v>0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6" t="s">
        <v>8221</v>
      </c>
      <c r="G2684" t="s">
        <v>8224</v>
      </c>
      <c r="H2684" t="s">
        <v>8246</v>
      </c>
      <c r="I2684">
        <v>1416635940</v>
      </c>
      <c r="J2684" s="14">
        <f t="shared" si="123"/>
        <v>41965.249305555553</v>
      </c>
      <c r="K2684">
        <v>1413838540</v>
      </c>
      <c r="L2684" s="14">
        <f t="shared" si="124"/>
        <v>41932.871990740743</v>
      </c>
      <c r="M2684" t="b">
        <v>0</v>
      </c>
      <c r="N2684">
        <v>20</v>
      </c>
      <c r="O2684" s="9">
        <f t="shared" si="125"/>
        <v>0.28299999999999997</v>
      </c>
      <c r="P2684" s="10">
        <f>E2684/N2684</f>
        <v>84.9</v>
      </c>
      <c r="Q2684" t="str">
        <f>LEFT(S2684, SEARCH("/",S2684)-1)</f>
        <v>food</v>
      </c>
      <c r="R2684" t="str">
        <f>RIGHT(S2684,LEN(S2684)-SEARCH("/",S2684))</f>
        <v>food trucks</v>
      </c>
      <c r="S2684" t="s">
        <v>8284</v>
      </c>
      <c r="T2684" t="b">
        <v>0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6" t="s">
        <v>8221</v>
      </c>
      <c r="G2685" t="s">
        <v>8224</v>
      </c>
      <c r="H2685" t="s">
        <v>8246</v>
      </c>
      <c r="I2685">
        <v>1425233240</v>
      </c>
      <c r="J2685" s="14">
        <f t="shared" si="123"/>
        <v>42064.75509259259</v>
      </c>
      <c r="K2685">
        <v>1422641240</v>
      </c>
      <c r="L2685" s="14">
        <f t="shared" si="124"/>
        <v>42034.75509259259</v>
      </c>
      <c r="M2685" t="b">
        <v>0</v>
      </c>
      <c r="N2685">
        <v>3</v>
      </c>
      <c r="O2685" s="9">
        <f t="shared" si="125"/>
        <v>2.3999999999999998E-3</v>
      </c>
      <c r="P2685" s="10">
        <f>E2685/N2685</f>
        <v>12</v>
      </c>
      <c r="Q2685" t="str">
        <f>LEFT(S2685, SEARCH("/",S2685)-1)</f>
        <v>food</v>
      </c>
      <c r="R2685" t="str">
        <f>RIGHT(S2685,LEN(S2685)-SEARCH("/",S2685))</f>
        <v>food trucks</v>
      </c>
      <c r="S2685" t="s">
        <v>8284</v>
      </c>
      <c r="T2685" t="b">
        <v>0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6" t="s">
        <v>8221</v>
      </c>
      <c r="G2686" t="s">
        <v>8224</v>
      </c>
      <c r="H2686" t="s">
        <v>8246</v>
      </c>
      <c r="I2686">
        <v>1407621425</v>
      </c>
      <c r="J2686" s="14">
        <f t="shared" si="123"/>
        <v>41860.914641203708</v>
      </c>
      <c r="K2686">
        <v>1404165425</v>
      </c>
      <c r="L2686" s="14">
        <f t="shared" si="124"/>
        <v>41820.914641203708</v>
      </c>
      <c r="M2686" t="b">
        <v>0</v>
      </c>
      <c r="N2686">
        <v>4</v>
      </c>
      <c r="O2686" s="9">
        <f t="shared" si="125"/>
        <v>1.1428571428571429E-2</v>
      </c>
      <c r="P2686" s="10">
        <f>E2686/N2686</f>
        <v>200</v>
      </c>
      <c r="Q2686" t="str">
        <f>LEFT(S2686, SEARCH("/",S2686)-1)</f>
        <v>food</v>
      </c>
      <c r="R2686" t="str">
        <f>RIGHT(S2686,LEN(S2686)-SEARCH("/",S2686))</f>
        <v>food trucks</v>
      </c>
      <c r="S2686" t="s">
        <v>8284</v>
      </c>
      <c r="T2686" t="b">
        <v>0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6" t="s">
        <v>8221</v>
      </c>
      <c r="G2687" t="s">
        <v>8224</v>
      </c>
      <c r="H2687" t="s">
        <v>8246</v>
      </c>
      <c r="I2687">
        <v>1430149330</v>
      </c>
      <c r="J2687" s="14">
        <f t="shared" si="123"/>
        <v>42121.654282407406</v>
      </c>
      <c r="K2687">
        <v>1424968930</v>
      </c>
      <c r="L2687" s="14">
        <f t="shared" si="124"/>
        <v>42061.69594907407</v>
      </c>
      <c r="M2687" t="b">
        <v>0</v>
      </c>
      <c r="N2687">
        <v>1</v>
      </c>
      <c r="O2687" s="9">
        <f t="shared" si="125"/>
        <v>2.0000000000000001E-4</v>
      </c>
      <c r="P2687" s="10">
        <f>E2687/N2687</f>
        <v>10</v>
      </c>
      <c r="Q2687" t="str">
        <f>LEFT(S2687, SEARCH("/",S2687)-1)</f>
        <v>food</v>
      </c>
      <c r="R2687" t="str">
        <f>RIGHT(S2687,LEN(S2687)-SEARCH("/",S2687))</f>
        <v>food trucks</v>
      </c>
      <c r="S2687" t="s">
        <v>8284</v>
      </c>
      <c r="T2687" t="b">
        <v>0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6" t="s">
        <v>8221</v>
      </c>
      <c r="G2688" t="s">
        <v>8224</v>
      </c>
      <c r="H2688" t="s">
        <v>8246</v>
      </c>
      <c r="I2688">
        <v>1412119423</v>
      </c>
      <c r="J2688" s="14">
        <f t="shared" si="123"/>
        <v>41912.974803240737</v>
      </c>
      <c r="K2688">
        <v>1410391423</v>
      </c>
      <c r="L2688" s="14">
        <f t="shared" si="124"/>
        <v>41892.974803240737</v>
      </c>
      <c r="M2688" t="b">
        <v>0</v>
      </c>
      <c r="N2688">
        <v>0</v>
      </c>
      <c r="O2688" s="9">
        <f t="shared" si="125"/>
        <v>0</v>
      </c>
      <c r="P2688" s="10" t="e">
        <f>E2688/N2688</f>
        <v>#DIV/0!</v>
      </c>
      <c r="Q2688" t="str">
        <f>LEFT(S2688, SEARCH("/",S2688)-1)</f>
        <v>food</v>
      </c>
      <c r="R2688" t="str">
        <f>RIGHT(S2688,LEN(S2688)-SEARCH("/",S2688))</f>
        <v>food trucks</v>
      </c>
      <c r="S2688" t="s">
        <v>8284</v>
      </c>
      <c r="T2688" t="b">
        <v>0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6" t="s">
        <v>8221</v>
      </c>
      <c r="G2689" t="s">
        <v>8224</v>
      </c>
      <c r="H2689" t="s">
        <v>8246</v>
      </c>
      <c r="I2689">
        <v>1435591318</v>
      </c>
      <c r="J2689" s="14">
        <f t="shared" si="123"/>
        <v>42184.64025462963</v>
      </c>
      <c r="K2689">
        <v>1432999318</v>
      </c>
      <c r="L2689" s="14">
        <f t="shared" si="124"/>
        <v>42154.64025462963</v>
      </c>
      <c r="M2689" t="b">
        <v>0</v>
      </c>
      <c r="N2689">
        <v>0</v>
      </c>
      <c r="O2689" s="9">
        <f t="shared" si="125"/>
        <v>0</v>
      </c>
      <c r="P2689" s="10" t="e">
        <f>E2689/N2689</f>
        <v>#DIV/0!</v>
      </c>
      <c r="Q2689" t="str">
        <f>LEFT(S2689, SEARCH("/",S2689)-1)</f>
        <v>food</v>
      </c>
      <c r="R2689" t="str">
        <f>RIGHT(S2689,LEN(S2689)-SEARCH("/",S2689))</f>
        <v>food trucks</v>
      </c>
      <c r="S2689" t="s">
        <v>8284</v>
      </c>
      <c r="T2689" t="b">
        <v>0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6" t="s">
        <v>8221</v>
      </c>
      <c r="G2690" t="s">
        <v>8224</v>
      </c>
      <c r="H2690" t="s">
        <v>8246</v>
      </c>
      <c r="I2690">
        <v>1424746800</v>
      </c>
      <c r="J2690" s="14">
        <f t="shared" si="123"/>
        <v>42059.125</v>
      </c>
      <c r="K2690">
        <v>1422067870</v>
      </c>
      <c r="L2690" s="14">
        <f t="shared" si="124"/>
        <v>42028.11886574074</v>
      </c>
      <c r="M2690" t="b">
        <v>0</v>
      </c>
      <c r="N2690">
        <v>14</v>
      </c>
      <c r="O2690" s="9">
        <f t="shared" si="125"/>
        <v>1.48E-3</v>
      </c>
      <c r="P2690" s="10">
        <f>E2690/N2690</f>
        <v>5.2857142857142856</v>
      </c>
      <c r="Q2690" t="str">
        <f>LEFT(S2690, SEARCH("/",S2690)-1)</f>
        <v>food</v>
      </c>
      <c r="R2690" t="str">
        <f>RIGHT(S2690,LEN(S2690)-SEARCH("/",S2690))</f>
        <v>food trucks</v>
      </c>
      <c r="S2690" t="s">
        <v>8284</v>
      </c>
      <c r="T2690" t="b">
        <v>0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6" t="s">
        <v>8221</v>
      </c>
      <c r="G2691" t="s">
        <v>8224</v>
      </c>
      <c r="H2691" t="s">
        <v>8246</v>
      </c>
      <c r="I2691">
        <v>1469919890</v>
      </c>
      <c r="J2691" s="14">
        <f t="shared" ref="J2691:J2754" si="126">(I2691/86400)+DATE(1970,1,1)</f>
        <v>42581.961689814816</v>
      </c>
      <c r="K2691">
        <v>1467327890</v>
      </c>
      <c r="L2691" s="14">
        <f t="shared" ref="L2691:L2754" si="127">(K2691/86400)+DATE(1970,1,1)</f>
        <v>42551.961689814816</v>
      </c>
      <c r="M2691" t="b">
        <v>0</v>
      </c>
      <c r="N2691">
        <v>1</v>
      </c>
      <c r="O2691" s="9">
        <f t="shared" ref="O2691:O2754" si="128">E2691/D2691</f>
        <v>2.8571428571428571E-5</v>
      </c>
      <c r="P2691" s="10">
        <f>E2691/N2691</f>
        <v>1</v>
      </c>
      <c r="Q2691" t="str">
        <f>LEFT(S2691, SEARCH("/",S2691)-1)</f>
        <v>food</v>
      </c>
      <c r="R2691" t="str">
        <f>RIGHT(S2691,LEN(S2691)-SEARCH("/",S2691))</f>
        <v>food trucks</v>
      </c>
      <c r="S2691" t="s">
        <v>8284</v>
      </c>
      <c r="T2691" t="b">
        <v>0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6" t="s">
        <v>8221</v>
      </c>
      <c r="G2692" t="s">
        <v>8224</v>
      </c>
      <c r="H2692" t="s">
        <v>8246</v>
      </c>
      <c r="I2692">
        <v>1433298676</v>
      </c>
      <c r="J2692" s="14">
        <f t="shared" si="126"/>
        <v>42158.105046296296</v>
      </c>
      <c r="K2692">
        <v>1429410676</v>
      </c>
      <c r="L2692" s="14">
        <f t="shared" si="127"/>
        <v>42113.105046296296</v>
      </c>
      <c r="M2692" t="b">
        <v>0</v>
      </c>
      <c r="N2692">
        <v>118</v>
      </c>
      <c r="O2692" s="9">
        <f t="shared" si="128"/>
        <v>0.107325</v>
      </c>
      <c r="P2692" s="10">
        <f>E2692/N2692</f>
        <v>72.762711864406782</v>
      </c>
      <c r="Q2692" t="str">
        <f>LEFT(S2692, SEARCH("/",S2692)-1)</f>
        <v>food</v>
      </c>
      <c r="R2692" t="str">
        <f>RIGHT(S2692,LEN(S2692)-SEARCH("/",S2692))</f>
        <v>food trucks</v>
      </c>
      <c r="S2692" t="s">
        <v>8284</v>
      </c>
      <c r="T2692" t="b">
        <v>0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6" t="s">
        <v>8221</v>
      </c>
      <c r="G2693" t="s">
        <v>8229</v>
      </c>
      <c r="H2693" t="s">
        <v>8251</v>
      </c>
      <c r="I2693">
        <v>1431278557</v>
      </c>
      <c r="J2693" s="14">
        <f t="shared" si="126"/>
        <v>42134.724039351851</v>
      </c>
      <c r="K2693">
        <v>1427390557</v>
      </c>
      <c r="L2693" s="14">
        <f t="shared" si="127"/>
        <v>42089.724039351851</v>
      </c>
      <c r="M2693" t="b">
        <v>0</v>
      </c>
      <c r="N2693">
        <v>2</v>
      </c>
      <c r="O2693" s="9">
        <f t="shared" si="128"/>
        <v>5.3846153846153844E-4</v>
      </c>
      <c r="P2693" s="10">
        <f>E2693/N2693</f>
        <v>17.5</v>
      </c>
      <c r="Q2693" t="str">
        <f>LEFT(S2693, SEARCH("/",S2693)-1)</f>
        <v>food</v>
      </c>
      <c r="R2693" t="str">
        <f>RIGHT(S2693,LEN(S2693)-SEARCH("/",S2693))</f>
        <v>food trucks</v>
      </c>
      <c r="S2693" t="s">
        <v>8284</v>
      </c>
      <c r="T2693" t="b">
        <v>0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6" t="s">
        <v>8221</v>
      </c>
      <c r="G2694" t="s">
        <v>8224</v>
      </c>
      <c r="H2694" t="s">
        <v>8246</v>
      </c>
      <c r="I2694">
        <v>1427266860</v>
      </c>
      <c r="J2694" s="14">
        <f t="shared" si="126"/>
        <v>42088.292361111111</v>
      </c>
      <c r="K2694">
        <v>1424678460</v>
      </c>
      <c r="L2694" s="14">
        <f t="shared" si="127"/>
        <v>42058.334027777775</v>
      </c>
      <c r="M2694" t="b">
        <v>0</v>
      </c>
      <c r="N2694">
        <v>1</v>
      </c>
      <c r="O2694" s="9">
        <f t="shared" si="128"/>
        <v>7.1428571428571426E-3</v>
      </c>
      <c r="P2694" s="10">
        <f>E2694/N2694</f>
        <v>25</v>
      </c>
      <c r="Q2694" t="str">
        <f>LEFT(S2694, SEARCH("/",S2694)-1)</f>
        <v>food</v>
      </c>
      <c r="R2694" t="str">
        <f>RIGHT(S2694,LEN(S2694)-SEARCH("/",S2694))</f>
        <v>food trucks</v>
      </c>
      <c r="S2694" t="s">
        <v>8284</v>
      </c>
      <c r="T2694" t="b">
        <v>0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6" t="s">
        <v>8221</v>
      </c>
      <c r="G2695" t="s">
        <v>8224</v>
      </c>
      <c r="H2695" t="s">
        <v>8246</v>
      </c>
      <c r="I2695">
        <v>1407899966</v>
      </c>
      <c r="J2695" s="14">
        <f t="shared" si="126"/>
        <v>41864.138495370367</v>
      </c>
      <c r="K2695">
        <v>1405307966</v>
      </c>
      <c r="L2695" s="14">
        <f t="shared" si="127"/>
        <v>41834.138495370367</v>
      </c>
      <c r="M2695" t="b">
        <v>0</v>
      </c>
      <c r="N2695">
        <v>3</v>
      </c>
      <c r="O2695" s="9">
        <f t="shared" si="128"/>
        <v>8.0000000000000002E-3</v>
      </c>
      <c r="P2695" s="10">
        <f>E2695/N2695</f>
        <v>13.333333333333334</v>
      </c>
      <c r="Q2695" t="str">
        <f>LEFT(S2695, SEARCH("/",S2695)-1)</f>
        <v>food</v>
      </c>
      <c r="R2695" t="str">
        <f>RIGHT(S2695,LEN(S2695)-SEARCH("/",S2695))</f>
        <v>food trucks</v>
      </c>
      <c r="S2695" t="s">
        <v>8284</v>
      </c>
      <c r="T2695" t="b">
        <v>0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6" t="s">
        <v>8221</v>
      </c>
      <c r="G2696" t="s">
        <v>8224</v>
      </c>
      <c r="H2696" t="s">
        <v>8246</v>
      </c>
      <c r="I2696">
        <v>1411701739</v>
      </c>
      <c r="J2696" s="14">
        <f t="shared" si="126"/>
        <v>41908.140497685185</v>
      </c>
      <c r="K2696">
        <v>1409109739</v>
      </c>
      <c r="L2696" s="14">
        <f t="shared" si="127"/>
        <v>41878.140497685185</v>
      </c>
      <c r="M2696" t="b">
        <v>0</v>
      </c>
      <c r="N2696">
        <v>1</v>
      </c>
      <c r="O2696" s="9">
        <f t="shared" si="128"/>
        <v>3.3333333333333335E-5</v>
      </c>
      <c r="P2696" s="10">
        <f>E2696/N2696</f>
        <v>1</v>
      </c>
      <c r="Q2696" t="str">
        <f>LEFT(S2696, SEARCH("/",S2696)-1)</f>
        <v>food</v>
      </c>
      <c r="R2696" t="str">
        <f>RIGHT(S2696,LEN(S2696)-SEARCH("/",S2696))</f>
        <v>food trucks</v>
      </c>
      <c r="S2696" t="s">
        <v>8284</v>
      </c>
      <c r="T2696" t="b">
        <v>0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6" t="s">
        <v>8221</v>
      </c>
      <c r="G2697" t="s">
        <v>8224</v>
      </c>
      <c r="H2697" t="s">
        <v>8246</v>
      </c>
      <c r="I2697">
        <v>1428981718</v>
      </c>
      <c r="J2697" s="14">
        <f t="shared" si="126"/>
        <v>42108.14025462963</v>
      </c>
      <c r="K2697">
        <v>1423801318</v>
      </c>
      <c r="L2697" s="14">
        <f t="shared" si="127"/>
        <v>42048.181921296295</v>
      </c>
      <c r="M2697" t="b">
        <v>0</v>
      </c>
      <c r="N2697">
        <v>3</v>
      </c>
      <c r="O2697" s="9">
        <f t="shared" si="128"/>
        <v>4.7333333333333333E-3</v>
      </c>
      <c r="P2697" s="10">
        <f>E2697/N2697</f>
        <v>23.666666666666668</v>
      </c>
      <c r="Q2697" t="str">
        <f>LEFT(S2697, SEARCH("/",S2697)-1)</f>
        <v>food</v>
      </c>
      <c r="R2697" t="str">
        <f>RIGHT(S2697,LEN(S2697)-SEARCH("/",S2697))</f>
        <v>food trucks</v>
      </c>
      <c r="S2697" t="s">
        <v>8284</v>
      </c>
      <c r="T2697" t="b">
        <v>0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6" t="s">
        <v>8221</v>
      </c>
      <c r="G2698" t="s">
        <v>8224</v>
      </c>
      <c r="H2698" t="s">
        <v>8246</v>
      </c>
      <c r="I2698">
        <v>1419538560</v>
      </c>
      <c r="J2698" s="14">
        <f t="shared" si="126"/>
        <v>41998.844444444447</v>
      </c>
      <c r="K2698">
        <v>1416600960</v>
      </c>
      <c r="L2698" s="14">
        <f t="shared" si="127"/>
        <v>41964.844444444447</v>
      </c>
      <c r="M2698" t="b">
        <v>0</v>
      </c>
      <c r="N2698">
        <v>38</v>
      </c>
      <c r="O2698" s="9">
        <f t="shared" si="128"/>
        <v>5.6500000000000002E-2</v>
      </c>
      <c r="P2698" s="10">
        <f>E2698/N2698</f>
        <v>89.21052631578948</v>
      </c>
      <c r="Q2698" t="str">
        <f>LEFT(S2698, SEARCH("/",S2698)-1)</f>
        <v>food</v>
      </c>
      <c r="R2698" t="str">
        <f>RIGHT(S2698,LEN(S2698)-SEARCH("/",S2698))</f>
        <v>food trucks</v>
      </c>
      <c r="S2698" t="s">
        <v>8284</v>
      </c>
      <c r="T2698" t="b">
        <v>0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6" t="s">
        <v>8221</v>
      </c>
      <c r="G2699" t="s">
        <v>8224</v>
      </c>
      <c r="H2699" t="s">
        <v>8246</v>
      </c>
      <c r="I2699">
        <v>1438552800</v>
      </c>
      <c r="J2699" s="14">
        <f t="shared" si="126"/>
        <v>42218.916666666672</v>
      </c>
      <c r="K2699">
        <v>1435876423</v>
      </c>
      <c r="L2699" s="14">
        <f t="shared" si="127"/>
        <v>42187.940081018518</v>
      </c>
      <c r="M2699" t="b">
        <v>0</v>
      </c>
      <c r="N2699">
        <v>52</v>
      </c>
      <c r="O2699" s="9">
        <f t="shared" si="128"/>
        <v>0.26352173913043481</v>
      </c>
      <c r="P2699" s="10">
        <f>E2699/N2699</f>
        <v>116.55769230769231</v>
      </c>
      <c r="Q2699" t="str">
        <f>LEFT(S2699, SEARCH("/",S2699)-1)</f>
        <v>food</v>
      </c>
      <c r="R2699" t="str">
        <f>RIGHT(S2699,LEN(S2699)-SEARCH("/",S2699))</f>
        <v>food trucks</v>
      </c>
      <c r="S2699" t="s">
        <v>8284</v>
      </c>
      <c r="T2699" t="b">
        <v>0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6" t="s">
        <v>8221</v>
      </c>
      <c r="G2700" t="s">
        <v>8224</v>
      </c>
      <c r="H2700" t="s">
        <v>8246</v>
      </c>
      <c r="I2700">
        <v>1403904808</v>
      </c>
      <c r="J2700" s="14">
        <f t="shared" si="126"/>
        <v>41817.898240740738</v>
      </c>
      <c r="K2700">
        <v>1401312808</v>
      </c>
      <c r="L2700" s="14">
        <f t="shared" si="127"/>
        <v>41787.898240740738</v>
      </c>
      <c r="M2700" t="b">
        <v>0</v>
      </c>
      <c r="N2700">
        <v>2</v>
      </c>
      <c r="O2700" s="9">
        <f t="shared" si="128"/>
        <v>3.2512500000000002E-3</v>
      </c>
      <c r="P2700" s="10">
        <f>E2700/N2700</f>
        <v>13.005000000000001</v>
      </c>
      <c r="Q2700" t="str">
        <f>LEFT(S2700, SEARCH("/",S2700)-1)</f>
        <v>food</v>
      </c>
      <c r="R2700" t="str">
        <f>RIGHT(S2700,LEN(S2700)-SEARCH("/",S2700))</f>
        <v>food trucks</v>
      </c>
      <c r="S2700" t="s">
        <v>8284</v>
      </c>
      <c r="T2700" t="b">
        <v>0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6" t="s">
        <v>8221</v>
      </c>
      <c r="G2701" t="s">
        <v>8229</v>
      </c>
      <c r="H2701" t="s">
        <v>8251</v>
      </c>
      <c r="I2701">
        <v>1407533463</v>
      </c>
      <c r="J2701" s="14">
        <f t="shared" si="126"/>
        <v>41859.896562499998</v>
      </c>
      <c r="K2701">
        <v>1404941463</v>
      </c>
      <c r="L2701" s="14">
        <f t="shared" si="127"/>
        <v>41829.896562499998</v>
      </c>
      <c r="M2701" t="b">
        <v>0</v>
      </c>
      <c r="N2701">
        <v>0</v>
      </c>
      <c r="O2701" s="9">
        <f t="shared" si="128"/>
        <v>0</v>
      </c>
      <c r="P2701" s="10" t="e">
        <f>E2701/N2701</f>
        <v>#DIV/0!</v>
      </c>
      <c r="Q2701" t="str">
        <f>LEFT(S2701, SEARCH("/",S2701)-1)</f>
        <v>food</v>
      </c>
      <c r="R2701" t="str">
        <f>RIGHT(S2701,LEN(S2701)-SEARCH("/",S2701))</f>
        <v>food trucks</v>
      </c>
      <c r="S2701" t="s">
        <v>8284</v>
      </c>
      <c r="T2701" t="b">
        <v>0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6" t="s">
        <v>8221</v>
      </c>
      <c r="G2702" t="s">
        <v>8224</v>
      </c>
      <c r="H2702" t="s">
        <v>8246</v>
      </c>
      <c r="I2702">
        <v>1411073972</v>
      </c>
      <c r="J2702" s="14">
        <f t="shared" si="126"/>
        <v>41900.874675925923</v>
      </c>
      <c r="K2702">
        <v>1408481972</v>
      </c>
      <c r="L2702" s="14">
        <f t="shared" si="127"/>
        <v>41870.874675925923</v>
      </c>
      <c r="M2702" t="b">
        <v>0</v>
      </c>
      <c r="N2702">
        <v>4</v>
      </c>
      <c r="O2702" s="9">
        <f t="shared" si="128"/>
        <v>7.0007000700070005E-3</v>
      </c>
      <c r="P2702" s="10">
        <f>E2702/N2702</f>
        <v>17.5</v>
      </c>
      <c r="Q2702" t="str">
        <f>LEFT(S2702, SEARCH("/",S2702)-1)</f>
        <v>food</v>
      </c>
      <c r="R2702" t="str">
        <f>RIGHT(S2702,LEN(S2702)-SEARCH("/",S2702))</f>
        <v>food trucks</v>
      </c>
      <c r="S2702" t="s">
        <v>8284</v>
      </c>
      <c r="T2702" t="b">
        <v>0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7" t="s">
        <v>8222</v>
      </c>
      <c r="G2703" t="s">
        <v>8241</v>
      </c>
      <c r="H2703" t="s">
        <v>8249</v>
      </c>
      <c r="I2703">
        <v>1491586534</v>
      </c>
      <c r="J2703" s="14">
        <f t="shared" si="126"/>
        <v>42832.733032407406</v>
      </c>
      <c r="K2703">
        <v>1488911734</v>
      </c>
      <c r="L2703" s="14">
        <f t="shared" si="127"/>
        <v>42801.774699074071</v>
      </c>
      <c r="M2703" t="b">
        <v>0</v>
      </c>
      <c r="N2703">
        <v>46</v>
      </c>
      <c r="O2703" s="9">
        <f t="shared" si="128"/>
        <v>0.46176470588235297</v>
      </c>
      <c r="P2703" s="10">
        <f>E2703/N2703</f>
        <v>34.130434782608695</v>
      </c>
      <c r="Q2703" t="str">
        <f>LEFT(S2703, SEARCH("/",S2703)-1)</f>
        <v>theater</v>
      </c>
      <c r="R2703" t="str">
        <f>RIGHT(S2703,LEN(S2703)-SEARCH("/",S2703))</f>
        <v>spaces</v>
      </c>
      <c r="S2703" t="s">
        <v>8303</v>
      </c>
      <c r="T2703" t="b">
        <v>0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7" t="s">
        <v>8222</v>
      </c>
      <c r="G2704" t="s">
        <v>8224</v>
      </c>
      <c r="H2704" t="s">
        <v>8246</v>
      </c>
      <c r="I2704">
        <v>1491416077</v>
      </c>
      <c r="J2704" s="14">
        <f t="shared" si="126"/>
        <v>42830.760150462964</v>
      </c>
      <c r="K2704">
        <v>1488827677</v>
      </c>
      <c r="L2704" s="14">
        <f t="shared" si="127"/>
        <v>42800.801817129628</v>
      </c>
      <c r="M2704" t="b">
        <v>1</v>
      </c>
      <c r="N2704">
        <v>26</v>
      </c>
      <c r="O2704" s="9">
        <f t="shared" si="128"/>
        <v>0.34410000000000002</v>
      </c>
      <c r="P2704" s="10">
        <f>E2704/N2704</f>
        <v>132.34615384615384</v>
      </c>
      <c r="Q2704" t="str">
        <f>LEFT(S2704, SEARCH("/",S2704)-1)</f>
        <v>theater</v>
      </c>
      <c r="R2704" t="str">
        <f>RIGHT(S2704,LEN(S2704)-SEARCH("/",S2704))</f>
        <v>spaces</v>
      </c>
      <c r="S2704" t="s">
        <v>8303</v>
      </c>
      <c r="T2704" t="b">
        <v>0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7" t="s">
        <v>8222</v>
      </c>
      <c r="G2705" t="s">
        <v>8238</v>
      </c>
      <c r="H2705" t="s">
        <v>8256</v>
      </c>
      <c r="I2705">
        <v>1490196830</v>
      </c>
      <c r="J2705" s="14">
        <f t="shared" si="126"/>
        <v>42816.648495370369</v>
      </c>
      <c r="K2705">
        <v>1485016430</v>
      </c>
      <c r="L2705" s="14">
        <f t="shared" si="127"/>
        <v>42756.690162037034</v>
      </c>
      <c r="M2705" t="b">
        <v>0</v>
      </c>
      <c r="N2705">
        <v>45</v>
      </c>
      <c r="O2705" s="9">
        <f t="shared" si="128"/>
        <v>1.0375000000000001</v>
      </c>
      <c r="P2705" s="10">
        <f>E2705/N2705</f>
        <v>922.22222222222217</v>
      </c>
      <c r="Q2705" t="str">
        <f>LEFT(S2705, SEARCH("/",S2705)-1)</f>
        <v>theater</v>
      </c>
      <c r="R2705" t="str">
        <f>RIGHT(S2705,LEN(S2705)-SEARCH("/",S2705))</f>
        <v>spaces</v>
      </c>
      <c r="S2705" t="s">
        <v>8303</v>
      </c>
      <c r="T2705" t="b">
        <v>0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7" t="s">
        <v>8222</v>
      </c>
      <c r="G2706" t="s">
        <v>8224</v>
      </c>
      <c r="H2706" t="s">
        <v>8246</v>
      </c>
      <c r="I2706">
        <v>1491421314</v>
      </c>
      <c r="J2706" s="14">
        <f t="shared" si="126"/>
        <v>42830.820763888885</v>
      </c>
      <c r="K2706">
        <v>1487709714</v>
      </c>
      <c r="L2706" s="14">
        <f t="shared" si="127"/>
        <v>42787.862430555557</v>
      </c>
      <c r="M2706" t="b">
        <v>0</v>
      </c>
      <c r="N2706">
        <v>7</v>
      </c>
      <c r="O2706" s="9">
        <f t="shared" si="128"/>
        <v>6.0263157894736845E-2</v>
      </c>
      <c r="P2706" s="10">
        <f>E2706/N2706</f>
        <v>163.57142857142858</v>
      </c>
      <c r="Q2706" t="str">
        <f>LEFT(S2706, SEARCH("/",S2706)-1)</f>
        <v>theater</v>
      </c>
      <c r="R2706" t="str">
        <f>RIGHT(S2706,LEN(S2706)-SEARCH("/",S2706))</f>
        <v>spaces</v>
      </c>
      <c r="S2706" t="s">
        <v>8303</v>
      </c>
      <c r="T2706" t="b">
        <v>0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7" t="s">
        <v>8222</v>
      </c>
      <c r="G2707" t="s">
        <v>8224</v>
      </c>
      <c r="H2707" t="s">
        <v>8246</v>
      </c>
      <c r="I2707">
        <v>1490389158</v>
      </c>
      <c r="J2707" s="14">
        <f t="shared" si="126"/>
        <v>42818.874513888892</v>
      </c>
      <c r="K2707">
        <v>1486504758</v>
      </c>
      <c r="L2707" s="14">
        <f t="shared" si="127"/>
        <v>42773.916180555556</v>
      </c>
      <c r="M2707" t="b">
        <v>0</v>
      </c>
      <c r="N2707">
        <v>8</v>
      </c>
      <c r="O2707" s="9">
        <f t="shared" si="128"/>
        <v>0.10539393939393939</v>
      </c>
      <c r="P2707" s="10">
        <f>E2707/N2707</f>
        <v>217.375</v>
      </c>
      <c r="Q2707" t="str">
        <f>LEFT(S2707, SEARCH("/",S2707)-1)</f>
        <v>theater</v>
      </c>
      <c r="R2707" t="str">
        <f>RIGHT(S2707,LEN(S2707)-SEARCH("/",S2707))</f>
        <v>spaces</v>
      </c>
      <c r="S2707" t="s">
        <v>8303</v>
      </c>
      <c r="T2707" t="b">
        <v>0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 t="s">
        <v>8219</v>
      </c>
      <c r="G2708" t="s">
        <v>8224</v>
      </c>
      <c r="H2708" t="s">
        <v>8246</v>
      </c>
      <c r="I2708">
        <v>1413442740</v>
      </c>
      <c r="J2708" s="14">
        <f t="shared" si="126"/>
        <v>41928.290972222225</v>
      </c>
      <c r="K2708">
        <v>1410937483</v>
      </c>
      <c r="L2708" s="14">
        <f t="shared" si="127"/>
        <v>41899.294942129629</v>
      </c>
      <c r="M2708" t="b">
        <v>1</v>
      </c>
      <c r="N2708">
        <v>263</v>
      </c>
      <c r="O2708" s="9">
        <f t="shared" si="128"/>
        <v>1.1229714285714285</v>
      </c>
      <c r="P2708" s="10">
        <f>E2708/N2708</f>
        <v>149.44486692015209</v>
      </c>
      <c r="Q2708" t="str">
        <f>LEFT(S2708, SEARCH("/",S2708)-1)</f>
        <v>theater</v>
      </c>
      <c r="R2708" t="str">
        <f>RIGHT(S2708,LEN(S2708)-SEARCH("/",S2708))</f>
        <v>spaces</v>
      </c>
      <c r="S2708" t="s">
        <v>8303</v>
      </c>
      <c r="T2708" t="b">
        <v>1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 t="s">
        <v>8219</v>
      </c>
      <c r="G2709" t="s">
        <v>8224</v>
      </c>
      <c r="H2709" t="s">
        <v>8246</v>
      </c>
      <c r="I2709">
        <v>1369637940</v>
      </c>
      <c r="J2709" s="14">
        <f t="shared" si="126"/>
        <v>41421.290972222225</v>
      </c>
      <c r="K2709">
        <v>1367088443</v>
      </c>
      <c r="L2709" s="14">
        <f t="shared" si="127"/>
        <v>41391.782905092594</v>
      </c>
      <c r="M2709" t="b">
        <v>1</v>
      </c>
      <c r="N2709">
        <v>394</v>
      </c>
      <c r="O2709" s="9">
        <f t="shared" si="128"/>
        <v>3.50844625</v>
      </c>
      <c r="P2709" s="10">
        <f>E2709/N2709</f>
        <v>71.237487309644663</v>
      </c>
      <c r="Q2709" t="str">
        <f>LEFT(S2709, SEARCH("/",S2709)-1)</f>
        <v>theater</v>
      </c>
      <c r="R2709" t="str">
        <f>RIGHT(S2709,LEN(S2709)-SEARCH("/",S2709))</f>
        <v>spaces</v>
      </c>
      <c r="S2709" t="s">
        <v>8303</v>
      </c>
      <c r="T2709" t="b">
        <v>1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 t="s">
        <v>8219</v>
      </c>
      <c r="G2710" t="s">
        <v>8225</v>
      </c>
      <c r="H2710" t="s">
        <v>8247</v>
      </c>
      <c r="I2710">
        <v>1469119526</v>
      </c>
      <c r="J2710" s="14">
        <f t="shared" si="126"/>
        <v>42572.698217592595</v>
      </c>
      <c r="K2710">
        <v>1463935526</v>
      </c>
      <c r="L2710" s="14">
        <f t="shared" si="127"/>
        <v>42512.698217592595</v>
      </c>
      <c r="M2710" t="b">
        <v>1</v>
      </c>
      <c r="N2710">
        <v>1049</v>
      </c>
      <c r="O2710" s="9">
        <f t="shared" si="128"/>
        <v>2.3321535</v>
      </c>
      <c r="P2710" s="10">
        <f>E2710/N2710</f>
        <v>44.464318398474738</v>
      </c>
      <c r="Q2710" t="str">
        <f>LEFT(S2710, SEARCH("/",S2710)-1)</f>
        <v>theater</v>
      </c>
      <c r="R2710" t="str">
        <f>RIGHT(S2710,LEN(S2710)-SEARCH("/",S2710))</f>
        <v>spaces</v>
      </c>
      <c r="S2710" t="s">
        <v>8303</v>
      </c>
      <c r="T2710" t="b">
        <v>1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 t="s">
        <v>8219</v>
      </c>
      <c r="G2711" t="s">
        <v>8224</v>
      </c>
      <c r="H2711" t="s">
        <v>8246</v>
      </c>
      <c r="I2711">
        <v>1475553540</v>
      </c>
      <c r="J2711" s="14">
        <f t="shared" si="126"/>
        <v>42647.165972222225</v>
      </c>
      <c r="K2711">
        <v>1472528141</v>
      </c>
      <c r="L2711" s="14">
        <f t="shared" si="127"/>
        <v>42612.149780092594</v>
      </c>
      <c r="M2711" t="b">
        <v>1</v>
      </c>
      <c r="N2711">
        <v>308</v>
      </c>
      <c r="O2711" s="9">
        <f t="shared" si="128"/>
        <v>1.01606</v>
      </c>
      <c r="P2711" s="10">
        <f>E2711/N2711</f>
        <v>164.94480519480518</v>
      </c>
      <c r="Q2711" t="str">
        <f>LEFT(S2711, SEARCH("/",S2711)-1)</f>
        <v>theater</v>
      </c>
      <c r="R2711" t="str">
        <f>RIGHT(S2711,LEN(S2711)-SEARCH("/",S2711))</f>
        <v>spaces</v>
      </c>
      <c r="S2711" t="s">
        <v>8303</v>
      </c>
      <c r="T2711" t="b">
        <v>1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 t="s">
        <v>8219</v>
      </c>
      <c r="G2712" t="s">
        <v>8224</v>
      </c>
      <c r="H2712" t="s">
        <v>8246</v>
      </c>
      <c r="I2712">
        <v>1407549600</v>
      </c>
      <c r="J2712" s="14">
        <f t="shared" si="126"/>
        <v>41860.083333333336</v>
      </c>
      <c r="K2712">
        <v>1404797428</v>
      </c>
      <c r="L2712" s="14">
        <f t="shared" si="127"/>
        <v>41828.229490740741</v>
      </c>
      <c r="M2712" t="b">
        <v>1</v>
      </c>
      <c r="N2712">
        <v>1088</v>
      </c>
      <c r="O2712" s="9">
        <f t="shared" si="128"/>
        <v>1.5390035000000002</v>
      </c>
      <c r="P2712" s="10">
        <f>E2712/N2712</f>
        <v>84.871516544117654</v>
      </c>
      <c r="Q2712" t="str">
        <f>LEFT(S2712, SEARCH("/",S2712)-1)</f>
        <v>theater</v>
      </c>
      <c r="R2712" t="str">
        <f>RIGHT(S2712,LEN(S2712)-SEARCH("/",S2712))</f>
        <v>spaces</v>
      </c>
      <c r="S2712" t="s">
        <v>8303</v>
      </c>
      <c r="T2712" t="b">
        <v>1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 t="s">
        <v>8219</v>
      </c>
      <c r="G2713" t="s">
        <v>8225</v>
      </c>
      <c r="H2713" t="s">
        <v>8247</v>
      </c>
      <c r="I2713">
        <v>1403301660</v>
      </c>
      <c r="J2713" s="14">
        <f t="shared" si="126"/>
        <v>41810.917361111111</v>
      </c>
      <c r="K2713">
        <v>1400694790</v>
      </c>
      <c r="L2713" s="14">
        <f t="shared" si="127"/>
        <v>41780.745254629626</v>
      </c>
      <c r="M2713" t="b">
        <v>1</v>
      </c>
      <c r="N2713">
        <v>73</v>
      </c>
      <c r="O2713" s="9">
        <f t="shared" si="128"/>
        <v>1.007161125319693</v>
      </c>
      <c r="P2713" s="10">
        <f>E2713/N2713</f>
        <v>53.945205479452056</v>
      </c>
      <c r="Q2713" t="str">
        <f>LEFT(S2713, SEARCH("/",S2713)-1)</f>
        <v>theater</v>
      </c>
      <c r="R2713" t="str">
        <f>RIGHT(S2713,LEN(S2713)-SEARCH("/",S2713))</f>
        <v>spaces</v>
      </c>
      <c r="S2713" t="s">
        <v>8303</v>
      </c>
      <c r="T2713" t="b">
        <v>1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 t="s">
        <v>8219</v>
      </c>
      <c r="G2714" t="s">
        <v>8224</v>
      </c>
      <c r="H2714" t="s">
        <v>8246</v>
      </c>
      <c r="I2714">
        <v>1373738400</v>
      </c>
      <c r="J2714" s="14">
        <f t="shared" si="126"/>
        <v>41468.75</v>
      </c>
      <c r="K2714">
        <v>1370568560</v>
      </c>
      <c r="L2714" s="14">
        <f t="shared" si="127"/>
        <v>41432.062037037038</v>
      </c>
      <c r="M2714" t="b">
        <v>1</v>
      </c>
      <c r="N2714">
        <v>143</v>
      </c>
      <c r="O2714" s="9">
        <f t="shared" si="128"/>
        <v>1.3138181818181818</v>
      </c>
      <c r="P2714" s="10">
        <f>E2714/N2714</f>
        <v>50.531468531468533</v>
      </c>
      <c r="Q2714" t="str">
        <f>LEFT(S2714, SEARCH("/",S2714)-1)</f>
        <v>theater</v>
      </c>
      <c r="R2714" t="str">
        <f>RIGHT(S2714,LEN(S2714)-SEARCH("/",S2714))</f>
        <v>spaces</v>
      </c>
      <c r="S2714" t="s">
        <v>8303</v>
      </c>
      <c r="T2714" t="b">
        <v>1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 t="s">
        <v>8219</v>
      </c>
      <c r="G2715" t="s">
        <v>8224</v>
      </c>
      <c r="H2715" t="s">
        <v>8246</v>
      </c>
      <c r="I2715">
        <v>1450971684</v>
      </c>
      <c r="J2715" s="14">
        <f t="shared" si="126"/>
        <v>42362.653749999998</v>
      </c>
      <c r="K2715">
        <v>1447515684</v>
      </c>
      <c r="L2715" s="14">
        <f t="shared" si="127"/>
        <v>42322.653749999998</v>
      </c>
      <c r="M2715" t="b">
        <v>1</v>
      </c>
      <c r="N2715">
        <v>1420</v>
      </c>
      <c r="O2715" s="9">
        <f t="shared" si="128"/>
        <v>1.0224133333333334</v>
      </c>
      <c r="P2715" s="10">
        <f>E2715/N2715</f>
        <v>108.00140845070422</v>
      </c>
      <c r="Q2715" t="str">
        <f>LEFT(S2715, SEARCH("/",S2715)-1)</f>
        <v>theater</v>
      </c>
      <c r="R2715" t="str">
        <f>RIGHT(S2715,LEN(S2715)-SEARCH("/",S2715))</f>
        <v>spaces</v>
      </c>
      <c r="S2715" t="s">
        <v>8303</v>
      </c>
      <c r="T2715" t="b">
        <v>1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 t="s">
        <v>8219</v>
      </c>
      <c r="G2716" t="s">
        <v>8224</v>
      </c>
      <c r="H2716" t="s">
        <v>8246</v>
      </c>
      <c r="I2716">
        <v>1476486000</v>
      </c>
      <c r="J2716" s="14">
        <f t="shared" si="126"/>
        <v>42657.958333333328</v>
      </c>
      <c r="K2716">
        <v>1474040596</v>
      </c>
      <c r="L2716" s="14">
        <f t="shared" si="127"/>
        <v>42629.655046296291</v>
      </c>
      <c r="M2716" t="b">
        <v>1</v>
      </c>
      <c r="N2716">
        <v>305</v>
      </c>
      <c r="O2716" s="9">
        <f t="shared" si="128"/>
        <v>1.1635599999999999</v>
      </c>
      <c r="P2716" s="10">
        <f>E2716/N2716</f>
        <v>95.373770491803285</v>
      </c>
      <c r="Q2716" t="str">
        <f>LEFT(S2716, SEARCH("/",S2716)-1)</f>
        <v>theater</v>
      </c>
      <c r="R2716" t="str">
        <f>RIGHT(S2716,LEN(S2716)-SEARCH("/",S2716))</f>
        <v>spaces</v>
      </c>
      <c r="S2716" t="s">
        <v>8303</v>
      </c>
      <c r="T2716" t="b">
        <v>1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 t="s">
        <v>8219</v>
      </c>
      <c r="G2717" t="s">
        <v>8224</v>
      </c>
      <c r="H2717" t="s">
        <v>8246</v>
      </c>
      <c r="I2717">
        <v>1456047228</v>
      </c>
      <c r="J2717" s="14">
        <f t="shared" si="126"/>
        <v>42421.398472222223</v>
      </c>
      <c r="K2717">
        <v>1453109628</v>
      </c>
      <c r="L2717" s="14">
        <f t="shared" si="127"/>
        <v>42387.398472222223</v>
      </c>
      <c r="M2717" t="b">
        <v>1</v>
      </c>
      <c r="N2717">
        <v>551</v>
      </c>
      <c r="O2717" s="9">
        <f t="shared" si="128"/>
        <v>2.6462241666666664</v>
      </c>
      <c r="P2717" s="10">
        <f>E2717/N2717</f>
        <v>57.631016333938291</v>
      </c>
      <c r="Q2717" t="str">
        <f>LEFT(S2717, SEARCH("/",S2717)-1)</f>
        <v>theater</v>
      </c>
      <c r="R2717" t="str">
        <f>RIGHT(S2717,LEN(S2717)-SEARCH("/",S2717))</f>
        <v>spaces</v>
      </c>
      <c r="S2717" t="s">
        <v>8303</v>
      </c>
      <c r="T2717" t="b">
        <v>1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 t="s">
        <v>8219</v>
      </c>
      <c r="G2718" t="s">
        <v>8236</v>
      </c>
      <c r="H2718" t="s">
        <v>8249</v>
      </c>
      <c r="I2718">
        <v>1444291193</v>
      </c>
      <c r="J2718" s="14">
        <f t="shared" si="126"/>
        <v>42285.333252314813</v>
      </c>
      <c r="K2718">
        <v>1441699193</v>
      </c>
      <c r="L2718" s="14">
        <f t="shared" si="127"/>
        <v>42255.333252314813</v>
      </c>
      <c r="M2718" t="b">
        <v>1</v>
      </c>
      <c r="N2718">
        <v>187</v>
      </c>
      <c r="O2718" s="9">
        <f t="shared" si="128"/>
        <v>1.1998010000000001</v>
      </c>
      <c r="P2718" s="10">
        <f>E2718/N2718</f>
        <v>64.160481283422456</v>
      </c>
      <c r="Q2718" t="str">
        <f>LEFT(S2718, SEARCH("/",S2718)-1)</f>
        <v>theater</v>
      </c>
      <c r="R2718" t="str">
        <f>RIGHT(S2718,LEN(S2718)-SEARCH("/",S2718))</f>
        <v>spaces</v>
      </c>
      <c r="S2718" t="s">
        <v>8303</v>
      </c>
      <c r="T2718" t="b">
        <v>1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 t="s">
        <v>8219</v>
      </c>
      <c r="G2719" t="s">
        <v>8224</v>
      </c>
      <c r="H2719" t="s">
        <v>8246</v>
      </c>
      <c r="I2719">
        <v>1417906649</v>
      </c>
      <c r="J2719" s="14">
        <f t="shared" si="126"/>
        <v>41979.956585648149</v>
      </c>
      <c r="K2719">
        <v>1414015049</v>
      </c>
      <c r="L2719" s="14">
        <f t="shared" si="127"/>
        <v>41934.914918981478</v>
      </c>
      <c r="M2719" t="b">
        <v>1</v>
      </c>
      <c r="N2719">
        <v>325</v>
      </c>
      <c r="O2719" s="9">
        <f t="shared" si="128"/>
        <v>1.2010400000000001</v>
      </c>
      <c r="P2719" s="10">
        <f>E2719/N2719</f>
        <v>92.387692307692305</v>
      </c>
      <c r="Q2719" t="str">
        <f>LEFT(S2719, SEARCH("/",S2719)-1)</f>
        <v>theater</v>
      </c>
      <c r="R2719" t="str">
        <f>RIGHT(S2719,LEN(S2719)-SEARCH("/",S2719))</f>
        <v>spaces</v>
      </c>
      <c r="S2719" t="s">
        <v>8303</v>
      </c>
      <c r="T2719" t="b">
        <v>1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 t="s">
        <v>8219</v>
      </c>
      <c r="G2720" t="s">
        <v>8224</v>
      </c>
      <c r="H2720" t="s">
        <v>8246</v>
      </c>
      <c r="I2720">
        <v>1462316400</v>
      </c>
      <c r="J2720" s="14">
        <f t="shared" si="126"/>
        <v>42493.958333333328</v>
      </c>
      <c r="K2720">
        <v>1459865945</v>
      </c>
      <c r="L2720" s="14">
        <f t="shared" si="127"/>
        <v>42465.596585648149</v>
      </c>
      <c r="M2720" t="b">
        <v>1</v>
      </c>
      <c r="N2720">
        <v>148</v>
      </c>
      <c r="O2720" s="9">
        <f t="shared" si="128"/>
        <v>1.0358333333333334</v>
      </c>
      <c r="P2720" s="10">
        <f>E2720/N2720</f>
        <v>125.97972972972973</v>
      </c>
      <c r="Q2720" t="str">
        <f>LEFT(S2720, SEARCH("/",S2720)-1)</f>
        <v>theater</v>
      </c>
      <c r="R2720" t="str">
        <f>RIGHT(S2720,LEN(S2720)-SEARCH("/",S2720))</f>
        <v>spaces</v>
      </c>
      <c r="S2720" t="s">
        <v>8303</v>
      </c>
      <c r="T2720" t="b">
        <v>1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 t="s">
        <v>8219</v>
      </c>
      <c r="G2721" t="s">
        <v>8224</v>
      </c>
      <c r="H2721" t="s">
        <v>8246</v>
      </c>
      <c r="I2721">
        <v>1460936694</v>
      </c>
      <c r="J2721" s="14">
        <f t="shared" si="126"/>
        <v>42477.98951388889</v>
      </c>
      <c r="K2721">
        <v>1455756294</v>
      </c>
      <c r="L2721" s="14">
        <f t="shared" si="127"/>
        <v>42418.031180555554</v>
      </c>
      <c r="M2721" t="b">
        <v>0</v>
      </c>
      <c r="N2721">
        <v>69</v>
      </c>
      <c r="O2721" s="9">
        <f t="shared" si="128"/>
        <v>1.0883333333333334</v>
      </c>
      <c r="P2721" s="10">
        <f>E2721/N2721</f>
        <v>94.637681159420296</v>
      </c>
      <c r="Q2721" t="str">
        <f>LEFT(S2721, SEARCH("/",S2721)-1)</f>
        <v>theater</v>
      </c>
      <c r="R2721" t="str">
        <f>RIGHT(S2721,LEN(S2721)-SEARCH("/",S2721))</f>
        <v>spaces</v>
      </c>
      <c r="S2721" t="s">
        <v>8303</v>
      </c>
      <c r="T2721" t="b">
        <v>1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 t="s">
        <v>8219</v>
      </c>
      <c r="G2722" t="s">
        <v>8224</v>
      </c>
      <c r="H2722" t="s">
        <v>8246</v>
      </c>
      <c r="I2722">
        <v>1478866253</v>
      </c>
      <c r="J2722" s="14">
        <f t="shared" si="126"/>
        <v>42685.507557870369</v>
      </c>
      <c r="K2722">
        <v>1476270653</v>
      </c>
      <c r="L2722" s="14">
        <f t="shared" si="127"/>
        <v>42655.465891203705</v>
      </c>
      <c r="M2722" t="b">
        <v>0</v>
      </c>
      <c r="N2722">
        <v>173</v>
      </c>
      <c r="O2722" s="9">
        <f t="shared" si="128"/>
        <v>1.1812400000000001</v>
      </c>
      <c r="P2722" s="10">
        <f>E2722/N2722</f>
        <v>170.69942196531792</v>
      </c>
      <c r="Q2722" t="str">
        <f>LEFT(S2722, SEARCH("/",S2722)-1)</f>
        <v>theater</v>
      </c>
      <c r="R2722" t="str">
        <f>RIGHT(S2722,LEN(S2722)-SEARCH("/",S2722))</f>
        <v>spaces</v>
      </c>
      <c r="S2722" t="s">
        <v>8303</v>
      </c>
      <c r="T2722" t="b">
        <v>1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 t="s">
        <v>8219</v>
      </c>
      <c r="G2723" t="s">
        <v>8225</v>
      </c>
      <c r="H2723" t="s">
        <v>8247</v>
      </c>
      <c r="I2723">
        <v>1378494000</v>
      </c>
      <c r="J2723" s="14">
        <f t="shared" si="126"/>
        <v>41523.791666666664</v>
      </c>
      <c r="K2723">
        <v>1375880598</v>
      </c>
      <c r="L2723" s="14">
        <f t="shared" si="127"/>
        <v>41493.543958333335</v>
      </c>
      <c r="M2723" t="b">
        <v>0</v>
      </c>
      <c r="N2723">
        <v>269</v>
      </c>
      <c r="O2723" s="9">
        <f t="shared" si="128"/>
        <v>14.62</v>
      </c>
      <c r="P2723" s="10">
        <f>E2723/N2723</f>
        <v>40.762081784386616</v>
      </c>
      <c r="Q2723" t="str">
        <f>LEFT(S2723, SEARCH("/",S2723)-1)</f>
        <v>technology</v>
      </c>
      <c r="R2723" t="str">
        <f>RIGHT(S2723,LEN(S2723)-SEARCH("/",S2723))</f>
        <v>hardware</v>
      </c>
      <c r="S2723" t="s">
        <v>8295</v>
      </c>
      <c r="T2723" t="b">
        <v>1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 t="s">
        <v>8219</v>
      </c>
      <c r="G2724" t="s">
        <v>8224</v>
      </c>
      <c r="H2724" t="s">
        <v>8246</v>
      </c>
      <c r="I2724">
        <v>1485722053</v>
      </c>
      <c r="J2724" s="14">
        <f t="shared" si="126"/>
        <v>42764.857094907406</v>
      </c>
      <c r="K2724">
        <v>1480538053</v>
      </c>
      <c r="L2724" s="14">
        <f t="shared" si="127"/>
        <v>42704.857094907406</v>
      </c>
      <c r="M2724" t="b">
        <v>0</v>
      </c>
      <c r="N2724">
        <v>185</v>
      </c>
      <c r="O2724" s="9">
        <f t="shared" si="128"/>
        <v>2.5253999999999999</v>
      </c>
      <c r="P2724" s="10">
        <f>E2724/N2724</f>
        <v>68.254054054054052</v>
      </c>
      <c r="Q2724" t="str">
        <f>LEFT(S2724, SEARCH("/",S2724)-1)</f>
        <v>technology</v>
      </c>
      <c r="R2724" t="str">
        <f>RIGHT(S2724,LEN(S2724)-SEARCH("/",S2724))</f>
        <v>hardware</v>
      </c>
      <c r="S2724" t="s">
        <v>8295</v>
      </c>
      <c r="T2724" t="b">
        <v>1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 t="s">
        <v>8219</v>
      </c>
      <c r="G2725" t="s">
        <v>8224</v>
      </c>
      <c r="H2725" t="s">
        <v>8246</v>
      </c>
      <c r="I2725">
        <v>1420060088</v>
      </c>
      <c r="J2725" s="14">
        <f t="shared" si="126"/>
        <v>42004.880648148144</v>
      </c>
      <c r="K2725">
        <v>1414872488</v>
      </c>
      <c r="L2725" s="14">
        <f t="shared" si="127"/>
        <v>41944.83898148148</v>
      </c>
      <c r="M2725" t="b">
        <v>0</v>
      </c>
      <c r="N2725">
        <v>176</v>
      </c>
      <c r="O2725" s="9">
        <f t="shared" si="128"/>
        <v>1.4005000000000001</v>
      </c>
      <c r="P2725" s="10">
        <f>E2725/N2725</f>
        <v>95.48863636363636</v>
      </c>
      <c r="Q2725" t="str">
        <f>LEFT(S2725, SEARCH("/",S2725)-1)</f>
        <v>technology</v>
      </c>
      <c r="R2725" t="str">
        <f>RIGHT(S2725,LEN(S2725)-SEARCH("/",S2725))</f>
        <v>hardware</v>
      </c>
      <c r="S2725" t="s">
        <v>8295</v>
      </c>
      <c r="T2725" t="b">
        <v>1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 t="s">
        <v>8219</v>
      </c>
      <c r="G2726" t="s">
        <v>8225</v>
      </c>
      <c r="H2726" t="s">
        <v>8247</v>
      </c>
      <c r="I2726">
        <v>1439625059</v>
      </c>
      <c r="J2726" s="14">
        <f t="shared" si="126"/>
        <v>42231.32707175926</v>
      </c>
      <c r="K2726">
        <v>1436860259</v>
      </c>
      <c r="L2726" s="14">
        <f t="shared" si="127"/>
        <v>42199.32707175926</v>
      </c>
      <c r="M2726" t="b">
        <v>0</v>
      </c>
      <c r="N2726">
        <v>1019</v>
      </c>
      <c r="O2726" s="9">
        <f t="shared" si="128"/>
        <v>2.9687520259319289</v>
      </c>
      <c r="P2726" s="10">
        <f>E2726/N2726</f>
        <v>7.1902649656526005</v>
      </c>
      <c r="Q2726" t="str">
        <f>LEFT(S2726, SEARCH("/",S2726)-1)</f>
        <v>technology</v>
      </c>
      <c r="R2726" t="str">
        <f>RIGHT(S2726,LEN(S2726)-SEARCH("/",S2726))</f>
        <v>hardware</v>
      </c>
      <c r="S2726" t="s">
        <v>8295</v>
      </c>
      <c r="T2726" t="b">
        <v>1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 t="s">
        <v>8219</v>
      </c>
      <c r="G2727" t="s">
        <v>8229</v>
      </c>
      <c r="H2727" t="s">
        <v>8251</v>
      </c>
      <c r="I2727">
        <v>1488390735</v>
      </c>
      <c r="J2727" s="14">
        <f t="shared" si="126"/>
        <v>42795.744618055556</v>
      </c>
      <c r="K2727">
        <v>1484070735</v>
      </c>
      <c r="L2727" s="14">
        <f t="shared" si="127"/>
        <v>42745.744618055556</v>
      </c>
      <c r="M2727" t="b">
        <v>0</v>
      </c>
      <c r="N2727">
        <v>113</v>
      </c>
      <c r="O2727" s="9">
        <f t="shared" si="128"/>
        <v>1.445425</v>
      </c>
      <c r="P2727" s="10">
        <f>E2727/N2727</f>
        <v>511.65486725663715</v>
      </c>
      <c r="Q2727" t="str">
        <f>LEFT(S2727, SEARCH("/",S2727)-1)</f>
        <v>technology</v>
      </c>
      <c r="R2727" t="str">
        <f>RIGHT(S2727,LEN(S2727)-SEARCH("/",S2727))</f>
        <v>hardware</v>
      </c>
      <c r="S2727" t="s">
        <v>8295</v>
      </c>
      <c r="T2727" t="b">
        <v>1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 t="s">
        <v>8219</v>
      </c>
      <c r="G2728" t="s">
        <v>8224</v>
      </c>
      <c r="H2728" t="s">
        <v>8246</v>
      </c>
      <c r="I2728">
        <v>1461333311</v>
      </c>
      <c r="J2728" s="14">
        <f t="shared" si="126"/>
        <v>42482.579988425925</v>
      </c>
      <c r="K2728">
        <v>1458741311</v>
      </c>
      <c r="L2728" s="14">
        <f t="shared" si="127"/>
        <v>42452.579988425925</v>
      </c>
      <c r="M2728" t="b">
        <v>0</v>
      </c>
      <c r="N2728">
        <v>404</v>
      </c>
      <c r="O2728" s="9">
        <f t="shared" si="128"/>
        <v>1.05745</v>
      </c>
      <c r="P2728" s="10">
        <f>E2728/N2728</f>
        <v>261.74504950495049</v>
      </c>
      <c r="Q2728" t="str">
        <f>LEFT(S2728, SEARCH("/",S2728)-1)</f>
        <v>technology</v>
      </c>
      <c r="R2728" t="str">
        <f>RIGHT(S2728,LEN(S2728)-SEARCH("/",S2728))</f>
        <v>hardware</v>
      </c>
      <c r="S2728" t="s">
        <v>8295</v>
      </c>
      <c r="T2728" t="b">
        <v>1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 t="s">
        <v>8219</v>
      </c>
      <c r="G2729" t="s">
        <v>8224</v>
      </c>
      <c r="H2729" t="s">
        <v>8246</v>
      </c>
      <c r="I2729">
        <v>1438964063</v>
      </c>
      <c r="J2729" s="14">
        <f t="shared" si="126"/>
        <v>42223.676655092597</v>
      </c>
      <c r="K2729">
        <v>1436804063</v>
      </c>
      <c r="L2729" s="14">
        <f t="shared" si="127"/>
        <v>42198.676655092597</v>
      </c>
      <c r="M2729" t="b">
        <v>0</v>
      </c>
      <c r="N2729">
        <v>707</v>
      </c>
      <c r="O2729" s="9">
        <f t="shared" si="128"/>
        <v>4.9321000000000002</v>
      </c>
      <c r="P2729" s="10">
        <f>E2729/N2729</f>
        <v>69.760961810466767</v>
      </c>
      <c r="Q2729" t="str">
        <f>LEFT(S2729, SEARCH("/",S2729)-1)</f>
        <v>technology</v>
      </c>
      <c r="R2729" t="str">
        <f>RIGHT(S2729,LEN(S2729)-SEARCH("/",S2729))</f>
        <v>hardware</v>
      </c>
      <c r="S2729" t="s">
        <v>8295</v>
      </c>
      <c r="T2729" t="b">
        <v>1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 t="s">
        <v>8219</v>
      </c>
      <c r="G2730" t="s">
        <v>8224</v>
      </c>
      <c r="H2730" t="s">
        <v>8246</v>
      </c>
      <c r="I2730">
        <v>1451485434</v>
      </c>
      <c r="J2730" s="14">
        <f t="shared" si="126"/>
        <v>42368.59993055556</v>
      </c>
      <c r="K2730">
        <v>1448461434</v>
      </c>
      <c r="L2730" s="14">
        <f t="shared" si="127"/>
        <v>42333.59993055556</v>
      </c>
      <c r="M2730" t="b">
        <v>0</v>
      </c>
      <c r="N2730">
        <v>392</v>
      </c>
      <c r="O2730" s="9">
        <f t="shared" si="128"/>
        <v>2.0182666666666669</v>
      </c>
      <c r="P2730" s="10">
        <f>E2730/N2730</f>
        <v>77.229591836734699</v>
      </c>
      <c r="Q2730" t="str">
        <f>LEFT(S2730, SEARCH("/",S2730)-1)</f>
        <v>technology</v>
      </c>
      <c r="R2730" t="str">
        <f>RIGHT(S2730,LEN(S2730)-SEARCH("/",S2730))</f>
        <v>hardware</v>
      </c>
      <c r="S2730" t="s">
        <v>8295</v>
      </c>
      <c r="T2730" t="b">
        <v>1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 t="s">
        <v>8219</v>
      </c>
      <c r="G2731" t="s">
        <v>8224</v>
      </c>
      <c r="H2731" t="s">
        <v>8246</v>
      </c>
      <c r="I2731">
        <v>1430459197</v>
      </c>
      <c r="J2731" s="14">
        <f t="shared" si="126"/>
        <v>42125.240706018521</v>
      </c>
      <c r="K2731">
        <v>1427867197</v>
      </c>
      <c r="L2731" s="14">
        <f t="shared" si="127"/>
        <v>42095.240706018521</v>
      </c>
      <c r="M2731" t="b">
        <v>0</v>
      </c>
      <c r="N2731">
        <v>23</v>
      </c>
      <c r="O2731" s="9">
        <f t="shared" si="128"/>
        <v>1.0444</v>
      </c>
      <c r="P2731" s="10">
        <f>E2731/N2731</f>
        <v>340.56521739130437</v>
      </c>
      <c r="Q2731" t="str">
        <f>LEFT(S2731, SEARCH("/",S2731)-1)</f>
        <v>technology</v>
      </c>
      <c r="R2731" t="str">
        <f>RIGHT(S2731,LEN(S2731)-SEARCH("/",S2731))</f>
        <v>hardware</v>
      </c>
      <c r="S2731" t="s">
        <v>8295</v>
      </c>
      <c r="T2731" t="b">
        <v>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 t="s">
        <v>8219</v>
      </c>
      <c r="G2732" t="s">
        <v>8224</v>
      </c>
      <c r="H2732" t="s">
        <v>8246</v>
      </c>
      <c r="I2732">
        <v>1366635575</v>
      </c>
      <c r="J2732" s="14">
        <f t="shared" si="126"/>
        <v>41386.541377314818</v>
      </c>
      <c r="K2732">
        <v>1363611575</v>
      </c>
      <c r="L2732" s="14">
        <f t="shared" si="127"/>
        <v>41351.541377314818</v>
      </c>
      <c r="M2732" t="b">
        <v>0</v>
      </c>
      <c r="N2732">
        <v>682</v>
      </c>
      <c r="O2732" s="9">
        <f t="shared" si="128"/>
        <v>1.7029262962962963</v>
      </c>
      <c r="P2732" s="10">
        <f>E2732/N2732</f>
        <v>67.417903225806455</v>
      </c>
      <c r="Q2732" t="str">
        <f>LEFT(S2732, SEARCH("/",S2732)-1)</f>
        <v>technology</v>
      </c>
      <c r="R2732" t="str">
        <f>RIGHT(S2732,LEN(S2732)-SEARCH("/",S2732))</f>
        <v>hardware</v>
      </c>
      <c r="S2732" t="s">
        <v>8295</v>
      </c>
      <c r="T2732" t="b">
        <v>1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 t="s">
        <v>8219</v>
      </c>
      <c r="G2733" t="s">
        <v>8224</v>
      </c>
      <c r="H2733" t="s">
        <v>8246</v>
      </c>
      <c r="I2733">
        <v>1413604800</v>
      </c>
      <c r="J2733" s="14">
        <f t="shared" si="126"/>
        <v>41930.166666666664</v>
      </c>
      <c r="K2733">
        <v>1408624622</v>
      </c>
      <c r="L2733" s="14">
        <f t="shared" si="127"/>
        <v>41872.525717592594</v>
      </c>
      <c r="M2733" t="b">
        <v>0</v>
      </c>
      <c r="N2733">
        <v>37</v>
      </c>
      <c r="O2733" s="9">
        <f t="shared" si="128"/>
        <v>1.0430333333333333</v>
      </c>
      <c r="P2733" s="10">
        <f>E2733/N2733</f>
        <v>845.70270270270271</v>
      </c>
      <c r="Q2733" t="str">
        <f>LEFT(S2733, SEARCH("/",S2733)-1)</f>
        <v>technology</v>
      </c>
      <c r="R2733" t="str">
        <f>RIGHT(S2733,LEN(S2733)-SEARCH("/",S2733))</f>
        <v>hardware</v>
      </c>
      <c r="S2733" t="s">
        <v>8295</v>
      </c>
      <c r="T2733" t="b">
        <v>1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 t="s">
        <v>8219</v>
      </c>
      <c r="G2734" t="s">
        <v>8224</v>
      </c>
      <c r="H2734" t="s">
        <v>8246</v>
      </c>
      <c r="I2734">
        <v>1369699200</v>
      </c>
      <c r="J2734" s="14">
        <f t="shared" si="126"/>
        <v>41422</v>
      </c>
      <c r="K2734">
        <v>1366917828</v>
      </c>
      <c r="L2734" s="14">
        <f t="shared" si="127"/>
        <v>41389.808194444442</v>
      </c>
      <c r="M2734" t="b">
        <v>0</v>
      </c>
      <c r="N2734">
        <v>146</v>
      </c>
      <c r="O2734" s="9">
        <f t="shared" si="128"/>
        <v>1.1825000000000001</v>
      </c>
      <c r="P2734" s="10">
        <f>E2734/N2734</f>
        <v>97.191780821917803</v>
      </c>
      <c r="Q2734" t="str">
        <f>LEFT(S2734, SEARCH("/",S2734)-1)</f>
        <v>technology</v>
      </c>
      <c r="R2734" t="str">
        <f>RIGHT(S2734,LEN(S2734)-SEARCH("/",S2734))</f>
        <v>hardware</v>
      </c>
      <c r="S2734" t="s">
        <v>8295</v>
      </c>
      <c r="T2734" t="b">
        <v>1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 t="s">
        <v>8219</v>
      </c>
      <c r="G2735" t="s">
        <v>8224</v>
      </c>
      <c r="H2735" t="s">
        <v>8246</v>
      </c>
      <c r="I2735">
        <v>1428643974</v>
      </c>
      <c r="J2735" s="14">
        <f t="shared" si="126"/>
        <v>42104.231180555551</v>
      </c>
      <c r="K2735">
        <v>1423463574</v>
      </c>
      <c r="L2735" s="14">
        <f t="shared" si="127"/>
        <v>42044.272847222222</v>
      </c>
      <c r="M2735" t="b">
        <v>0</v>
      </c>
      <c r="N2735">
        <v>119</v>
      </c>
      <c r="O2735" s="9">
        <f t="shared" si="128"/>
        <v>1.07538</v>
      </c>
      <c r="P2735" s="10">
        <f>E2735/N2735</f>
        <v>451.84033613445376</v>
      </c>
      <c r="Q2735" t="str">
        <f>LEFT(S2735, SEARCH("/",S2735)-1)</f>
        <v>technology</v>
      </c>
      <c r="R2735" t="str">
        <f>RIGHT(S2735,LEN(S2735)-SEARCH("/",S2735))</f>
        <v>hardware</v>
      </c>
      <c r="S2735" t="s">
        <v>8295</v>
      </c>
      <c r="T2735" t="b">
        <v>1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 t="s">
        <v>8219</v>
      </c>
      <c r="G2736" t="s">
        <v>8224</v>
      </c>
      <c r="H2736" t="s">
        <v>8246</v>
      </c>
      <c r="I2736">
        <v>1476395940</v>
      </c>
      <c r="J2736" s="14">
        <f t="shared" si="126"/>
        <v>42656.915972222225</v>
      </c>
      <c r="K2736">
        <v>1473782592</v>
      </c>
      <c r="L2736" s="14">
        <f t="shared" si="127"/>
        <v>42626.668888888889</v>
      </c>
      <c r="M2736" t="b">
        <v>0</v>
      </c>
      <c r="N2736">
        <v>163</v>
      </c>
      <c r="O2736" s="9">
        <f t="shared" si="128"/>
        <v>22603</v>
      </c>
      <c r="P2736" s="10">
        <f>E2736/N2736</f>
        <v>138.66871165644173</v>
      </c>
      <c r="Q2736" t="str">
        <f>LEFT(S2736, SEARCH("/",S2736)-1)</f>
        <v>technology</v>
      </c>
      <c r="R2736" t="str">
        <f>RIGHT(S2736,LEN(S2736)-SEARCH("/",S2736))</f>
        <v>hardware</v>
      </c>
      <c r="S2736" t="s">
        <v>8295</v>
      </c>
      <c r="T2736" t="b">
        <v>1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 t="s">
        <v>8219</v>
      </c>
      <c r="G2737" t="s">
        <v>8225</v>
      </c>
      <c r="H2737" t="s">
        <v>8247</v>
      </c>
      <c r="I2737">
        <v>1363204800</v>
      </c>
      <c r="J2737" s="14">
        <f t="shared" si="126"/>
        <v>41346.833333333336</v>
      </c>
      <c r="K2737">
        <v>1360551250</v>
      </c>
      <c r="L2737" s="14">
        <f t="shared" si="127"/>
        <v>41316.120949074073</v>
      </c>
      <c r="M2737" t="b">
        <v>0</v>
      </c>
      <c r="N2737">
        <v>339</v>
      </c>
      <c r="O2737" s="9">
        <f t="shared" si="128"/>
        <v>9.7813466666666677</v>
      </c>
      <c r="P2737" s="10">
        <f>E2737/N2737</f>
        <v>21.640147492625371</v>
      </c>
      <c r="Q2737" t="str">
        <f>LEFT(S2737, SEARCH("/",S2737)-1)</f>
        <v>technology</v>
      </c>
      <c r="R2737" t="str">
        <f>RIGHT(S2737,LEN(S2737)-SEARCH("/",S2737))</f>
        <v>hardware</v>
      </c>
      <c r="S2737" t="s">
        <v>8295</v>
      </c>
      <c r="T2737" t="b">
        <v>1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 t="s">
        <v>8219</v>
      </c>
      <c r="G2738" t="s">
        <v>8229</v>
      </c>
      <c r="H2738" t="s">
        <v>8251</v>
      </c>
      <c r="I2738">
        <v>1398268773</v>
      </c>
      <c r="J2738" s="14">
        <f t="shared" si="126"/>
        <v>41752.666354166664</v>
      </c>
      <c r="K2738">
        <v>1395676773</v>
      </c>
      <c r="L2738" s="14">
        <f t="shared" si="127"/>
        <v>41722.666354166664</v>
      </c>
      <c r="M2738" t="b">
        <v>0</v>
      </c>
      <c r="N2738">
        <v>58</v>
      </c>
      <c r="O2738" s="9">
        <f t="shared" si="128"/>
        <v>1.2290000000000001</v>
      </c>
      <c r="P2738" s="10">
        <f>E2738/N2738</f>
        <v>169.51724137931035</v>
      </c>
      <c r="Q2738" t="str">
        <f>LEFT(S2738, SEARCH("/",S2738)-1)</f>
        <v>technology</v>
      </c>
      <c r="R2738" t="str">
        <f>RIGHT(S2738,LEN(S2738)-SEARCH("/",S2738))</f>
        <v>hardware</v>
      </c>
      <c r="S2738" t="s">
        <v>8295</v>
      </c>
      <c r="T2738" t="b">
        <v>1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 t="s">
        <v>8219</v>
      </c>
      <c r="G2739" t="s">
        <v>8224</v>
      </c>
      <c r="H2739" t="s">
        <v>8246</v>
      </c>
      <c r="I2739">
        <v>1389812400</v>
      </c>
      <c r="J2739" s="14">
        <f t="shared" si="126"/>
        <v>41654.791666666664</v>
      </c>
      <c r="K2739">
        <v>1386108087</v>
      </c>
      <c r="L2739" s="14">
        <f t="shared" si="127"/>
        <v>41611.917673611111</v>
      </c>
      <c r="M2739" t="b">
        <v>0</v>
      </c>
      <c r="N2739">
        <v>456</v>
      </c>
      <c r="O2739" s="9">
        <f t="shared" si="128"/>
        <v>2.4606080000000001</v>
      </c>
      <c r="P2739" s="10">
        <f>E2739/N2739</f>
        <v>161.88210526315791</v>
      </c>
      <c r="Q2739" t="str">
        <f>LEFT(S2739, SEARCH("/",S2739)-1)</f>
        <v>technology</v>
      </c>
      <c r="R2739" t="str">
        <f>RIGHT(S2739,LEN(S2739)-SEARCH("/",S2739))</f>
        <v>hardware</v>
      </c>
      <c r="S2739" t="s">
        <v>8295</v>
      </c>
      <c r="T2739" t="b">
        <v>1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 t="s">
        <v>8219</v>
      </c>
      <c r="G2740" t="s">
        <v>8224</v>
      </c>
      <c r="H2740" t="s">
        <v>8246</v>
      </c>
      <c r="I2740">
        <v>1478402804</v>
      </c>
      <c r="J2740" s="14">
        <f t="shared" si="126"/>
        <v>42680.143564814818</v>
      </c>
      <c r="K2740">
        <v>1473218804</v>
      </c>
      <c r="L2740" s="14">
        <f t="shared" si="127"/>
        <v>42620.143564814818</v>
      </c>
      <c r="M2740" t="b">
        <v>0</v>
      </c>
      <c r="N2740">
        <v>15</v>
      </c>
      <c r="O2740" s="9">
        <f t="shared" si="128"/>
        <v>1.4794</v>
      </c>
      <c r="P2740" s="10">
        <f>E2740/N2740</f>
        <v>493.13333333333333</v>
      </c>
      <c r="Q2740" t="str">
        <f>LEFT(S2740, SEARCH("/",S2740)-1)</f>
        <v>technology</v>
      </c>
      <c r="R2740" t="str">
        <f>RIGHT(S2740,LEN(S2740)-SEARCH("/",S2740))</f>
        <v>hardware</v>
      </c>
      <c r="S2740" t="s">
        <v>8295</v>
      </c>
      <c r="T2740" t="b">
        <v>1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 t="s">
        <v>8219</v>
      </c>
      <c r="G2741" t="s">
        <v>8225</v>
      </c>
      <c r="H2741" t="s">
        <v>8247</v>
      </c>
      <c r="I2741">
        <v>1399324717</v>
      </c>
      <c r="J2741" s="14">
        <f t="shared" si="126"/>
        <v>41764.887928240743</v>
      </c>
      <c r="K2741">
        <v>1395436717</v>
      </c>
      <c r="L2741" s="14">
        <f t="shared" si="127"/>
        <v>41719.887928240743</v>
      </c>
      <c r="M2741" t="b">
        <v>0</v>
      </c>
      <c r="N2741">
        <v>191</v>
      </c>
      <c r="O2741" s="9">
        <f t="shared" si="128"/>
        <v>3.8409090909090908</v>
      </c>
      <c r="P2741" s="10">
        <f>E2741/N2741</f>
        <v>22.120418848167539</v>
      </c>
      <c r="Q2741" t="str">
        <f>LEFT(S2741, SEARCH("/",S2741)-1)</f>
        <v>technology</v>
      </c>
      <c r="R2741" t="str">
        <f>RIGHT(S2741,LEN(S2741)-SEARCH("/",S2741))</f>
        <v>hardware</v>
      </c>
      <c r="S2741" t="s">
        <v>8295</v>
      </c>
      <c r="T2741" t="b">
        <v>1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 t="s">
        <v>8219</v>
      </c>
      <c r="G2742" t="s">
        <v>8224</v>
      </c>
      <c r="H2742" t="s">
        <v>8246</v>
      </c>
      <c r="I2742">
        <v>1426117552</v>
      </c>
      <c r="J2742" s="14">
        <f t="shared" si="126"/>
        <v>42074.99018518519</v>
      </c>
      <c r="K2742">
        <v>1423529152</v>
      </c>
      <c r="L2742" s="14">
        <f t="shared" si="127"/>
        <v>42045.031851851847</v>
      </c>
      <c r="M2742" t="b">
        <v>0</v>
      </c>
      <c r="N2742">
        <v>17</v>
      </c>
      <c r="O2742" s="9">
        <f t="shared" si="128"/>
        <v>1.0333333333333334</v>
      </c>
      <c r="P2742" s="10">
        <f>E2742/N2742</f>
        <v>18.235294117647058</v>
      </c>
      <c r="Q2742" t="str">
        <f>LEFT(S2742, SEARCH("/",S2742)-1)</f>
        <v>technology</v>
      </c>
      <c r="R2742" t="str">
        <f>RIGHT(S2742,LEN(S2742)-SEARCH("/",S2742))</f>
        <v>hardware</v>
      </c>
      <c r="S2742" t="s">
        <v>8295</v>
      </c>
      <c r="T2742" t="b">
        <v>1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6" t="s">
        <v>8221</v>
      </c>
      <c r="G2743" t="s">
        <v>8224</v>
      </c>
      <c r="H2743" t="s">
        <v>8246</v>
      </c>
      <c r="I2743">
        <v>1413770820</v>
      </c>
      <c r="J2743" s="14">
        <f t="shared" si="126"/>
        <v>41932.088194444441</v>
      </c>
      <c r="K2743">
        <v>1412005602</v>
      </c>
      <c r="L2743" s="14">
        <f t="shared" si="127"/>
        <v>41911.657430555555</v>
      </c>
      <c r="M2743" t="b">
        <v>0</v>
      </c>
      <c r="N2743">
        <v>4</v>
      </c>
      <c r="O2743" s="9">
        <f t="shared" si="128"/>
        <v>4.3750000000000004E-3</v>
      </c>
      <c r="P2743" s="10">
        <f>E2743/N2743</f>
        <v>8.75</v>
      </c>
      <c r="Q2743" t="str">
        <f>LEFT(S2743, SEARCH("/",S2743)-1)</f>
        <v>publishing</v>
      </c>
      <c r="R2743" t="str">
        <f>RIGHT(S2743,LEN(S2743)-SEARCH("/",S2743))</f>
        <v>children's books</v>
      </c>
      <c r="S2743" t="s">
        <v>8304</v>
      </c>
      <c r="T2743" t="b">
        <v>0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6" t="s">
        <v>8221</v>
      </c>
      <c r="G2744" t="s">
        <v>8224</v>
      </c>
      <c r="H2744" t="s">
        <v>8246</v>
      </c>
      <c r="I2744">
        <v>1337102187</v>
      </c>
      <c r="J2744" s="14">
        <f t="shared" si="126"/>
        <v>41044.719756944447</v>
      </c>
      <c r="K2744">
        <v>1335892587</v>
      </c>
      <c r="L2744" s="14">
        <f t="shared" si="127"/>
        <v>41030.719756944447</v>
      </c>
      <c r="M2744" t="b">
        <v>0</v>
      </c>
      <c r="N2744">
        <v>18</v>
      </c>
      <c r="O2744" s="9">
        <f t="shared" si="128"/>
        <v>0.29239999999999999</v>
      </c>
      <c r="P2744" s="10">
        <f>E2744/N2744</f>
        <v>40.611111111111114</v>
      </c>
      <c r="Q2744" t="str">
        <f>LEFT(S2744, SEARCH("/",S2744)-1)</f>
        <v>publishing</v>
      </c>
      <c r="R2744" t="str">
        <f>RIGHT(S2744,LEN(S2744)-SEARCH("/",S2744))</f>
        <v>children's books</v>
      </c>
      <c r="S2744" t="s">
        <v>8304</v>
      </c>
      <c r="T2744" t="b">
        <v>0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6" t="s">
        <v>8221</v>
      </c>
      <c r="G2745" t="s">
        <v>8224</v>
      </c>
      <c r="H2745" t="s">
        <v>8246</v>
      </c>
      <c r="I2745">
        <v>1476863607</v>
      </c>
      <c r="J2745" s="14">
        <f t="shared" si="126"/>
        <v>42662.328784722224</v>
      </c>
      <c r="K2745">
        <v>1474271607</v>
      </c>
      <c r="L2745" s="14">
        <f t="shared" si="127"/>
        <v>42632.328784722224</v>
      </c>
      <c r="M2745" t="b">
        <v>0</v>
      </c>
      <c r="N2745">
        <v>0</v>
      </c>
      <c r="O2745" s="9">
        <f t="shared" si="128"/>
        <v>0</v>
      </c>
      <c r="P2745" s="10" t="e">
        <f>E2745/N2745</f>
        <v>#DIV/0!</v>
      </c>
      <c r="Q2745" t="str">
        <f>LEFT(S2745, SEARCH("/",S2745)-1)</f>
        <v>publishing</v>
      </c>
      <c r="R2745" t="str">
        <f>RIGHT(S2745,LEN(S2745)-SEARCH("/",S2745))</f>
        <v>children's books</v>
      </c>
      <c r="S2745" t="s">
        <v>8304</v>
      </c>
      <c r="T2745" t="b">
        <v>0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6" t="s">
        <v>8221</v>
      </c>
      <c r="G2746" t="s">
        <v>8224</v>
      </c>
      <c r="H2746" t="s">
        <v>8246</v>
      </c>
      <c r="I2746">
        <v>1330478998</v>
      </c>
      <c r="J2746" s="14">
        <f t="shared" si="126"/>
        <v>40968.062476851854</v>
      </c>
      <c r="K2746">
        <v>1327886998</v>
      </c>
      <c r="L2746" s="14">
        <f t="shared" si="127"/>
        <v>40938.062476851854</v>
      </c>
      <c r="M2746" t="b">
        <v>0</v>
      </c>
      <c r="N2746">
        <v>22</v>
      </c>
      <c r="O2746" s="9">
        <f t="shared" si="128"/>
        <v>5.2187499999999998E-2</v>
      </c>
      <c r="P2746" s="10">
        <f>E2746/N2746</f>
        <v>37.954545454545453</v>
      </c>
      <c r="Q2746" t="str">
        <f>LEFT(S2746, SEARCH("/",S2746)-1)</f>
        <v>publishing</v>
      </c>
      <c r="R2746" t="str">
        <f>RIGHT(S2746,LEN(S2746)-SEARCH("/",S2746))</f>
        <v>children's books</v>
      </c>
      <c r="S2746" t="s">
        <v>8304</v>
      </c>
      <c r="T2746" t="b">
        <v>0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6" t="s">
        <v>8221</v>
      </c>
      <c r="G2747" t="s">
        <v>8224</v>
      </c>
      <c r="H2747" t="s">
        <v>8246</v>
      </c>
      <c r="I2747">
        <v>1342309368</v>
      </c>
      <c r="J2747" s="14">
        <f t="shared" si="126"/>
        <v>41104.988055555557</v>
      </c>
      <c r="K2747">
        <v>1337125368</v>
      </c>
      <c r="L2747" s="14">
        <f t="shared" si="127"/>
        <v>41044.988055555557</v>
      </c>
      <c r="M2747" t="b">
        <v>0</v>
      </c>
      <c r="N2747">
        <v>49</v>
      </c>
      <c r="O2747" s="9">
        <f t="shared" si="128"/>
        <v>0.21887499999999999</v>
      </c>
      <c r="P2747" s="10">
        <f>E2747/N2747</f>
        <v>35.734693877551024</v>
      </c>
      <c r="Q2747" t="str">
        <f>LEFT(S2747, SEARCH("/",S2747)-1)</f>
        <v>publishing</v>
      </c>
      <c r="R2747" t="str">
        <f>RIGHT(S2747,LEN(S2747)-SEARCH("/",S2747))</f>
        <v>children's books</v>
      </c>
      <c r="S2747" t="s">
        <v>8304</v>
      </c>
      <c r="T2747" t="b">
        <v>0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6" t="s">
        <v>8221</v>
      </c>
      <c r="G2748" t="s">
        <v>8224</v>
      </c>
      <c r="H2748" t="s">
        <v>8246</v>
      </c>
      <c r="I2748">
        <v>1409337911</v>
      </c>
      <c r="J2748" s="14">
        <f t="shared" si="126"/>
        <v>41880.781377314815</v>
      </c>
      <c r="K2748">
        <v>1406745911</v>
      </c>
      <c r="L2748" s="14">
        <f t="shared" si="127"/>
        <v>41850.781377314815</v>
      </c>
      <c r="M2748" t="b">
        <v>0</v>
      </c>
      <c r="N2748">
        <v>19</v>
      </c>
      <c r="O2748" s="9">
        <f t="shared" si="128"/>
        <v>0.26700000000000002</v>
      </c>
      <c r="P2748" s="10">
        <f>E2748/N2748</f>
        <v>42.157894736842103</v>
      </c>
      <c r="Q2748" t="str">
        <f>LEFT(S2748, SEARCH("/",S2748)-1)</f>
        <v>publishing</v>
      </c>
      <c r="R2748" t="str">
        <f>RIGHT(S2748,LEN(S2748)-SEARCH("/",S2748))</f>
        <v>children's books</v>
      </c>
      <c r="S2748" t="s">
        <v>8304</v>
      </c>
      <c r="T2748" t="b">
        <v>0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6" t="s">
        <v>8221</v>
      </c>
      <c r="G2749" t="s">
        <v>8224</v>
      </c>
      <c r="H2749" t="s">
        <v>8246</v>
      </c>
      <c r="I2749">
        <v>1339816200</v>
      </c>
      <c r="J2749" s="14">
        <f t="shared" si="126"/>
        <v>41076.131944444445</v>
      </c>
      <c r="K2749">
        <v>1337095997</v>
      </c>
      <c r="L2749" s="14">
        <f t="shared" si="127"/>
        <v>41044.648113425923</v>
      </c>
      <c r="M2749" t="b">
        <v>0</v>
      </c>
      <c r="N2749">
        <v>4</v>
      </c>
      <c r="O2749" s="9">
        <f t="shared" si="128"/>
        <v>0.28000000000000003</v>
      </c>
      <c r="P2749" s="10">
        <f>E2749/N2749</f>
        <v>35</v>
      </c>
      <c r="Q2749" t="str">
        <f>LEFT(S2749, SEARCH("/",S2749)-1)</f>
        <v>publishing</v>
      </c>
      <c r="R2749" t="str">
        <f>RIGHT(S2749,LEN(S2749)-SEARCH("/",S2749))</f>
        <v>children's books</v>
      </c>
      <c r="S2749" t="s">
        <v>8304</v>
      </c>
      <c r="T2749" t="b">
        <v>0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6" t="s">
        <v>8221</v>
      </c>
      <c r="G2750" t="s">
        <v>8224</v>
      </c>
      <c r="H2750" t="s">
        <v>8246</v>
      </c>
      <c r="I2750">
        <v>1472835802</v>
      </c>
      <c r="J2750" s="14">
        <f t="shared" si="126"/>
        <v>42615.7106712963</v>
      </c>
      <c r="K2750">
        <v>1470243802</v>
      </c>
      <c r="L2750" s="14">
        <f t="shared" si="127"/>
        <v>42585.7106712963</v>
      </c>
      <c r="M2750" t="b">
        <v>0</v>
      </c>
      <c r="N2750">
        <v>4</v>
      </c>
      <c r="O2750" s="9">
        <f t="shared" si="128"/>
        <v>1.06E-2</v>
      </c>
      <c r="P2750" s="10">
        <f>E2750/N2750</f>
        <v>13.25</v>
      </c>
      <c r="Q2750" t="str">
        <f>LEFT(S2750, SEARCH("/",S2750)-1)</f>
        <v>publishing</v>
      </c>
      <c r="R2750" t="str">
        <f>RIGHT(S2750,LEN(S2750)-SEARCH("/",S2750))</f>
        <v>children's books</v>
      </c>
      <c r="S2750" t="s">
        <v>8304</v>
      </c>
      <c r="T2750" t="b">
        <v>0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6" t="s">
        <v>8221</v>
      </c>
      <c r="G2751" t="s">
        <v>8224</v>
      </c>
      <c r="H2751" t="s">
        <v>8246</v>
      </c>
      <c r="I2751">
        <v>1428171037</v>
      </c>
      <c r="J2751" s="14">
        <f t="shared" si="126"/>
        <v>42098.757372685184</v>
      </c>
      <c r="K2751">
        <v>1425582637</v>
      </c>
      <c r="L2751" s="14">
        <f t="shared" si="127"/>
        <v>42068.799039351856</v>
      </c>
      <c r="M2751" t="b">
        <v>0</v>
      </c>
      <c r="N2751">
        <v>2</v>
      </c>
      <c r="O2751" s="9">
        <f t="shared" si="128"/>
        <v>1.0999999999999999E-2</v>
      </c>
      <c r="P2751" s="10">
        <f>E2751/N2751</f>
        <v>55</v>
      </c>
      <c r="Q2751" t="str">
        <f>LEFT(S2751, SEARCH("/",S2751)-1)</f>
        <v>publishing</v>
      </c>
      <c r="R2751" t="str">
        <f>RIGHT(S2751,LEN(S2751)-SEARCH("/",S2751))</f>
        <v>children's books</v>
      </c>
      <c r="S2751" t="s">
        <v>8304</v>
      </c>
      <c r="T2751" t="b">
        <v>0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6" t="s">
        <v>8221</v>
      </c>
      <c r="G2752" t="s">
        <v>8224</v>
      </c>
      <c r="H2752" t="s">
        <v>8246</v>
      </c>
      <c r="I2752">
        <v>1341086400</v>
      </c>
      <c r="J2752" s="14">
        <f t="shared" si="126"/>
        <v>41090.833333333336</v>
      </c>
      <c r="K2752">
        <v>1340055345</v>
      </c>
      <c r="L2752" s="14">
        <f t="shared" si="127"/>
        <v>41078.899826388893</v>
      </c>
      <c r="M2752" t="b">
        <v>0</v>
      </c>
      <c r="N2752">
        <v>0</v>
      </c>
      <c r="O2752" s="9">
        <f t="shared" si="128"/>
        <v>0</v>
      </c>
      <c r="P2752" s="10" t="e">
        <f>E2752/N2752</f>
        <v>#DIV/0!</v>
      </c>
      <c r="Q2752" t="str">
        <f>LEFT(S2752, SEARCH("/",S2752)-1)</f>
        <v>publishing</v>
      </c>
      <c r="R2752" t="str">
        <f>RIGHT(S2752,LEN(S2752)-SEARCH("/",S2752))</f>
        <v>children's books</v>
      </c>
      <c r="S2752" t="s">
        <v>8304</v>
      </c>
      <c r="T2752" t="b">
        <v>0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6" t="s">
        <v>8221</v>
      </c>
      <c r="G2753" t="s">
        <v>8224</v>
      </c>
      <c r="H2753" t="s">
        <v>8246</v>
      </c>
      <c r="I2753">
        <v>1403039842</v>
      </c>
      <c r="J2753" s="14">
        <f t="shared" si="126"/>
        <v>41807.887060185181</v>
      </c>
      <c r="K2753">
        <v>1397855842</v>
      </c>
      <c r="L2753" s="14">
        <f t="shared" si="127"/>
        <v>41747.887060185181</v>
      </c>
      <c r="M2753" t="b">
        <v>0</v>
      </c>
      <c r="N2753">
        <v>0</v>
      </c>
      <c r="O2753" s="9">
        <f t="shared" si="128"/>
        <v>0</v>
      </c>
      <c r="P2753" s="10" t="e">
        <f>E2753/N2753</f>
        <v>#DIV/0!</v>
      </c>
      <c r="Q2753" t="str">
        <f>LEFT(S2753, SEARCH("/",S2753)-1)</f>
        <v>publishing</v>
      </c>
      <c r="R2753" t="str">
        <f>RIGHT(S2753,LEN(S2753)-SEARCH("/",S2753))</f>
        <v>children's books</v>
      </c>
      <c r="S2753" t="s">
        <v>8304</v>
      </c>
      <c r="T2753" t="b">
        <v>0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6" t="s">
        <v>8221</v>
      </c>
      <c r="G2754" t="s">
        <v>8224</v>
      </c>
      <c r="H2754" t="s">
        <v>8246</v>
      </c>
      <c r="I2754">
        <v>1324232504</v>
      </c>
      <c r="J2754" s="14">
        <f t="shared" si="126"/>
        <v>40895.765092592592</v>
      </c>
      <c r="K2754">
        <v>1320776504</v>
      </c>
      <c r="L2754" s="14">
        <f t="shared" si="127"/>
        <v>40855.765092592592</v>
      </c>
      <c r="M2754" t="b">
        <v>0</v>
      </c>
      <c r="N2754">
        <v>14</v>
      </c>
      <c r="O2754" s="9">
        <f t="shared" si="128"/>
        <v>0.11458333333333333</v>
      </c>
      <c r="P2754" s="10">
        <f>E2754/N2754</f>
        <v>39.285714285714285</v>
      </c>
      <c r="Q2754" t="str">
        <f>LEFT(S2754, SEARCH("/",S2754)-1)</f>
        <v>publishing</v>
      </c>
      <c r="R2754" t="str">
        <f>RIGHT(S2754,LEN(S2754)-SEARCH("/",S2754))</f>
        <v>children's books</v>
      </c>
      <c r="S2754" t="s">
        <v>8304</v>
      </c>
      <c r="T2754" t="b">
        <v>0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6" t="s">
        <v>8221</v>
      </c>
      <c r="G2755" t="s">
        <v>8224</v>
      </c>
      <c r="H2755" t="s">
        <v>8246</v>
      </c>
      <c r="I2755">
        <v>1346017023</v>
      </c>
      <c r="J2755" s="14">
        <f t="shared" ref="J2755:J2818" si="129">(I2755/86400)+DATE(1970,1,1)</f>
        <v>41147.900729166664</v>
      </c>
      <c r="K2755">
        <v>1343425023</v>
      </c>
      <c r="L2755" s="14">
        <f t="shared" ref="L2755:L2818" si="130">(K2755/86400)+DATE(1970,1,1)</f>
        <v>41117.900729166664</v>
      </c>
      <c r="M2755" t="b">
        <v>0</v>
      </c>
      <c r="N2755">
        <v>8</v>
      </c>
      <c r="O2755" s="9">
        <f t="shared" ref="O2755:O2818" si="131">E2755/D2755</f>
        <v>0.19</v>
      </c>
      <c r="P2755" s="10">
        <f>E2755/N2755</f>
        <v>47.5</v>
      </c>
      <c r="Q2755" t="str">
        <f>LEFT(S2755, SEARCH("/",S2755)-1)</f>
        <v>publishing</v>
      </c>
      <c r="R2755" t="str">
        <f>RIGHT(S2755,LEN(S2755)-SEARCH("/",S2755))</f>
        <v>children's books</v>
      </c>
      <c r="S2755" t="s">
        <v>8304</v>
      </c>
      <c r="T2755" t="b">
        <v>0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6" t="s">
        <v>8221</v>
      </c>
      <c r="G2756" t="s">
        <v>8224</v>
      </c>
      <c r="H2756" t="s">
        <v>8246</v>
      </c>
      <c r="I2756">
        <v>1410448551</v>
      </c>
      <c r="J2756" s="14">
        <f t="shared" si="129"/>
        <v>41893.636006944442</v>
      </c>
      <c r="K2756">
        <v>1407856551</v>
      </c>
      <c r="L2756" s="14">
        <f t="shared" si="130"/>
        <v>41863.636006944442</v>
      </c>
      <c r="M2756" t="b">
        <v>0</v>
      </c>
      <c r="N2756">
        <v>0</v>
      </c>
      <c r="O2756" s="9">
        <f t="shared" si="131"/>
        <v>0</v>
      </c>
      <c r="P2756" s="10" t="e">
        <f>E2756/N2756</f>
        <v>#DIV/0!</v>
      </c>
      <c r="Q2756" t="str">
        <f>LEFT(S2756, SEARCH("/",S2756)-1)</f>
        <v>publishing</v>
      </c>
      <c r="R2756" t="str">
        <f>RIGHT(S2756,LEN(S2756)-SEARCH("/",S2756))</f>
        <v>children's books</v>
      </c>
      <c r="S2756" t="s">
        <v>8304</v>
      </c>
      <c r="T2756" t="b">
        <v>0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6" t="s">
        <v>8221</v>
      </c>
      <c r="G2757" t="s">
        <v>8241</v>
      </c>
      <c r="H2757" t="s">
        <v>8249</v>
      </c>
      <c r="I2757">
        <v>1428519527</v>
      </c>
      <c r="J2757" s="14">
        <f t="shared" si="129"/>
        <v>42102.790821759263</v>
      </c>
      <c r="K2757">
        <v>1425927527</v>
      </c>
      <c r="L2757" s="14">
        <f t="shared" si="130"/>
        <v>42072.790821759263</v>
      </c>
      <c r="M2757" t="b">
        <v>0</v>
      </c>
      <c r="N2757">
        <v>15</v>
      </c>
      <c r="O2757" s="9">
        <f t="shared" si="131"/>
        <v>0.52</v>
      </c>
      <c r="P2757" s="10">
        <f>E2757/N2757</f>
        <v>17.333333333333332</v>
      </c>
      <c r="Q2757" t="str">
        <f>LEFT(S2757, SEARCH("/",S2757)-1)</f>
        <v>publishing</v>
      </c>
      <c r="R2757" t="str">
        <f>RIGHT(S2757,LEN(S2757)-SEARCH("/",S2757))</f>
        <v>children's books</v>
      </c>
      <c r="S2757" t="s">
        <v>8304</v>
      </c>
      <c r="T2757" t="b">
        <v>0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6" t="s">
        <v>8221</v>
      </c>
      <c r="G2758" t="s">
        <v>8224</v>
      </c>
      <c r="H2758" t="s">
        <v>8246</v>
      </c>
      <c r="I2758">
        <v>1389476201</v>
      </c>
      <c r="J2758" s="14">
        <f t="shared" si="129"/>
        <v>41650.900474537033</v>
      </c>
      <c r="K2758">
        <v>1386884201</v>
      </c>
      <c r="L2758" s="14">
        <f t="shared" si="130"/>
        <v>41620.900474537033</v>
      </c>
      <c r="M2758" t="b">
        <v>0</v>
      </c>
      <c r="N2758">
        <v>33</v>
      </c>
      <c r="O2758" s="9">
        <f t="shared" si="131"/>
        <v>0.1048</v>
      </c>
      <c r="P2758" s="10">
        <f>E2758/N2758</f>
        <v>31.757575757575758</v>
      </c>
      <c r="Q2758" t="str">
        <f>LEFT(S2758, SEARCH("/",S2758)-1)</f>
        <v>publishing</v>
      </c>
      <c r="R2758" t="str">
        <f>RIGHT(S2758,LEN(S2758)-SEARCH("/",S2758))</f>
        <v>children's books</v>
      </c>
      <c r="S2758" t="s">
        <v>8304</v>
      </c>
      <c r="T2758" t="b">
        <v>0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6" t="s">
        <v>8221</v>
      </c>
      <c r="G2759" t="s">
        <v>8224</v>
      </c>
      <c r="H2759" t="s">
        <v>8246</v>
      </c>
      <c r="I2759">
        <v>1470498332</v>
      </c>
      <c r="J2759" s="14">
        <f t="shared" si="129"/>
        <v>42588.65662037037</v>
      </c>
      <c r="K2759">
        <v>1469202332</v>
      </c>
      <c r="L2759" s="14">
        <f t="shared" si="130"/>
        <v>42573.65662037037</v>
      </c>
      <c r="M2759" t="b">
        <v>0</v>
      </c>
      <c r="N2759">
        <v>2</v>
      </c>
      <c r="O2759" s="9">
        <f t="shared" si="131"/>
        <v>6.6666666666666671E-3</v>
      </c>
      <c r="P2759" s="10">
        <f>E2759/N2759</f>
        <v>5</v>
      </c>
      <c r="Q2759" t="str">
        <f>LEFT(S2759, SEARCH("/",S2759)-1)</f>
        <v>publishing</v>
      </c>
      <c r="R2759" t="str">
        <f>RIGHT(S2759,LEN(S2759)-SEARCH("/",S2759))</f>
        <v>children's books</v>
      </c>
      <c r="S2759" t="s">
        <v>8304</v>
      </c>
      <c r="T2759" t="b">
        <v>0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6" t="s">
        <v>8221</v>
      </c>
      <c r="G2760" t="s">
        <v>8226</v>
      </c>
      <c r="H2760" t="s">
        <v>8248</v>
      </c>
      <c r="I2760">
        <v>1476095783</v>
      </c>
      <c r="J2760" s="14">
        <f t="shared" si="129"/>
        <v>42653.441932870366</v>
      </c>
      <c r="K2760">
        <v>1474886183</v>
      </c>
      <c r="L2760" s="14">
        <f t="shared" si="130"/>
        <v>42639.441932870366</v>
      </c>
      <c r="M2760" t="b">
        <v>0</v>
      </c>
      <c r="N2760">
        <v>6</v>
      </c>
      <c r="O2760" s="9">
        <f t="shared" si="131"/>
        <v>0.11700000000000001</v>
      </c>
      <c r="P2760" s="10">
        <f>E2760/N2760</f>
        <v>39</v>
      </c>
      <c r="Q2760" t="str">
        <f>LEFT(S2760, SEARCH("/",S2760)-1)</f>
        <v>publishing</v>
      </c>
      <c r="R2760" t="str">
        <f>RIGHT(S2760,LEN(S2760)-SEARCH("/",S2760))</f>
        <v>children's books</v>
      </c>
      <c r="S2760" t="s">
        <v>8304</v>
      </c>
      <c r="T2760" t="b">
        <v>0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6" t="s">
        <v>8221</v>
      </c>
      <c r="G2761" t="s">
        <v>8226</v>
      </c>
      <c r="H2761" t="s">
        <v>8248</v>
      </c>
      <c r="I2761">
        <v>1468658866</v>
      </c>
      <c r="J2761" s="14">
        <f t="shared" si="129"/>
        <v>42567.36650462963</v>
      </c>
      <c r="K2761">
        <v>1464943666</v>
      </c>
      <c r="L2761" s="14">
        <f t="shared" si="130"/>
        <v>42524.36650462963</v>
      </c>
      <c r="M2761" t="b">
        <v>0</v>
      </c>
      <c r="N2761">
        <v>2</v>
      </c>
      <c r="O2761" s="9">
        <f t="shared" si="131"/>
        <v>0.105</v>
      </c>
      <c r="P2761" s="10">
        <f>E2761/N2761</f>
        <v>52.5</v>
      </c>
      <c r="Q2761" t="str">
        <f>LEFT(S2761, SEARCH("/",S2761)-1)</f>
        <v>publishing</v>
      </c>
      <c r="R2761" t="str">
        <f>RIGHT(S2761,LEN(S2761)-SEARCH("/",S2761))</f>
        <v>children's books</v>
      </c>
      <c r="S2761" t="s">
        <v>8304</v>
      </c>
      <c r="T2761" t="b">
        <v>0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6" t="s">
        <v>8221</v>
      </c>
      <c r="G2762" t="s">
        <v>8225</v>
      </c>
      <c r="H2762" t="s">
        <v>8247</v>
      </c>
      <c r="I2762">
        <v>1371726258</v>
      </c>
      <c r="J2762" s="14">
        <f t="shared" si="129"/>
        <v>41445.461319444446</v>
      </c>
      <c r="K2762">
        <v>1369134258</v>
      </c>
      <c r="L2762" s="14">
        <f t="shared" si="130"/>
        <v>41415.461319444446</v>
      </c>
      <c r="M2762" t="b">
        <v>0</v>
      </c>
      <c r="N2762">
        <v>0</v>
      </c>
      <c r="O2762" s="9">
        <f t="shared" si="131"/>
        <v>0</v>
      </c>
      <c r="P2762" s="10" t="e">
        <f>E2762/N2762</f>
        <v>#DIV/0!</v>
      </c>
      <c r="Q2762" t="str">
        <f>LEFT(S2762, SEARCH("/",S2762)-1)</f>
        <v>publishing</v>
      </c>
      <c r="R2762" t="str">
        <f>RIGHT(S2762,LEN(S2762)-SEARCH("/",S2762))</f>
        <v>children's books</v>
      </c>
      <c r="S2762" t="s">
        <v>8304</v>
      </c>
      <c r="T2762" t="b">
        <v>0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6" t="s">
        <v>8221</v>
      </c>
      <c r="G2763" t="s">
        <v>8224</v>
      </c>
      <c r="H2763" t="s">
        <v>8246</v>
      </c>
      <c r="I2763">
        <v>1357176693</v>
      </c>
      <c r="J2763" s="14">
        <f t="shared" si="129"/>
        <v>41277.063576388886</v>
      </c>
      <c r="K2763">
        <v>1354584693</v>
      </c>
      <c r="L2763" s="14">
        <f t="shared" si="130"/>
        <v>41247.063576388886</v>
      </c>
      <c r="M2763" t="b">
        <v>0</v>
      </c>
      <c r="N2763">
        <v>4</v>
      </c>
      <c r="O2763" s="9">
        <f t="shared" si="131"/>
        <v>7.1999999999999998E-3</v>
      </c>
      <c r="P2763" s="10">
        <f>E2763/N2763</f>
        <v>9</v>
      </c>
      <c r="Q2763" t="str">
        <f>LEFT(S2763, SEARCH("/",S2763)-1)</f>
        <v>publishing</v>
      </c>
      <c r="R2763" t="str">
        <f>RIGHT(S2763,LEN(S2763)-SEARCH("/",S2763))</f>
        <v>children's books</v>
      </c>
      <c r="S2763" t="s">
        <v>8304</v>
      </c>
      <c r="T2763" t="b">
        <v>0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6" t="s">
        <v>8221</v>
      </c>
      <c r="G2764" t="s">
        <v>8224</v>
      </c>
      <c r="H2764" t="s">
        <v>8246</v>
      </c>
      <c r="I2764">
        <v>1332114795</v>
      </c>
      <c r="J2764" s="14">
        <f t="shared" si="129"/>
        <v>40986.995312500003</v>
      </c>
      <c r="K2764">
        <v>1326934395</v>
      </c>
      <c r="L2764" s="14">
        <f t="shared" si="130"/>
        <v>40927.036979166667</v>
      </c>
      <c r="M2764" t="b">
        <v>0</v>
      </c>
      <c r="N2764">
        <v>1</v>
      </c>
      <c r="O2764" s="9">
        <f t="shared" si="131"/>
        <v>7.6923076923076927E-3</v>
      </c>
      <c r="P2764" s="10">
        <f>E2764/N2764</f>
        <v>25</v>
      </c>
      <c r="Q2764" t="str">
        <f>LEFT(S2764, SEARCH("/",S2764)-1)</f>
        <v>publishing</v>
      </c>
      <c r="R2764" t="str">
        <f>RIGHT(S2764,LEN(S2764)-SEARCH("/",S2764))</f>
        <v>children's books</v>
      </c>
      <c r="S2764" t="s">
        <v>8304</v>
      </c>
      <c r="T2764" t="b">
        <v>0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6" t="s">
        <v>8221</v>
      </c>
      <c r="G2765" t="s">
        <v>8224</v>
      </c>
      <c r="H2765" t="s">
        <v>8246</v>
      </c>
      <c r="I2765">
        <v>1369403684</v>
      </c>
      <c r="J2765" s="14">
        <f t="shared" si="129"/>
        <v>41418.579675925925</v>
      </c>
      <c r="K2765">
        <v>1365515684</v>
      </c>
      <c r="L2765" s="14">
        <f t="shared" si="130"/>
        <v>41373.579675925925</v>
      </c>
      <c r="M2765" t="b">
        <v>0</v>
      </c>
      <c r="N2765">
        <v>3</v>
      </c>
      <c r="O2765" s="9">
        <f t="shared" si="131"/>
        <v>2.2842639593908631E-3</v>
      </c>
      <c r="P2765" s="10">
        <f>E2765/N2765</f>
        <v>30</v>
      </c>
      <c r="Q2765" t="str">
        <f>LEFT(S2765, SEARCH("/",S2765)-1)</f>
        <v>publishing</v>
      </c>
      <c r="R2765" t="str">
        <f>RIGHT(S2765,LEN(S2765)-SEARCH("/",S2765))</f>
        <v>children's books</v>
      </c>
      <c r="S2765" t="s">
        <v>8304</v>
      </c>
      <c r="T2765" t="b">
        <v>0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6" t="s">
        <v>8221</v>
      </c>
      <c r="G2766" t="s">
        <v>8224</v>
      </c>
      <c r="H2766" t="s">
        <v>8246</v>
      </c>
      <c r="I2766">
        <v>1338404400</v>
      </c>
      <c r="J2766" s="14">
        <f t="shared" si="129"/>
        <v>41059.791666666664</v>
      </c>
      <c r="K2766">
        <v>1335855631</v>
      </c>
      <c r="L2766" s="14">
        <f t="shared" si="130"/>
        <v>41030.292025462964</v>
      </c>
      <c r="M2766" t="b">
        <v>0</v>
      </c>
      <c r="N2766">
        <v>4</v>
      </c>
      <c r="O2766" s="9">
        <f t="shared" si="131"/>
        <v>1.125E-2</v>
      </c>
      <c r="P2766" s="10">
        <f>E2766/N2766</f>
        <v>11.25</v>
      </c>
      <c r="Q2766" t="str">
        <f>LEFT(S2766, SEARCH("/",S2766)-1)</f>
        <v>publishing</v>
      </c>
      <c r="R2766" t="str">
        <f>RIGHT(S2766,LEN(S2766)-SEARCH("/",S2766))</f>
        <v>children's books</v>
      </c>
      <c r="S2766" t="s">
        <v>8304</v>
      </c>
      <c r="T2766" t="b">
        <v>0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6" t="s">
        <v>8221</v>
      </c>
      <c r="G2767" t="s">
        <v>8224</v>
      </c>
      <c r="H2767" t="s">
        <v>8246</v>
      </c>
      <c r="I2767">
        <v>1351432428</v>
      </c>
      <c r="J2767" s="14">
        <f t="shared" si="129"/>
        <v>41210.579027777778</v>
      </c>
      <c r="K2767">
        <v>1350050028</v>
      </c>
      <c r="L2767" s="14">
        <f t="shared" si="130"/>
        <v>41194.579027777778</v>
      </c>
      <c r="M2767" t="b">
        <v>0</v>
      </c>
      <c r="N2767">
        <v>0</v>
      </c>
      <c r="O2767" s="9">
        <f t="shared" si="131"/>
        <v>0</v>
      </c>
      <c r="P2767" s="10" t="e">
        <f>E2767/N2767</f>
        <v>#DIV/0!</v>
      </c>
      <c r="Q2767" t="str">
        <f>LEFT(S2767, SEARCH("/",S2767)-1)</f>
        <v>publishing</v>
      </c>
      <c r="R2767" t="str">
        <f>RIGHT(S2767,LEN(S2767)-SEARCH("/",S2767))</f>
        <v>children's books</v>
      </c>
      <c r="S2767" t="s">
        <v>8304</v>
      </c>
      <c r="T2767" t="b">
        <v>0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6" t="s">
        <v>8221</v>
      </c>
      <c r="G2768" t="s">
        <v>8224</v>
      </c>
      <c r="H2768" t="s">
        <v>8246</v>
      </c>
      <c r="I2768">
        <v>1313078518</v>
      </c>
      <c r="J2768" s="14">
        <f t="shared" si="129"/>
        <v>40766.668032407411</v>
      </c>
      <c r="K2768">
        <v>1310486518</v>
      </c>
      <c r="L2768" s="14">
        <f t="shared" si="130"/>
        <v>40736.668032407411</v>
      </c>
      <c r="M2768" t="b">
        <v>0</v>
      </c>
      <c r="N2768">
        <v>4</v>
      </c>
      <c r="O2768" s="9">
        <f t="shared" si="131"/>
        <v>0.02</v>
      </c>
      <c r="P2768" s="10">
        <f>E2768/N2768</f>
        <v>25</v>
      </c>
      <c r="Q2768" t="str">
        <f>LEFT(S2768, SEARCH("/",S2768)-1)</f>
        <v>publishing</v>
      </c>
      <c r="R2768" t="str">
        <f>RIGHT(S2768,LEN(S2768)-SEARCH("/",S2768))</f>
        <v>children's books</v>
      </c>
      <c r="S2768" t="s">
        <v>8304</v>
      </c>
      <c r="T2768" t="b">
        <v>0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6" t="s">
        <v>8221</v>
      </c>
      <c r="G2769" t="s">
        <v>8229</v>
      </c>
      <c r="H2769" t="s">
        <v>8251</v>
      </c>
      <c r="I2769">
        <v>1439766050</v>
      </c>
      <c r="J2769" s="14">
        <f t="shared" si="129"/>
        <v>42232.958912037036</v>
      </c>
      <c r="K2769">
        <v>1434582050</v>
      </c>
      <c r="L2769" s="14">
        <f t="shared" si="130"/>
        <v>42172.958912037036</v>
      </c>
      <c r="M2769" t="b">
        <v>0</v>
      </c>
      <c r="N2769">
        <v>3</v>
      </c>
      <c r="O2769" s="9">
        <f t="shared" si="131"/>
        <v>8.5000000000000006E-3</v>
      </c>
      <c r="P2769" s="10">
        <f>E2769/N2769</f>
        <v>11.333333333333334</v>
      </c>
      <c r="Q2769" t="str">
        <f>LEFT(S2769, SEARCH("/",S2769)-1)</f>
        <v>publishing</v>
      </c>
      <c r="R2769" t="str">
        <f>RIGHT(S2769,LEN(S2769)-SEARCH("/",S2769))</f>
        <v>children's books</v>
      </c>
      <c r="S2769" t="s">
        <v>8304</v>
      </c>
      <c r="T2769" t="b">
        <v>0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6" t="s">
        <v>8221</v>
      </c>
      <c r="G2770" t="s">
        <v>8224</v>
      </c>
      <c r="H2770" t="s">
        <v>8246</v>
      </c>
      <c r="I2770">
        <v>1333028723</v>
      </c>
      <c r="J2770" s="14">
        <f t="shared" si="129"/>
        <v>40997.573182870372</v>
      </c>
      <c r="K2770">
        <v>1330440323</v>
      </c>
      <c r="L2770" s="14">
        <f t="shared" si="130"/>
        <v>40967.614849537036</v>
      </c>
      <c r="M2770" t="b">
        <v>0</v>
      </c>
      <c r="N2770">
        <v>34</v>
      </c>
      <c r="O2770" s="9">
        <f t="shared" si="131"/>
        <v>0.14314285714285716</v>
      </c>
      <c r="P2770" s="10">
        <f>E2770/N2770</f>
        <v>29.470588235294116</v>
      </c>
      <c r="Q2770" t="str">
        <f>LEFT(S2770, SEARCH("/",S2770)-1)</f>
        <v>publishing</v>
      </c>
      <c r="R2770" t="str">
        <f>RIGHT(S2770,LEN(S2770)-SEARCH("/",S2770))</f>
        <v>children's books</v>
      </c>
      <c r="S2770" t="s">
        <v>8304</v>
      </c>
      <c r="T2770" t="b">
        <v>0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6" t="s">
        <v>8221</v>
      </c>
      <c r="G2771" t="s">
        <v>8225</v>
      </c>
      <c r="H2771" t="s">
        <v>8247</v>
      </c>
      <c r="I2771">
        <v>1401997790</v>
      </c>
      <c r="J2771" s="14">
        <f t="shared" si="129"/>
        <v>41795.826273148152</v>
      </c>
      <c r="K2771">
        <v>1397677790</v>
      </c>
      <c r="L2771" s="14">
        <f t="shared" si="130"/>
        <v>41745.826273148152</v>
      </c>
      <c r="M2771" t="b">
        <v>0</v>
      </c>
      <c r="N2771">
        <v>2</v>
      </c>
      <c r="O2771" s="9">
        <f t="shared" si="131"/>
        <v>2.5000000000000001E-3</v>
      </c>
      <c r="P2771" s="10">
        <f>E2771/N2771</f>
        <v>1</v>
      </c>
      <c r="Q2771" t="str">
        <f>LEFT(S2771, SEARCH("/",S2771)-1)</f>
        <v>publishing</v>
      </c>
      <c r="R2771" t="str">
        <f>RIGHT(S2771,LEN(S2771)-SEARCH("/",S2771))</f>
        <v>children's books</v>
      </c>
      <c r="S2771" t="s">
        <v>8304</v>
      </c>
      <c r="T2771" t="b">
        <v>0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6" t="s">
        <v>8221</v>
      </c>
      <c r="G2772" t="s">
        <v>8224</v>
      </c>
      <c r="H2772" t="s">
        <v>8246</v>
      </c>
      <c r="I2772">
        <v>1395158130</v>
      </c>
      <c r="J2772" s="14">
        <f t="shared" si="129"/>
        <v>41716.663541666669</v>
      </c>
      <c r="K2772">
        <v>1392569730</v>
      </c>
      <c r="L2772" s="14">
        <f t="shared" si="130"/>
        <v>41686.705208333333</v>
      </c>
      <c r="M2772" t="b">
        <v>0</v>
      </c>
      <c r="N2772">
        <v>33</v>
      </c>
      <c r="O2772" s="9">
        <f t="shared" si="131"/>
        <v>0.1041125</v>
      </c>
      <c r="P2772" s="10">
        <f>E2772/N2772</f>
        <v>63.098484848484851</v>
      </c>
      <c r="Q2772" t="str">
        <f>LEFT(S2772, SEARCH("/",S2772)-1)</f>
        <v>publishing</v>
      </c>
      <c r="R2772" t="str">
        <f>RIGHT(S2772,LEN(S2772)-SEARCH("/",S2772))</f>
        <v>children's books</v>
      </c>
      <c r="S2772" t="s">
        <v>8304</v>
      </c>
      <c r="T2772" t="b">
        <v>0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6" t="s">
        <v>8221</v>
      </c>
      <c r="G2773" t="s">
        <v>8224</v>
      </c>
      <c r="H2773" t="s">
        <v>8246</v>
      </c>
      <c r="I2773">
        <v>1359738000</v>
      </c>
      <c r="J2773" s="14">
        <f t="shared" si="129"/>
        <v>41306.708333333336</v>
      </c>
      <c r="K2773">
        <v>1355489140</v>
      </c>
      <c r="L2773" s="14">
        <f t="shared" si="130"/>
        <v>41257.531712962962</v>
      </c>
      <c r="M2773" t="b">
        <v>0</v>
      </c>
      <c r="N2773">
        <v>0</v>
      </c>
      <c r="O2773" s="9">
        <f t="shared" si="131"/>
        <v>0</v>
      </c>
      <c r="P2773" s="10" t="e">
        <f>E2773/N2773</f>
        <v>#DIV/0!</v>
      </c>
      <c r="Q2773" t="str">
        <f>LEFT(S2773, SEARCH("/",S2773)-1)</f>
        <v>publishing</v>
      </c>
      <c r="R2773" t="str">
        <f>RIGHT(S2773,LEN(S2773)-SEARCH("/",S2773))</f>
        <v>children's books</v>
      </c>
      <c r="S2773" t="s">
        <v>8304</v>
      </c>
      <c r="T2773" t="b">
        <v>0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6" t="s">
        <v>8221</v>
      </c>
      <c r="G2774" t="s">
        <v>8224</v>
      </c>
      <c r="H2774" t="s">
        <v>8246</v>
      </c>
      <c r="I2774">
        <v>1381006294</v>
      </c>
      <c r="J2774" s="14">
        <f t="shared" si="129"/>
        <v>41552.869143518517</v>
      </c>
      <c r="K2774">
        <v>1379710294</v>
      </c>
      <c r="L2774" s="14">
        <f t="shared" si="130"/>
        <v>41537.869143518517</v>
      </c>
      <c r="M2774" t="b">
        <v>0</v>
      </c>
      <c r="N2774">
        <v>0</v>
      </c>
      <c r="O2774" s="9">
        <f t="shared" si="131"/>
        <v>0</v>
      </c>
      <c r="P2774" s="10" t="e">
        <f>E2774/N2774</f>
        <v>#DIV/0!</v>
      </c>
      <c r="Q2774" t="str">
        <f>LEFT(S2774, SEARCH("/",S2774)-1)</f>
        <v>publishing</v>
      </c>
      <c r="R2774" t="str">
        <f>RIGHT(S2774,LEN(S2774)-SEARCH("/",S2774))</f>
        <v>children's books</v>
      </c>
      <c r="S2774" t="s">
        <v>8304</v>
      </c>
      <c r="T2774" t="b">
        <v>0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6" t="s">
        <v>8221</v>
      </c>
      <c r="G2775" t="s">
        <v>8229</v>
      </c>
      <c r="H2775" t="s">
        <v>8251</v>
      </c>
      <c r="I2775">
        <v>1461530721</v>
      </c>
      <c r="J2775" s="14">
        <f t="shared" si="129"/>
        <v>42484.86482638889</v>
      </c>
      <c r="K2775">
        <v>1460666721</v>
      </c>
      <c r="L2775" s="14">
        <f t="shared" si="130"/>
        <v>42474.86482638889</v>
      </c>
      <c r="M2775" t="b">
        <v>0</v>
      </c>
      <c r="N2775">
        <v>1</v>
      </c>
      <c r="O2775" s="9">
        <f t="shared" si="131"/>
        <v>1.8867924528301887E-3</v>
      </c>
      <c r="P2775" s="10">
        <f>E2775/N2775</f>
        <v>1</v>
      </c>
      <c r="Q2775" t="str">
        <f>LEFT(S2775, SEARCH("/",S2775)-1)</f>
        <v>publishing</v>
      </c>
      <c r="R2775" t="str">
        <f>RIGHT(S2775,LEN(S2775)-SEARCH("/",S2775))</f>
        <v>children's books</v>
      </c>
      <c r="S2775" t="s">
        <v>8304</v>
      </c>
      <c r="T2775" t="b">
        <v>0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6" t="s">
        <v>8221</v>
      </c>
      <c r="G2776" t="s">
        <v>8224</v>
      </c>
      <c r="H2776" t="s">
        <v>8246</v>
      </c>
      <c r="I2776">
        <v>1362711728</v>
      </c>
      <c r="J2776" s="14">
        <f t="shared" si="129"/>
        <v>41341.126481481479</v>
      </c>
      <c r="K2776">
        <v>1360119728</v>
      </c>
      <c r="L2776" s="14">
        <f t="shared" si="130"/>
        <v>41311.126481481479</v>
      </c>
      <c r="M2776" t="b">
        <v>0</v>
      </c>
      <c r="N2776">
        <v>13</v>
      </c>
      <c r="O2776" s="9">
        <f t="shared" si="131"/>
        <v>0.14249999999999999</v>
      </c>
      <c r="P2776" s="10">
        <f>E2776/N2776</f>
        <v>43.846153846153847</v>
      </c>
      <c r="Q2776" t="str">
        <f>LEFT(S2776, SEARCH("/",S2776)-1)</f>
        <v>publishing</v>
      </c>
      <c r="R2776" t="str">
        <f>RIGHT(S2776,LEN(S2776)-SEARCH("/",S2776))</f>
        <v>children's books</v>
      </c>
      <c r="S2776" t="s">
        <v>8304</v>
      </c>
      <c r="T2776" t="b">
        <v>0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6" t="s">
        <v>8221</v>
      </c>
      <c r="G2777" t="s">
        <v>8224</v>
      </c>
      <c r="H2777" t="s">
        <v>8246</v>
      </c>
      <c r="I2777">
        <v>1323994754</v>
      </c>
      <c r="J2777" s="14">
        <f t="shared" si="129"/>
        <v>40893.013356481482</v>
      </c>
      <c r="K2777">
        <v>1321402754</v>
      </c>
      <c r="L2777" s="14">
        <f t="shared" si="130"/>
        <v>40863.013356481482</v>
      </c>
      <c r="M2777" t="b">
        <v>0</v>
      </c>
      <c r="N2777">
        <v>2</v>
      </c>
      <c r="O2777" s="9">
        <f t="shared" si="131"/>
        <v>0.03</v>
      </c>
      <c r="P2777" s="10">
        <f>E2777/N2777</f>
        <v>75</v>
      </c>
      <c r="Q2777" t="str">
        <f>LEFT(S2777, SEARCH("/",S2777)-1)</f>
        <v>publishing</v>
      </c>
      <c r="R2777" t="str">
        <f>RIGHT(S2777,LEN(S2777)-SEARCH("/",S2777))</f>
        <v>children's books</v>
      </c>
      <c r="S2777" t="s">
        <v>8304</v>
      </c>
      <c r="T2777" t="b">
        <v>0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6" t="s">
        <v>8221</v>
      </c>
      <c r="G2778" t="s">
        <v>8224</v>
      </c>
      <c r="H2778" t="s">
        <v>8246</v>
      </c>
      <c r="I2778">
        <v>1434092876</v>
      </c>
      <c r="J2778" s="14">
        <f t="shared" si="129"/>
        <v>42167.297175925924</v>
      </c>
      <c r="K2778">
        <v>1431414476</v>
      </c>
      <c r="L2778" s="14">
        <f t="shared" si="130"/>
        <v>42136.297175925924</v>
      </c>
      <c r="M2778" t="b">
        <v>0</v>
      </c>
      <c r="N2778">
        <v>36</v>
      </c>
      <c r="O2778" s="9">
        <f t="shared" si="131"/>
        <v>7.8809523809523815E-2</v>
      </c>
      <c r="P2778" s="10">
        <f>E2778/N2778</f>
        <v>45.972222222222221</v>
      </c>
      <c r="Q2778" t="str">
        <f>LEFT(S2778, SEARCH("/",S2778)-1)</f>
        <v>publishing</v>
      </c>
      <c r="R2778" t="str">
        <f>RIGHT(S2778,LEN(S2778)-SEARCH("/",S2778))</f>
        <v>children's books</v>
      </c>
      <c r="S2778" t="s">
        <v>8304</v>
      </c>
      <c r="T2778" t="b">
        <v>0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6" t="s">
        <v>8221</v>
      </c>
      <c r="G2779" t="s">
        <v>8224</v>
      </c>
      <c r="H2779" t="s">
        <v>8246</v>
      </c>
      <c r="I2779">
        <v>1437149004</v>
      </c>
      <c r="J2779" s="14">
        <f t="shared" si="129"/>
        <v>42202.669027777782</v>
      </c>
      <c r="K2779">
        <v>1434557004</v>
      </c>
      <c r="L2779" s="14">
        <f t="shared" si="130"/>
        <v>42172.669027777782</v>
      </c>
      <c r="M2779" t="b">
        <v>0</v>
      </c>
      <c r="N2779">
        <v>1</v>
      </c>
      <c r="O2779" s="9">
        <f t="shared" si="131"/>
        <v>3.3333333333333335E-3</v>
      </c>
      <c r="P2779" s="10">
        <f>E2779/N2779</f>
        <v>10</v>
      </c>
      <c r="Q2779" t="str">
        <f>LEFT(S2779, SEARCH("/",S2779)-1)</f>
        <v>publishing</v>
      </c>
      <c r="R2779" t="str">
        <f>RIGHT(S2779,LEN(S2779)-SEARCH("/",S2779))</f>
        <v>children's books</v>
      </c>
      <c r="S2779" t="s">
        <v>8304</v>
      </c>
      <c r="T2779" t="b">
        <v>0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6" t="s">
        <v>8221</v>
      </c>
      <c r="G2780" t="s">
        <v>8224</v>
      </c>
      <c r="H2780" t="s">
        <v>8246</v>
      </c>
      <c r="I2780">
        <v>1409009306</v>
      </c>
      <c r="J2780" s="14">
        <f t="shared" si="129"/>
        <v>41876.978078703702</v>
      </c>
      <c r="K2780">
        <v>1406417306</v>
      </c>
      <c r="L2780" s="14">
        <f t="shared" si="130"/>
        <v>41846.978078703702</v>
      </c>
      <c r="M2780" t="b">
        <v>0</v>
      </c>
      <c r="N2780">
        <v>15</v>
      </c>
      <c r="O2780" s="9">
        <f t="shared" si="131"/>
        <v>0.25545454545454543</v>
      </c>
      <c r="P2780" s="10">
        <f>E2780/N2780</f>
        <v>93.666666666666671</v>
      </c>
      <c r="Q2780" t="str">
        <f>LEFT(S2780, SEARCH("/",S2780)-1)</f>
        <v>publishing</v>
      </c>
      <c r="R2780" t="str">
        <f>RIGHT(S2780,LEN(S2780)-SEARCH("/",S2780))</f>
        <v>children's books</v>
      </c>
      <c r="S2780" t="s">
        <v>8304</v>
      </c>
      <c r="T2780" t="b">
        <v>0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6" t="s">
        <v>8221</v>
      </c>
      <c r="G2781" t="s">
        <v>8224</v>
      </c>
      <c r="H2781" t="s">
        <v>8246</v>
      </c>
      <c r="I2781">
        <v>1448204621</v>
      </c>
      <c r="J2781" s="14">
        <f t="shared" si="129"/>
        <v>42330.627557870372</v>
      </c>
      <c r="K2781">
        <v>1445609021</v>
      </c>
      <c r="L2781" s="14">
        <f t="shared" si="130"/>
        <v>42300.585891203707</v>
      </c>
      <c r="M2781" t="b">
        <v>0</v>
      </c>
      <c r="N2781">
        <v>1</v>
      </c>
      <c r="O2781" s="9">
        <f t="shared" si="131"/>
        <v>2.12E-2</v>
      </c>
      <c r="P2781" s="10">
        <f>E2781/N2781</f>
        <v>53</v>
      </c>
      <c r="Q2781" t="str">
        <f>LEFT(S2781, SEARCH("/",S2781)-1)</f>
        <v>publishing</v>
      </c>
      <c r="R2781" t="str">
        <f>RIGHT(S2781,LEN(S2781)-SEARCH("/",S2781))</f>
        <v>children's books</v>
      </c>
      <c r="S2781" t="s">
        <v>8304</v>
      </c>
      <c r="T2781" t="b">
        <v>0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6" t="s">
        <v>8221</v>
      </c>
      <c r="G2782" t="s">
        <v>8237</v>
      </c>
      <c r="H2782" t="s">
        <v>8249</v>
      </c>
      <c r="I2782">
        <v>1489142688</v>
      </c>
      <c r="J2782" s="14">
        <f t="shared" si="129"/>
        <v>42804.447777777779</v>
      </c>
      <c r="K2782">
        <v>1486550688</v>
      </c>
      <c r="L2782" s="14">
        <f t="shared" si="130"/>
        <v>42774.447777777779</v>
      </c>
      <c r="M2782" t="b">
        <v>0</v>
      </c>
      <c r="N2782">
        <v>0</v>
      </c>
      <c r="O2782" s="9">
        <f t="shared" si="131"/>
        <v>0</v>
      </c>
      <c r="P2782" s="10" t="e">
        <f>E2782/N2782</f>
        <v>#DIV/0!</v>
      </c>
      <c r="Q2782" t="str">
        <f>LEFT(S2782, SEARCH("/",S2782)-1)</f>
        <v>publishing</v>
      </c>
      <c r="R2782" t="str">
        <f>RIGHT(S2782,LEN(S2782)-SEARCH("/",S2782))</f>
        <v>children's books</v>
      </c>
      <c r="S2782" t="s">
        <v>8304</v>
      </c>
      <c r="T2782" t="b">
        <v>0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 t="s">
        <v>8219</v>
      </c>
      <c r="G2783" t="s">
        <v>8224</v>
      </c>
      <c r="H2783" t="s">
        <v>8246</v>
      </c>
      <c r="I2783">
        <v>1423724400</v>
      </c>
      <c r="J2783" s="14">
        <f t="shared" si="129"/>
        <v>42047.291666666672</v>
      </c>
      <c r="K2783">
        <v>1421274954</v>
      </c>
      <c r="L2783" s="14">
        <f t="shared" si="130"/>
        <v>42018.94159722222</v>
      </c>
      <c r="M2783" t="b">
        <v>0</v>
      </c>
      <c r="N2783">
        <v>28</v>
      </c>
      <c r="O2783" s="9">
        <f t="shared" si="131"/>
        <v>1.0528</v>
      </c>
      <c r="P2783" s="10">
        <f>E2783/N2783</f>
        <v>47</v>
      </c>
      <c r="Q2783" t="str">
        <f>LEFT(S2783, SEARCH("/",S2783)-1)</f>
        <v>theater</v>
      </c>
      <c r="R2783" t="str">
        <f>RIGHT(S2783,LEN(S2783)-SEARCH("/",S2783))</f>
        <v>plays</v>
      </c>
      <c r="S2783" t="s">
        <v>8271</v>
      </c>
      <c r="T2783" t="b">
        <v>1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 t="s">
        <v>8219</v>
      </c>
      <c r="G2784" t="s">
        <v>8224</v>
      </c>
      <c r="H2784" t="s">
        <v>8246</v>
      </c>
      <c r="I2784">
        <v>1424149140</v>
      </c>
      <c r="J2784" s="14">
        <f t="shared" si="129"/>
        <v>42052.207638888889</v>
      </c>
      <c r="K2784">
        <v>1421964718</v>
      </c>
      <c r="L2784" s="14">
        <f t="shared" si="130"/>
        <v>42026.924976851849</v>
      </c>
      <c r="M2784" t="b">
        <v>0</v>
      </c>
      <c r="N2784">
        <v>18</v>
      </c>
      <c r="O2784" s="9">
        <f t="shared" si="131"/>
        <v>1.2</v>
      </c>
      <c r="P2784" s="10">
        <f>E2784/N2784</f>
        <v>66.666666666666671</v>
      </c>
      <c r="Q2784" t="str">
        <f>LEFT(S2784, SEARCH("/",S2784)-1)</f>
        <v>theater</v>
      </c>
      <c r="R2784" t="str">
        <f>RIGHT(S2784,LEN(S2784)-SEARCH("/",S2784))</f>
        <v>plays</v>
      </c>
      <c r="S2784" t="s">
        <v>8271</v>
      </c>
      <c r="T2784" t="b">
        <v>1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 t="s">
        <v>8219</v>
      </c>
      <c r="G2785" t="s">
        <v>8225</v>
      </c>
      <c r="H2785" t="s">
        <v>8247</v>
      </c>
      <c r="I2785">
        <v>1429793446</v>
      </c>
      <c r="J2785" s="14">
        <f t="shared" si="129"/>
        <v>42117.535254629634</v>
      </c>
      <c r="K2785">
        <v>1428583846</v>
      </c>
      <c r="L2785" s="14">
        <f t="shared" si="130"/>
        <v>42103.535254629634</v>
      </c>
      <c r="M2785" t="b">
        <v>0</v>
      </c>
      <c r="N2785">
        <v>61</v>
      </c>
      <c r="O2785" s="9">
        <f t="shared" si="131"/>
        <v>1.145</v>
      </c>
      <c r="P2785" s="10">
        <f>E2785/N2785</f>
        <v>18.770491803278688</v>
      </c>
      <c r="Q2785" t="str">
        <f>LEFT(S2785, SEARCH("/",S2785)-1)</f>
        <v>theater</v>
      </c>
      <c r="R2785" t="str">
        <f>RIGHT(S2785,LEN(S2785)-SEARCH("/",S2785))</f>
        <v>plays</v>
      </c>
      <c r="S2785" t="s">
        <v>8271</v>
      </c>
      <c r="T2785" t="b">
        <v>1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 t="s">
        <v>8219</v>
      </c>
      <c r="G2786" t="s">
        <v>8224</v>
      </c>
      <c r="H2786" t="s">
        <v>8246</v>
      </c>
      <c r="I2786">
        <v>1414608843</v>
      </c>
      <c r="J2786" s="14">
        <f t="shared" si="129"/>
        <v>41941.787534722222</v>
      </c>
      <c r="K2786">
        <v>1412794443</v>
      </c>
      <c r="L2786" s="14">
        <f t="shared" si="130"/>
        <v>41920.787534722222</v>
      </c>
      <c r="M2786" t="b">
        <v>0</v>
      </c>
      <c r="N2786">
        <v>108</v>
      </c>
      <c r="O2786" s="9">
        <f t="shared" si="131"/>
        <v>1.19</v>
      </c>
      <c r="P2786" s="10">
        <f>E2786/N2786</f>
        <v>66.111111111111114</v>
      </c>
      <c r="Q2786" t="str">
        <f>LEFT(S2786, SEARCH("/",S2786)-1)</f>
        <v>theater</v>
      </c>
      <c r="R2786" t="str">
        <f>RIGHT(S2786,LEN(S2786)-SEARCH("/",S2786))</f>
        <v>plays</v>
      </c>
      <c r="S2786" t="s">
        <v>8271</v>
      </c>
      <c r="T2786" t="b">
        <v>1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 t="s">
        <v>8219</v>
      </c>
      <c r="G2787" t="s">
        <v>8224</v>
      </c>
      <c r="H2787" t="s">
        <v>8246</v>
      </c>
      <c r="I2787">
        <v>1470430800</v>
      </c>
      <c r="J2787" s="14">
        <f t="shared" si="129"/>
        <v>42587.875</v>
      </c>
      <c r="K2787">
        <v>1467865967</v>
      </c>
      <c r="L2787" s="14">
        <f t="shared" si="130"/>
        <v>42558.189432870371</v>
      </c>
      <c r="M2787" t="b">
        <v>0</v>
      </c>
      <c r="N2787">
        <v>142</v>
      </c>
      <c r="O2787" s="9">
        <f t="shared" si="131"/>
        <v>1.0468</v>
      </c>
      <c r="P2787" s="10">
        <f>E2787/N2787</f>
        <v>36.859154929577464</v>
      </c>
      <c r="Q2787" t="str">
        <f>LEFT(S2787, SEARCH("/",S2787)-1)</f>
        <v>theater</v>
      </c>
      <c r="R2787" t="str">
        <f>RIGHT(S2787,LEN(S2787)-SEARCH("/",S2787))</f>
        <v>plays</v>
      </c>
      <c r="S2787" t="s">
        <v>8271</v>
      </c>
      <c r="T2787" t="b">
        <v>1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 t="s">
        <v>8219</v>
      </c>
      <c r="G2788" t="s">
        <v>8225</v>
      </c>
      <c r="H2788" t="s">
        <v>8247</v>
      </c>
      <c r="I2788">
        <v>1404913180</v>
      </c>
      <c r="J2788" s="14">
        <f t="shared" si="129"/>
        <v>41829.569212962961</v>
      </c>
      <c r="K2788">
        <v>1403703580</v>
      </c>
      <c r="L2788" s="14">
        <f t="shared" si="130"/>
        <v>41815.569212962961</v>
      </c>
      <c r="M2788" t="b">
        <v>0</v>
      </c>
      <c r="N2788">
        <v>74</v>
      </c>
      <c r="O2788" s="9">
        <f t="shared" si="131"/>
        <v>1.1783999999999999</v>
      </c>
      <c r="P2788" s="10">
        <f>E2788/N2788</f>
        <v>39.810810810810814</v>
      </c>
      <c r="Q2788" t="str">
        <f>LEFT(S2788, SEARCH("/",S2788)-1)</f>
        <v>theater</v>
      </c>
      <c r="R2788" t="str">
        <f>RIGHT(S2788,LEN(S2788)-SEARCH("/",S2788))</f>
        <v>plays</v>
      </c>
      <c r="S2788" t="s">
        <v>8271</v>
      </c>
      <c r="T2788" t="b">
        <v>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 t="s">
        <v>8219</v>
      </c>
      <c r="G2789" t="s">
        <v>8224</v>
      </c>
      <c r="H2789" t="s">
        <v>8246</v>
      </c>
      <c r="I2789">
        <v>1405658752</v>
      </c>
      <c r="J2789" s="14">
        <f t="shared" si="129"/>
        <v>41838.198518518519</v>
      </c>
      <c r="K2789">
        <v>1403066752</v>
      </c>
      <c r="L2789" s="14">
        <f t="shared" si="130"/>
        <v>41808.198518518519</v>
      </c>
      <c r="M2789" t="b">
        <v>0</v>
      </c>
      <c r="N2789">
        <v>38</v>
      </c>
      <c r="O2789" s="9">
        <f t="shared" si="131"/>
        <v>1.1970000000000001</v>
      </c>
      <c r="P2789" s="10">
        <f>E2789/N2789</f>
        <v>31.5</v>
      </c>
      <c r="Q2789" t="str">
        <f>LEFT(S2789, SEARCH("/",S2789)-1)</f>
        <v>theater</v>
      </c>
      <c r="R2789" t="str">
        <f>RIGHT(S2789,LEN(S2789)-SEARCH("/",S2789))</f>
        <v>plays</v>
      </c>
      <c r="S2789" t="s">
        <v>8271</v>
      </c>
      <c r="T2789" t="b">
        <v>1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 t="s">
        <v>8219</v>
      </c>
      <c r="G2790" t="s">
        <v>8224</v>
      </c>
      <c r="H2790" t="s">
        <v>8246</v>
      </c>
      <c r="I2790">
        <v>1469811043</v>
      </c>
      <c r="J2790" s="14">
        <f t="shared" si="129"/>
        <v>42580.701886574076</v>
      </c>
      <c r="K2790">
        <v>1467219043</v>
      </c>
      <c r="L2790" s="14">
        <f t="shared" si="130"/>
        <v>42550.701886574076</v>
      </c>
      <c r="M2790" t="b">
        <v>0</v>
      </c>
      <c r="N2790">
        <v>20</v>
      </c>
      <c r="O2790" s="9">
        <f t="shared" si="131"/>
        <v>1.0249999999999999</v>
      </c>
      <c r="P2790" s="10">
        <f>E2790/N2790</f>
        <v>102.5</v>
      </c>
      <c r="Q2790" t="str">
        <f>LEFT(S2790, SEARCH("/",S2790)-1)</f>
        <v>theater</v>
      </c>
      <c r="R2790" t="str">
        <f>RIGHT(S2790,LEN(S2790)-SEARCH("/",S2790))</f>
        <v>plays</v>
      </c>
      <c r="S2790" t="s">
        <v>8271</v>
      </c>
      <c r="T2790" t="b">
        <v>1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 t="s">
        <v>8219</v>
      </c>
      <c r="G2791" t="s">
        <v>8224</v>
      </c>
      <c r="H2791" t="s">
        <v>8246</v>
      </c>
      <c r="I2791">
        <v>1426132800</v>
      </c>
      <c r="J2791" s="14">
        <f t="shared" si="129"/>
        <v>42075.166666666672</v>
      </c>
      <c r="K2791">
        <v>1424477934</v>
      </c>
      <c r="L2791" s="14">
        <f t="shared" si="130"/>
        <v>42056.013124999998</v>
      </c>
      <c r="M2791" t="b">
        <v>0</v>
      </c>
      <c r="N2791">
        <v>24</v>
      </c>
      <c r="O2791" s="9">
        <f t="shared" si="131"/>
        <v>1.0116666666666667</v>
      </c>
      <c r="P2791" s="10">
        <f>E2791/N2791</f>
        <v>126.45833333333333</v>
      </c>
      <c r="Q2791" t="str">
        <f>LEFT(S2791, SEARCH("/",S2791)-1)</f>
        <v>theater</v>
      </c>
      <c r="R2791" t="str">
        <f>RIGHT(S2791,LEN(S2791)-SEARCH("/",S2791))</f>
        <v>plays</v>
      </c>
      <c r="S2791" t="s">
        <v>8271</v>
      </c>
      <c r="T2791" t="b">
        <v>1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 t="s">
        <v>8219</v>
      </c>
      <c r="G2792" t="s">
        <v>8224</v>
      </c>
      <c r="H2792" t="s">
        <v>8246</v>
      </c>
      <c r="I2792">
        <v>1423693903</v>
      </c>
      <c r="J2792" s="14">
        <f t="shared" si="129"/>
        <v>42046.938692129625</v>
      </c>
      <c r="K2792">
        <v>1421101903</v>
      </c>
      <c r="L2792" s="14">
        <f t="shared" si="130"/>
        <v>42016.938692129625</v>
      </c>
      <c r="M2792" t="b">
        <v>0</v>
      </c>
      <c r="N2792">
        <v>66</v>
      </c>
      <c r="O2792" s="9">
        <f t="shared" si="131"/>
        <v>1.0533333333333332</v>
      </c>
      <c r="P2792" s="10">
        <f>E2792/N2792</f>
        <v>47.878787878787875</v>
      </c>
      <c r="Q2792" t="str">
        <f>LEFT(S2792, SEARCH("/",S2792)-1)</f>
        <v>theater</v>
      </c>
      <c r="R2792" t="str">
        <f>RIGHT(S2792,LEN(S2792)-SEARCH("/",S2792))</f>
        <v>plays</v>
      </c>
      <c r="S2792" t="s">
        <v>8271</v>
      </c>
      <c r="T2792" t="b">
        <v>1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 t="s">
        <v>8219</v>
      </c>
      <c r="G2793" t="s">
        <v>8224</v>
      </c>
      <c r="H2793" t="s">
        <v>8246</v>
      </c>
      <c r="I2793">
        <v>1473393600</v>
      </c>
      <c r="J2793" s="14">
        <f t="shared" si="129"/>
        <v>42622.166666666672</v>
      </c>
      <c r="K2793">
        <v>1470778559</v>
      </c>
      <c r="L2793" s="14">
        <f t="shared" si="130"/>
        <v>42591.899988425925</v>
      </c>
      <c r="M2793" t="b">
        <v>0</v>
      </c>
      <c r="N2793">
        <v>28</v>
      </c>
      <c r="O2793" s="9">
        <f t="shared" si="131"/>
        <v>1.0249999999999999</v>
      </c>
      <c r="P2793" s="10">
        <f>E2793/N2793</f>
        <v>73.214285714285708</v>
      </c>
      <c r="Q2793" t="str">
        <f>LEFT(S2793, SEARCH("/",S2793)-1)</f>
        <v>theater</v>
      </c>
      <c r="R2793" t="str">
        <f>RIGHT(S2793,LEN(S2793)-SEARCH("/",S2793))</f>
        <v>plays</v>
      </c>
      <c r="S2793" t="s">
        <v>8271</v>
      </c>
      <c r="T2793" t="b">
        <v>1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 t="s">
        <v>8219</v>
      </c>
      <c r="G2794" t="s">
        <v>8224</v>
      </c>
      <c r="H2794" t="s">
        <v>8246</v>
      </c>
      <c r="I2794">
        <v>1439357559</v>
      </c>
      <c r="J2794" s="14">
        <f t="shared" si="129"/>
        <v>42228.231006944443</v>
      </c>
      <c r="K2794">
        <v>1435469559</v>
      </c>
      <c r="L2794" s="14">
        <f t="shared" si="130"/>
        <v>42183.231006944443</v>
      </c>
      <c r="M2794" t="b">
        <v>0</v>
      </c>
      <c r="N2794">
        <v>24</v>
      </c>
      <c r="O2794" s="9">
        <f t="shared" si="131"/>
        <v>1.0760000000000001</v>
      </c>
      <c r="P2794" s="10">
        <f>E2794/N2794</f>
        <v>89.666666666666671</v>
      </c>
      <c r="Q2794" t="str">
        <f>LEFT(S2794, SEARCH("/",S2794)-1)</f>
        <v>theater</v>
      </c>
      <c r="R2794" t="str">
        <f>RIGHT(S2794,LEN(S2794)-SEARCH("/",S2794))</f>
        <v>plays</v>
      </c>
      <c r="S2794" t="s">
        <v>8271</v>
      </c>
      <c r="T2794" t="b">
        <v>1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 t="s">
        <v>8219</v>
      </c>
      <c r="G2795" t="s">
        <v>8226</v>
      </c>
      <c r="H2795" t="s">
        <v>8248</v>
      </c>
      <c r="I2795">
        <v>1437473005</v>
      </c>
      <c r="J2795" s="14">
        <f t="shared" si="129"/>
        <v>42206.419039351851</v>
      </c>
      <c r="K2795">
        <v>1434881005</v>
      </c>
      <c r="L2795" s="14">
        <f t="shared" si="130"/>
        <v>42176.419039351851</v>
      </c>
      <c r="M2795" t="b">
        <v>0</v>
      </c>
      <c r="N2795">
        <v>73</v>
      </c>
      <c r="O2795" s="9">
        <f t="shared" si="131"/>
        <v>1.105675</v>
      </c>
      <c r="P2795" s="10">
        <f>E2795/N2795</f>
        <v>151.4623287671233</v>
      </c>
      <c r="Q2795" t="str">
        <f>LEFT(S2795, SEARCH("/",S2795)-1)</f>
        <v>theater</v>
      </c>
      <c r="R2795" t="str">
        <f>RIGHT(S2795,LEN(S2795)-SEARCH("/",S2795))</f>
        <v>plays</v>
      </c>
      <c r="S2795" t="s">
        <v>8271</v>
      </c>
      <c r="T2795" t="b">
        <v>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 t="s">
        <v>8219</v>
      </c>
      <c r="G2796" t="s">
        <v>8225</v>
      </c>
      <c r="H2796" t="s">
        <v>8247</v>
      </c>
      <c r="I2796">
        <v>1457031600</v>
      </c>
      <c r="J2796" s="14">
        <f t="shared" si="129"/>
        <v>42432.791666666672</v>
      </c>
      <c r="K2796">
        <v>1455640559</v>
      </c>
      <c r="L2796" s="14">
        <f t="shared" si="130"/>
        <v>42416.691655092596</v>
      </c>
      <c r="M2796" t="b">
        <v>0</v>
      </c>
      <c r="N2796">
        <v>3</v>
      </c>
      <c r="O2796" s="9">
        <f t="shared" si="131"/>
        <v>1.5</v>
      </c>
      <c r="P2796" s="10">
        <f>E2796/N2796</f>
        <v>25</v>
      </c>
      <c r="Q2796" t="str">
        <f>LEFT(S2796, SEARCH("/",S2796)-1)</f>
        <v>theater</v>
      </c>
      <c r="R2796" t="str">
        <f>RIGHT(S2796,LEN(S2796)-SEARCH("/",S2796))</f>
        <v>plays</v>
      </c>
      <c r="S2796" t="s">
        <v>8271</v>
      </c>
      <c r="T2796" t="b">
        <v>1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 t="s">
        <v>8219</v>
      </c>
      <c r="G2797" t="s">
        <v>8224</v>
      </c>
      <c r="H2797" t="s">
        <v>8246</v>
      </c>
      <c r="I2797">
        <v>1402095600</v>
      </c>
      <c r="J2797" s="14">
        <f t="shared" si="129"/>
        <v>41796.958333333336</v>
      </c>
      <c r="K2797">
        <v>1400675841</v>
      </c>
      <c r="L2797" s="14">
        <f t="shared" si="130"/>
        <v>41780.525937500002</v>
      </c>
      <c r="M2797" t="b">
        <v>0</v>
      </c>
      <c r="N2797">
        <v>20</v>
      </c>
      <c r="O2797" s="9">
        <f t="shared" si="131"/>
        <v>1.0428571428571429</v>
      </c>
      <c r="P2797" s="10">
        <f>E2797/N2797</f>
        <v>36.5</v>
      </c>
      <c r="Q2797" t="str">
        <f>LEFT(S2797, SEARCH("/",S2797)-1)</f>
        <v>theater</v>
      </c>
      <c r="R2797" t="str">
        <f>RIGHT(S2797,LEN(S2797)-SEARCH("/",S2797))</f>
        <v>plays</v>
      </c>
      <c r="S2797" t="s">
        <v>8271</v>
      </c>
      <c r="T2797" t="b">
        <v>1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 t="s">
        <v>8219</v>
      </c>
      <c r="G2798" t="s">
        <v>8225</v>
      </c>
      <c r="H2798" t="s">
        <v>8247</v>
      </c>
      <c r="I2798">
        <v>1404564028</v>
      </c>
      <c r="J2798" s="14">
        <f t="shared" si="129"/>
        <v>41825.528101851851</v>
      </c>
      <c r="K2798">
        <v>1401972028</v>
      </c>
      <c r="L2798" s="14">
        <f t="shared" si="130"/>
        <v>41795.528101851851</v>
      </c>
      <c r="M2798" t="b">
        <v>0</v>
      </c>
      <c r="N2798">
        <v>21</v>
      </c>
      <c r="O2798" s="9">
        <f t="shared" si="131"/>
        <v>1.155</v>
      </c>
      <c r="P2798" s="10">
        <f>E2798/N2798</f>
        <v>44</v>
      </c>
      <c r="Q2798" t="str">
        <f>LEFT(S2798, SEARCH("/",S2798)-1)</f>
        <v>theater</v>
      </c>
      <c r="R2798" t="str">
        <f>RIGHT(S2798,LEN(S2798)-SEARCH("/",S2798))</f>
        <v>plays</v>
      </c>
      <c r="S2798" t="s">
        <v>8271</v>
      </c>
      <c r="T2798" t="b">
        <v>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 t="s">
        <v>8219</v>
      </c>
      <c r="G2799" t="s">
        <v>8225</v>
      </c>
      <c r="H2799" t="s">
        <v>8247</v>
      </c>
      <c r="I2799">
        <v>1404858840</v>
      </c>
      <c r="J2799" s="14">
        <f t="shared" si="129"/>
        <v>41828.94027777778</v>
      </c>
      <c r="K2799">
        <v>1402266840</v>
      </c>
      <c r="L2799" s="14">
        <f t="shared" si="130"/>
        <v>41798.94027777778</v>
      </c>
      <c r="M2799" t="b">
        <v>0</v>
      </c>
      <c r="N2799">
        <v>94</v>
      </c>
      <c r="O2799" s="9">
        <f t="shared" si="131"/>
        <v>1.02645125</v>
      </c>
      <c r="P2799" s="10">
        <f>E2799/N2799</f>
        <v>87.357553191489373</v>
      </c>
      <c r="Q2799" t="str">
        <f>LEFT(S2799, SEARCH("/",S2799)-1)</f>
        <v>theater</v>
      </c>
      <c r="R2799" t="str">
        <f>RIGHT(S2799,LEN(S2799)-SEARCH("/",S2799))</f>
        <v>plays</v>
      </c>
      <c r="S2799" t="s">
        <v>8271</v>
      </c>
      <c r="T2799" t="b">
        <v>1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 t="s">
        <v>8219</v>
      </c>
      <c r="G2800" t="s">
        <v>8225</v>
      </c>
      <c r="H2800" t="s">
        <v>8247</v>
      </c>
      <c r="I2800">
        <v>1438358400</v>
      </c>
      <c r="J2800" s="14">
        <f t="shared" si="129"/>
        <v>42216.666666666672</v>
      </c>
      <c r="K2800">
        <v>1437063121</v>
      </c>
      <c r="L2800" s="14">
        <f t="shared" si="130"/>
        <v>42201.675011574072</v>
      </c>
      <c r="M2800" t="b">
        <v>0</v>
      </c>
      <c r="N2800">
        <v>139</v>
      </c>
      <c r="O2800" s="9">
        <f t="shared" si="131"/>
        <v>1.014</v>
      </c>
      <c r="P2800" s="10">
        <f>E2800/N2800</f>
        <v>36.474820143884891</v>
      </c>
      <c r="Q2800" t="str">
        <f>LEFT(S2800, SEARCH("/",S2800)-1)</f>
        <v>theater</v>
      </c>
      <c r="R2800" t="str">
        <f>RIGHT(S2800,LEN(S2800)-SEARCH("/",S2800))</f>
        <v>plays</v>
      </c>
      <c r="S2800" t="s">
        <v>8271</v>
      </c>
      <c r="T2800" t="b">
        <v>1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 t="s">
        <v>8219</v>
      </c>
      <c r="G2801" t="s">
        <v>8225</v>
      </c>
      <c r="H2801" t="s">
        <v>8247</v>
      </c>
      <c r="I2801">
        <v>1466179200</v>
      </c>
      <c r="J2801" s="14">
        <f t="shared" si="129"/>
        <v>42538.666666666672</v>
      </c>
      <c r="K2801">
        <v>1463466070</v>
      </c>
      <c r="L2801" s="14">
        <f t="shared" si="130"/>
        <v>42507.264699074076</v>
      </c>
      <c r="M2801" t="b">
        <v>0</v>
      </c>
      <c r="N2801">
        <v>130</v>
      </c>
      <c r="O2801" s="9">
        <f t="shared" si="131"/>
        <v>1.1663479999999999</v>
      </c>
      <c r="P2801" s="10">
        <f>E2801/N2801</f>
        <v>44.859538461538463</v>
      </c>
      <c r="Q2801" t="str">
        <f>LEFT(S2801, SEARCH("/",S2801)-1)</f>
        <v>theater</v>
      </c>
      <c r="R2801" t="str">
        <f>RIGHT(S2801,LEN(S2801)-SEARCH("/",S2801))</f>
        <v>plays</v>
      </c>
      <c r="S2801" t="s">
        <v>8271</v>
      </c>
      <c r="T2801" t="b">
        <v>1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 t="s">
        <v>8219</v>
      </c>
      <c r="G2802" t="s">
        <v>8225</v>
      </c>
      <c r="H2802" t="s">
        <v>8247</v>
      </c>
      <c r="I2802">
        <v>1420377366</v>
      </c>
      <c r="J2802" s="14">
        <f t="shared" si="129"/>
        <v>42008.552847222221</v>
      </c>
      <c r="K2802">
        <v>1415193366</v>
      </c>
      <c r="L2802" s="14">
        <f t="shared" si="130"/>
        <v>41948.552847222221</v>
      </c>
      <c r="M2802" t="b">
        <v>0</v>
      </c>
      <c r="N2802">
        <v>31</v>
      </c>
      <c r="O2802" s="9">
        <f t="shared" si="131"/>
        <v>1.33</v>
      </c>
      <c r="P2802" s="10">
        <f>E2802/N2802</f>
        <v>42.903225806451616</v>
      </c>
      <c r="Q2802" t="str">
        <f>LEFT(S2802, SEARCH("/",S2802)-1)</f>
        <v>theater</v>
      </c>
      <c r="R2802" t="str">
        <f>RIGHT(S2802,LEN(S2802)-SEARCH("/",S2802))</f>
        <v>plays</v>
      </c>
      <c r="S2802" t="s">
        <v>8271</v>
      </c>
      <c r="T2802" t="b">
        <v>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 t="s">
        <v>8219</v>
      </c>
      <c r="G2803" t="s">
        <v>8226</v>
      </c>
      <c r="H2803" t="s">
        <v>8248</v>
      </c>
      <c r="I2803">
        <v>1412938800</v>
      </c>
      <c r="J2803" s="14">
        <f t="shared" si="129"/>
        <v>41922.458333333336</v>
      </c>
      <c r="K2803">
        <v>1411019409</v>
      </c>
      <c r="L2803" s="14">
        <f t="shared" si="130"/>
        <v>41900.243159722224</v>
      </c>
      <c r="M2803" t="b">
        <v>0</v>
      </c>
      <c r="N2803">
        <v>13</v>
      </c>
      <c r="O2803" s="9">
        <f t="shared" si="131"/>
        <v>1.3320000000000001</v>
      </c>
      <c r="P2803" s="10">
        <f>E2803/N2803</f>
        <v>51.230769230769234</v>
      </c>
      <c r="Q2803" t="str">
        <f>LEFT(S2803, SEARCH("/",S2803)-1)</f>
        <v>theater</v>
      </c>
      <c r="R2803" t="str">
        <f>RIGHT(S2803,LEN(S2803)-SEARCH("/",S2803))</f>
        <v>plays</v>
      </c>
      <c r="S2803" t="s">
        <v>8271</v>
      </c>
      <c r="T2803" t="b">
        <v>1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 t="s">
        <v>8219</v>
      </c>
      <c r="G2804" t="s">
        <v>8225</v>
      </c>
      <c r="H2804" t="s">
        <v>8247</v>
      </c>
      <c r="I2804">
        <v>1438875107</v>
      </c>
      <c r="J2804" s="14">
        <f t="shared" si="129"/>
        <v>42222.64707175926</v>
      </c>
      <c r="K2804">
        <v>1436283107</v>
      </c>
      <c r="L2804" s="14">
        <f t="shared" si="130"/>
        <v>42192.64707175926</v>
      </c>
      <c r="M2804" t="b">
        <v>0</v>
      </c>
      <c r="N2804">
        <v>90</v>
      </c>
      <c r="O2804" s="9">
        <f t="shared" si="131"/>
        <v>1.0183333333333333</v>
      </c>
      <c r="P2804" s="10">
        <f>E2804/N2804</f>
        <v>33.944444444444443</v>
      </c>
      <c r="Q2804" t="str">
        <f>LEFT(S2804, SEARCH("/",S2804)-1)</f>
        <v>theater</v>
      </c>
      <c r="R2804" t="str">
        <f>RIGHT(S2804,LEN(S2804)-SEARCH("/",S2804))</f>
        <v>plays</v>
      </c>
      <c r="S2804" t="s">
        <v>8271</v>
      </c>
      <c r="T2804" t="b">
        <v>1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 t="s">
        <v>8219</v>
      </c>
      <c r="G2805" t="s">
        <v>8224</v>
      </c>
      <c r="H2805" t="s">
        <v>8246</v>
      </c>
      <c r="I2805">
        <v>1437004800</v>
      </c>
      <c r="J2805" s="14">
        <f t="shared" si="129"/>
        <v>42201</v>
      </c>
      <c r="K2805">
        <v>1433295276</v>
      </c>
      <c r="L2805" s="14">
        <f t="shared" si="130"/>
        <v>42158.065694444449</v>
      </c>
      <c r="M2805" t="b">
        <v>0</v>
      </c>
      <c r="N2805">
        <v>141</v>
      </c>
      <c r="O2805" s="9">
        <f t="shared" si="131"/>
        <v>1.2795000000000001</v>
      </c>
      <c r="P2805" s="10">
        <f>E2805/N2805</f>
        <v>90.744680851063833</v>
      </c>
      <c r="Q2805" t="str">
        <f>LEFT(S2805, SEARCH("/",S2805)-1)</f>
        <v>theater</v>
      </c>
      <c r="R2805" t="str">
        <f>RIGHT(S2805,LEN(S2805)-SEARCH("/",S2805))</f>
        <v>plays</v>
      </c>
      <c r="S2805" t="s">
        <v>8271</v>
      </c>
      <c r="T2805" t="b">
        <v>1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 t="s">
        <v>8219</v>
      </c>
      <c r="G2806" t="s">
        <v>8225</v>
      </c>
      <c r="H2806" t="s">
        <v>8247</v>
      </c>
      <c r="I2806">
        <v>1411987990</v>
      </c>
      <c r="J2806" s="14">
        <f t="shared" si="129"/>
        <v>41911.453587962962</v>
      </c>
      <c r="K2806">
        <v>1409395990</v>
      </c>
      <c r="L2806" s="14">
        <f t="shared" si="130"/>
        <v>41881.453587962962</v>
      </c>
      <c r="M2806" t="b">
        <v>0</v>
      </c>
      <c r="N2806">
        <v>23</v>
      </c>
      <c r="O2806" s="9">
        <f t="shared" si="131"/>
        <v>1.1499999999999999</v>
      </c>
      <c r="P2806" s="10">
        <f>E2806/N2806</f>
        <v>50</v>
      </c>
      <c r="Q2806" t="str">
        <f>LEFT(S2806, SEARCH("/",S2806)-1)</f>
        <v>theater</v>
      </c>
      <c r="R2806" t="str">
        <f>RIGHT(S2806,LEN(S2806)-SEARCH("/",S2806))</f>
        <v>plays</v>
      </c>
      <c r="S2806" t="s">
        <v>8271</v>
      </c>
      <c r="T2806" t="b">
        <v>1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 t="s">
        <v>8219</v>
      </c>
      <c r="G2807" t="s">
        <v>8225</v>
      </c>
      <c r="H2807" t="s">
        <v>8247</v>
      </c>
      <c r="I2807">
        <v>1440245273</v>
      </c>
      <c r="J2807" s="14">
        <f t="shared" si="129"/>
        <v>42238.505474537036</v>
      </c>
      <c r="K2807">
        <v>1438085273</v>
      </c>
      <c r="L2807" s="14">
        <f t="shared" si="130"/>
        <v>42213.505474537036</v>
      </c>
      <c r="M2807" t="b">
        <v>0</v>
      </c>
      <c r="N2807">
        <v>18</v>
      </c>
      <c r="O2807" s="9">
        <f t="shared" si="131"/>
        <v>1.1000000000000001</v>
      </c>
      <c r="P2807" s="10">
        <f>E2807/N2807</f>
        <v>24.444444444444443</v>
      </c>
      <c r="Q2807" t="str">
        <f>LEFT(S2807, SEARCH("/",S2807)-1)</f>
        <v>theater</v>
      </c>
      <c r="R2807" t="str">
        <f>RIGHT(S2807,LEN(S2807)-SEARCH("/",S2807))</f>
        <v>plays</v>
      </c>
      <c r="S2807" t="s">
        <v>8271</v>
      </c>
      <c r="T2807" t="b">
        <v>1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 t="s">
        <v>8219</v>
      </c>
      <c r="G2808" t="s">
        <v>8225</v>
      </c>
      <c r="H2808" t="s">
        <v>8247</v>
      </c>
      <c r="I2808">
        <v>1438772400</v>
      </c>
      <c r="J2808" s="14">
        <f t="shared" si="129"/>
        <v>42221.458333333328</v>
      </c>
      <c r="K2808">
        <v>1435645490</v>
      </c>
      <c r="L2808" s="14">
        <f t="shared" si="130"/>
        <v>42185.267245370371</v>
      </c>
      <c r="M2808" t="b">
        <v>0</v>
      </c>
      <c r="N2808">
        <v>76</v>
      </c>
      <c r="O2808" s="9">
        <f t="shared" si="131"/>
        <v>1.121</v>
      </c>
      <c r="P2808" s="10">
        <f>E2808/N2808</f>
        <v>44.25</v>
      </c>
      <c r="Q2808" t="str">
        <f>LEFT(S2808, SEARCH("/",S2808)-1)</f>
        <v>theater</v>
      </c>
      <c r="R2808" t="str">
        <f>RIGHT(S2808,LEN(S2808)-SEARCH("/",S2808))</f>
        <v>plays</v>
      </c>
      <c r="S2808" t="s">
        <v>8271</v>
      </c>
      <c r="T2808" t="b">
        <v>1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 t="s">
        <v>8219</v>
      </c>
      <c r="G2809" t="s">
        <v>8224</v>
      </c>
      <c r="H2809" t="s">
        <v>8246</v>
      </c>
      <c r="I2809">
        <v>1435611438</v>
      </c>
      <c r="J2809" s="14">
        <f t="shared" si="129"/>
        <v>42184.873124999998</v>
      </c>
      <c r="K2809">
        <v>1433019438</v>
      </c>
      <c r="L2809" s="14">
        <f t="shared" si="130"/>
        <v>42154.873124999998</v>
      </c>
      <c r="M2809" t="b">
        <v>0</v>
      </c>
      <c r="N2809">
        <v>93</v>
      </c>
      <c r="O2809" s="9">
        <f t="shared" si="131"/>
        <v>1.26</v>
      </c>
      <c r="P2809" s="10">
        <f>E2809/N2809</f>
        <v>67.741935483870961</v>
      </c>
      <c r="Q2809" t="str">
        <f>LEFT(S2809, SEARCH("/",S2809)-1)</f>
        <v>theater</v>
      </c>
      <c r="R2809" t="str">
        <f>RIGHT(S2809,LEN(S2809)-SEARCH("/",S2809))</f>
        <v>plays</v>
      </c>
      <c r="S2809" t="s">
        <v>8271</v>
      </c>
      <c r="T2809" t="b">
        <v>1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 t="s">
        <v>8219</v>
      </c>
      <c r="G2810" t="s">
        <v>8224</v>
      </c>
      <c r="H2810" t="s">
        <v>8246</v>
      </c>
      <c r="I2810">
        <v>1440274735</v>
      </c>
      <c r="J2810" s="14">
        <f t="shared" si="129"/>
        <v>42238.84646990741</v>
      </c>
      <c r="K2810">
        <v>1437682735</v>
      </c>
      <c r="L2810" s="14">
        <f t="shared" si="130"/>
        <v>42208.84646990741</v>
      </c>
      <c r="M2810" t="b">
        <v>0</v>
      </c>
      <c r="N2810">
        <v>69</v>
      </c>
      <c r="O2810" s="9">
        <f t="shared" si="131"/>
        <v>1.0024444444444445</v>
      </c>
      <c r="P2810" s="10">
        <f>E2810/N2810</f>
        <v>65.376811594202906</v>
      </c>
      <c r="Q2810" t="str">
        <f>LEFT(S2810, SEARCH("/",S2810)-1)</f>
        <v>theater</v>
      </c>
      <c r="R2810" t="str">
        <f>RIGHT(S2810,LEN(S2810)-SEARCH("/",S2810))</f>
        <v>plays</v>
      </c>
      <c r="S2810" t="s">
        <v>8271</v>
      </c>
      <c r="T2810" t="b">
        <v>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 t="s">
        <v>8219</v>
      </c>
      <c r="G2811" t="s">
        <v>8224</v>
      </c>
      <c r="H2811" t="s">
        <v>8246</v>
      </c>
      <c r="I2811">
        <v>1459348740</v>
      </c>
      <c r="J2811" s="14">
        <f t="shared" si="129"/>
        <v>42459.610416666663</v>
      </c>
      <c r="K2811">
        <v>1458647725</v>
      </c>
      <c r="L2811" s="14">
        <f t="shared" si="130"/>
        <v>42451.496817129635</v>
      </c>
      <c r="M2811" t="b">
        <v>0</v>
      </c>
      <c r="N2811">
        <v>21</v>
      </c>
      <c r="O2811" s="9">
        <f t="shared" si="131"/>
        <v>1.024</v>
      </c>
      <c r="P2811" s="10">
        <f>E2811/N2811</f>
        <v>121.9047619047619</v>
      </c>
      <c r="Q2811" t="str">
        <f>LEFT(S2811, SEARCH("/",S2811)-1)</f>
        <v>theater</v>
      </c>
      <c r="R2811" t="str">
        <f>RIGHT(S2811,LEN(S2811)-SEARCH("/",S2811))</f>
        <v>plays</v>
      </c>
      <c r="S2811" t="s">
        <v>8271</v>
      </c>
      <c r="T2811" t="b">
        <v>1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 t="s">
        <v>8219</v>
      </c>
      <c r="G2812" t="s">
        <v>8224</v>
      </c>
      <c r="H2812" t="s">
        <v>8246</v>
      </c>
      <c r="I2812">
        <v>1401595140</v>
      </c>
      <c r="J2812" s="14">
        <f t="shared" si="129"/>
        <v>41791.165972222225</v>
      </c>
      <c r="K2812">
        <v>1398828064</v>
      </c>
      <c r="L2812" s="14">
        <f t="shared" si="130"/>
        <v>41759.13962962963</v>
      </c>
      <c r="M2812" t="b">
        <v>0</v>
      </c>
      <c r="N2812">
        <v>57</v>
      </c>
      <c r="O2812" s="9">
        <f t="shared" si="131"/>
        <v>1.0820000000000001</v>
      </c>
      <c r="P2812" s="10">
        <f>E2812/N2812</f>
        <v>47.456140350877192</v>
      </c>
      <c r="Q2812" t="str">
        <f>LEFT(S2812, SEARCH("/",S2812)-1)</f>
        <v>theater</v>
      </c>
      <c r="R2812" t="str">
        <f>RIGHT(S2812,LEN(S2812)-SEARCH("/",S2812))</f>
        <v>plays</v>
      </c>
      <c r="S2812" t="s">
        <v>8271</v>
      </c>
      <c r="T2812" t="b">
        <v>1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 t="s">
        <v>8219</v>
      </c>
      <c r="G2813" t="s">
        <v>8225</v>
      </c>
      <c r="H2813" t="s">
        <v>8247</v>
      </c>
      <c r="I2813">
        <v>1424692503</v>
      </c>
      <c r="J2813" s="14">
        <f t="shared" si="129"/>
        <v>42058.496562500004</v>
      </c>
      <c r="K2813">
        <v>1422100503</v>
      </c>
      <c r="L2813" s="14">
        <f t="shared" si="130"/>
        <v>42028.496562500004</v>
      </c>
      <c r="M2813" t="b">
        <v>0</v>
      </c>
      <c r="N2813">
        <v>108</v>
      </c>
      <c r="O2813" s="9">
        <f t="shared" si="131"/>
        <v>1.0026999999999999</v>
      </c>
      <c r="P2813" s="10">
        <f>E2813/N2813</f>
        <v>92.842592592592595</v>
      </c>
      <c r="Q2813" t="str">
        <f>LEFT(S2813, SEARCH("/",S2813)-1)</f>
        <v>theater</v>
      </c>
      <c r="R2813" t="str">
        <f>RIGHT(S2813,LEN(S2813)-SEARCH("/",S2813))</f>
        <v>plays</v>
      </c>
      <c r="S2813" t="s">
        <v>8271</v>
      </c>
      <c r="T2813" t="b">
        <v>1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 t="s">
        <v>8219</v>
      </c>
      <c r="G2814" t="s">
        <v>8229</v>
      </c>
      <c r="H2814" t="s">
        <v>8251</v>
      </c>
      <c r="I2814">
        <v>1428292800</v>
      </c>
      <c r="J2814" s="14">
        <f t="shared" si="129"/>
        <v>42100.166666666672</v>
      </c>
      <c r="K2814">
        <v>1424368298</v>
      </c>
      <c r="L2814" s="14">
        <f t="shared" si="130"/>
        <v>42054.74418981481</v>
      </c>
      <c r="M2814" t="b">
        <v>0</v>
      </c>
      <c r="N2814">
        <v>83</v>
      </c>
      <c r="O2814" s="9">
        <f t="shared" si="131"/>
        <v>1.133</v>
      </c>
      <c r="P2814" s="10">
        <f>E2814/N2814</f>
        <v>68.253012048192772</v>
      </c>
      <c r="Q2814" t="str">
        <f>LEFT(S2814, SEARCH("/",S2814)-1)</f>
        <v>theater</v>
      </c>
      <c r="R2814" t="str">
        <f>RIGHT(S2814,LEN(S2814)-SEARCH("/",S2814))</f>
        <v>plays</v>
      </c>
      <c r="S2814" t="s">
        <v>8271</v>
      </c>
      <c r="T2814" t="b">
        <v>1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 t="s">
        <v>8219</v>
      </c>
      <c r="G2815" t="s">
        <v>8224</v>
      </c>
      <c r="H2815" t="s">
        <v>8246</v>
      </c>
      <c r="I2815">
        <v>1481737761</v>
      </c>
      <c r="J2815" s="14">
        <f t="shared" si="129"/>
        <v>42718.742604166662</v>
      </c>
      <c r="K2815">
        <v>1479577761</v>
      </c>
      <c r="L2815" s="14">
        <f t="shared" si="130"/>
        <v>42693.742604166662</v>
      </c>
      <c r="M2815" t="b">
        <v>0</v>
      </c>
      <c r="N2815">
        <v>96</v>
      </c>
      <c r="O2815" s="9">
        <f t="shared" si="131"/>
        <v>1.2757571428571428</v>
      </c>
      <c r="P2815" s="10">
        <f>E2815/N2815</f>
        <v>37.209583333333335</v>
      </c>
      <c r="Q2815" t="str">
        <f>LEFT(S2815, SEARCH("/",S2815)-1)</f>
        <v>theater</v>
      </c>
      <c r="R2815" t="str">
        <f>RIGHT(S2815,LEN(S2815)-SEARCH("/",S2815))</f>
        <v>plays</v>
      </c>
      <c r="S2815" t="s">
        <v>8271</v>
      </c>
      <c r="T2815" t="b">
        <v>1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 t="s">
        <v>8219</v>
      </c>
      <c r="G2816" t="s">
        <v>8225</v>
      </c>
      <c r="H2816" t="s">
        <v>8247</v>
      </c>
      <c r="I2816">
        <v>1431164115</v>
      </c>
      <c r="J2816" s="14">
        <f t="shared" si="129"/>
        <v>42133.399479166663</v>
      </c>
      <c r="K2816">
        <v>1428572115</v>
      </c>
      <c r="L2816" s="14">
        <f t="shared" si="130"/>
        <v>42103.399479166663</v>
      </c>
      <c r="M2816" t="b">
        <v>0</v>
      </c>
      <c r="N2816">
        <v>64</v>
      </c>
      <c r="O2816" s="9">
        <f t="shared" si="131"/>
        <v>1.0773333333333333</v>
      </c>
      <c r="P2816" s="10">
        <f>E2816/N2816</f>
        <v>25.25</v>
      </c>
      <c r="Q2816" t="str">
        <f>LEFT(S2816, SEARCH("/",S2816)-1)</f>
        <v>theater</v>
      </c>
      <c r="R2816" t="str">
        <f>RIGHT(S2816,LEN(S2816)-SEARCH("/",S2816))</f>
        <v>plays</v>
      </c>
      <c r="S2816" t="s">
        <v>8271</v>
      </c>
      <c r="T2816" t="b">
        <v>1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 t="s">
        <v>8219</v>
      </c>
      <c r="G2817" t="s">
        <v>8229</v>
      </c>
      <c r="H2817" t="s">
        <v>8251</v>
      </c>
      <c r="I2817">
        <v>1470595109</v>
      </c>
      <c r="J2817" s="14">
        <f t="shared" si="129"/>
        <v>42589.776724537034</v>
      </c>
      <c r="K2817">
        <v>1468003109</v>
      </c>
      <c r="L2817" s="14">
        <f t="shared" si="130"/>
        <v>42559.776724537034</v>
      </c>
      <c r="M2817" t="b">
        <v>0</v>
      </c>
      <c r="N2817">
        <v>14</v>
      </c>
      <c r="O2817" s="9">
        <f t="shared" si="131"/>
        <v>2.42</v>
      </c>
      <c r="P2817" s="10">
        <f>E2817/N2817</f>
        <v>43.214285714285715</v>
      </c>
      <c r="Q2817" t="str">
        <f>LEFT(S2817, SEARCH("/",S2817)-1)</f>
        <v>theater</v>
      </c>
      <c r="R2817" t="str">
        <f>RIGHT(S2817,LEN(S2817)-SEARCH("/",S2817))</f>
        <v>plays</v>
      </c>
      <c r="S2817" t="s">
        <v>8271</v>
      </c>
      <c r="T2817" t="b">
        <v>1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 t="s">
        <v>8219</v>
      </c>
      <c r="G2818" t="s">
        <v>8225</v>
      </c>
      <c r="H2818" t="s">
        <v>8247</v>
      </c>
      <c r="I2818">
        <v>1438531200</v>
      </c>
      <c r="J2818" s="14">
        <f t="shared" si="129"/>
        <v>42218.666666666672</v>
      </c>
      <c r="K2818">
        <v>1435921992</v>
      </c>
      <c r="L2818" s="14">
        <f t="shared" si="130"/>
        <v>42188.467499999999</v>
      </c>
      <c r="M2818" t="b">
        <v>0</v>
      </c>
      <c r="N2818">
        <v>169</v>
      </c>
      <c r="O2818" s="9">
        <f t="shared" si="131"/>
        <v>1.4156666666666666</v>
      </c>
      <c r="P2818" s="10">
        <f>E2818/N2818</f>
        <v>25.130177514792898</v>
      </c>
      <c r="Q2818" t="str">
        <f>LEFT(S2818, SEARCH("/",S2818)-1)</f>
        <v>theater</v>
      </c>
      <c r="R2818" t="str">
        <f>RIGHT(S2818,LEN(S2818)-SEARCH("/",S2818))</f>
        <v>plays</v>
      </c>
      <c r="S2818" t="s">
        <v>8271</v>
      </c>
      <c r="T2818" t="b">
        <v>1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 t="s">
        <v>8219</v>
      </c>
      <c r="G2819" t="s">
        <v>8225</v>
      </c>
      <c r="H2819" t="s">
        <v>8247</v>
      </c>
      <c r="I2819">
        <v>1425136462</v>
      </c>
      <c r="J2819" s="14">
        <f t="shared" ref="J2819:J2882" si="132">(I2819/86400)+DATE(1970,1,1)</f>
        <v>42063.634976851856</v>
      </c>
      <c r="K2819">
        <v>1421680462</v>
      </c>
      <c r="L2819" s="14">
        <f t="shared" ref="L2819:L2882" si="133">(K2819/86400)+DATE(1970,1,1)</f>
        <v>42023.634976851856</v>
      </c>
      <c r="M2819" t="b">
        <v>0</v>
      </c>
      <c r="N2819">
        <v>33</v>
      </c>
      <c r="O2819" s="9">
        <f t="shared" ref="O2819:O2882" si="134">E2819/D2819</f>
        <v>1.3</v>
      </c>
      <c r="P2819" s="10">
        <f>E2819/N2819</f>
        <v>23.636363636363637</v>
      </c>
      <c r="Q2819" t="str">
        <f>LEFT(S2819, SEARCH("/",S2819)-1)</f>
        <v>theater</v>
      </c>
      <c r="R2819" t="str">
        <f>RIGHT(S2819,LEN(S2819)-SEARCH("/",S2819))</f>
        <v>plays</v>
      </c>
      <c r="S2819" t="s">
        <v>8271</v>
      </c>
      <c r="T2819" t="b">
        <v>1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 t="s">
        <v>8219</v>
      </c>
      <c r="G2820" t="s">
        <v>8224</v>
      </c>
      <c r="H2820" t="s">
        <v>8246</v>
      </c>
      <c r="I2820">
        <v>1443018086</v>
      </c>
      <c r="J2820" s="14">
        <f t="shared" si="132"/>
        <v>42270.598217592589</v>
      </c>
      <c r="K2820">
        <v>1441290086</v>
      </c>
      <c r="L2820" s="14">
        <f t="shared" si="133"/>
        <v>42250.598217592589</v>
      </c>
      <c r="M2820" t="b">
        <v>0</v>
      </c>
      <c r="N2820">
        <v>102</v>
      </c>
      <c r="O2820" s="9">
        <f t="shared" si="134"/>
        <v>1.0603</v>
      </c>
      <c r="P2820" s="10">
        <f>E2820/N2820</f>
        <v>103.95098039215686</v>
      </c>
      <c r="Q2820" t="str">
        <f>LEFT(S2820, SEARCH("/",S2820)-1)</f>
        <v>theater</v>
      </c>
      <c r="R2820" t="str">
        <f>RIGHT(S2820,LEN(S2820)-SEARCH("/",S2820))</f>
        <v>plays</v>
      </c>
      <c r="S2820" t="s">
        <v>8271</v>
      </c>
      <c r="T2820" t="b">
        <v>1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 t="s">
        <v>8219</v>
      </c>
      <c r="G2821" t="s">
        <v>8225</v>
      </c>
      <c r="H2821" t="s">
        <v>8247</v>
      </c>
      <c r="I2821">
        <v>1434285409</v>
      </c>
      <c r="J2821" s="14">
        <f t="shared" si="132"/>
        <v>42169.525567129633</v>
      </c>
      <c r="K2821">
        <v>1431693409</v>
      </c>
      <c r="L2821" s="14">
        <f t="shared" si="133"/>
        <v>42139.525567129633</v>
      </c>
      <c r="M2821" t="b">
        <v>0</v>
      </c>
      <c r="N2821">
        <v>104</v>
      </c>
      <c r="O2821" s="9">
        <f t="shared" si="134"/>
        <v>1.048</v>
      </c>
      <c r="P2821" s="10">
        <f>E2821/N2821</f>
        <v>50.384615384615387</v>
      </c>
      <c r="Q2821" t="str">
        <f>LEFT(S2821, SEARCH("/",S2821)-1)</f>
        <v>theater</v>
      </c>
      <c r="R2821" t="str">
        <f>RIGHT(S2821,LEN(S2821)-SEARCH("/",S2821))</f>
        <v>plays</v>
      </c>
      <c r="S2821" t="s">
        <v>8271</v>
      </c>
      <c r="T2821" t="b">
        <v>1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 t="s">
        <v>8219</v>
      </c>
      <c r="G2822" t="s">
        <v>8225</v>
      </c>
      <c r="H2822" t="s">
        <v>8247</v>
      </c>
      <c r="I2822">
        <v>1456444800</v>
      </c>
      <c r="J2822" s="14">
        <f t="shared" si="132"/>
        <v>42426</v>
      </c>
      <c r="K2822">
        <v>1454337589</v>
      </c>
      <c r="L2822" s="14">
        <f t="shared" si="133"/>
        <v>42401.610983796301</v>
      </c>
      <c r="M2822" t="b">
        <v>0</v>
      </c>
      <c r="N2822">
        <v>20</v>
      </c>
      <c r="O2822" s="9">
        <f t="shared" si="134"/>
        <v>1.36</v>
      </c>
      <c r="P2822" s="10">
        <f>E2822/N2822</f>
        <v>13.6</v>
      </c>
      <c r="Q2822" t="str">
        <f>LEFT(S2822, SEARCH("/",S2822)-1)</f>
        <v>theater</v>
      </c>
      <c r="R2822" t="str">
        <f>RIGHT(S2822,LEN(S2822)-SEARCH("/",S2822))</f>
        <v>plays</v>
      </c>
      <c r="S2822" t="s">
        <v>8271</v>
      </c>
      <c r="T2822" t="b">
        <v>1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 t="s">
        <v>8219</v>
      </c>
      <c r="G2823" t="s">
        <v>8225</v>
      </c>
      <c r="H2823" t="s">
        <v>8247</v>
      </c>
      <c r="I2823">
        <v>1411510135</v>
      </c>
      <c r="J2823" s="14">
        <f t="shared" si="132"/>
        <v>41905.922858796301</v>
      </c>
      <c r="K2823">
        <v>1408918135</v>
      </c>
      <c r="L2823" s="14">
        <f t="shared" si="133"/>
        <v>41875.922858796301</v>
      </c>
      <c r="M2823" t="b">
        <v>0</v>
      </c>
      <c r="N2823">
        <v>35</v>
      </c>
      <c r="O2823" s="9">
        <f t="shared" si="134"/>
        <v>1</v>
      </c>
      <c r="P2823" s="10">
        <f>E2823/N2823</f>
        <v>28.571428571428573</v>
      </c>
      <c r="Q2823" t="str">
        <f>LEFT(S2823, SEARCH("/",S2823)-1)</f>
        <v>theater</v>
      </c>
      <c r="R2823" t="str">
        <f>RIGHT(S2823,LEN(S2823)-SEARCH("/",S2823))</f>
        <v>plays</v>
      </c>
      <c r="S2823" t="s">
        <v>8271</v>
      </c>
      <c r="T2823" t="b">
        <v>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 t="s">
        <v>8219</v>
      </c>
      <c r="G2824" t="s">
        <v>8224</v>
      </c>
      <c r="H2824" t="s">
        <v>8246</v>
      </c>
      <c r="I2824">
        <v>1427469892</v>
      </c>
      <c r="J2824" s="14">
        <f t="shared" si="132"/>
        <v>42090.642268518517</v>
      </c>
      <c r="K2824">
        <v>1424881492</v>
      </c>
      <c r="L2824" s="14">
        <f t="shared" si="133"/>
        <v>42060.683935185181</v>
      </c>
      <c r="M2824" t="b">
        <v>0</v>
      </c>
      <c r="N2824">
        <v>94</v>
      </c>
      <c r="O2824" s="9">
        <f t="shared" si="134"/>
        <v>1</v>
      </c>
      <c r="P2824" s="10">
        <f>E2824/N2824</f>
        <v>63.829787234042556</v>
      </c>
      <c r="Q2824" t="str">
        <f>LEFT(S2824, SEARCH("/",S2824)-1)</f>
        <v>theater</v>
      </c>
      <c r="R2824" t="str">
        <f>RIGHT(S2824,LEN(S2824)-SEARCH("/",S2824))</f>
        <v>plays</v>
      </c>
      <c r="S2824" t="s">
        <v>8271</v>
      </c>
      <c r="T2824" t="b">
        <v>1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 t="s">
        <v>8219</v>
      </c>
      <c r="G2825" t="s">
        <v>8225</v>
      </c>
      <c r="H2825" t="s">
        <v>8247</v>
      </c>
      <c r="I2825">
        <v>1427842740</v>
      </c>
      <c r="J2825" s="14">
        <f t="shared" si="132"/>
        <v>42094.957638888889</v>
      </c>
      <c r="K2825">
        <v>1425428206</v>
      </c>
      <c r="L2825" s="14">
        <f t="shared" si="133"/>
        <v>42067.011643518519</v>
      </c>
      <c r="M2825" t="b">
        <v>0</v>
      </c>
      <c r="N2825">
        <v>14</v>
      </c>
      <c r="O2825" s="9">
        <f t="shared" si="134"/>
        <v>1.24</v>
      </c>
      <c r="P2825" s="10">
        <f>E2825/N2825</f>
        <v>8.8571428571428577</v>
      </c>
      <c r="Q2825" t="str">
        <f>LEFT(S2825, SEARCH("/",S2825)-1)</f>
        <v>theater</v>
      </c>
      <c r="R2825" t="str">
        <f>RIGHT(S2825,LEN(S2825)-SEARCH("/",S2825))</f>
        <v>plays</v>
      </c>
      <c r="S2825" t="s">
        <v>8271</v>
      </c>
      <c r="T2825" t="b">
        <v>1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 t="s">
        <v>8219</v>
      </c>
      <c r="G2826" t="s">
        <v>8224</v>
      </c>
      <c r="H2826" t="s">
        <v>8246</v>
      </c>
      <c r="I2826">
        <v>1434159780</v>
      </c>
      <c r="J2826" s="14">
        <f t="shared" si="132"/>
        <v>42168.071527777778</v>
      </c>
      <c r="K2826">
        <v>1431412196</v>
      </c>
      <c r="L2826" s="14">
        <f t="shared" si="133"/>
        <v>42136.270787037036</v>
      </c>
      <c r="M2826" t="b">
        <v>0</v>
      </c>
      <c r="N2826">
        <v>15</v>
      </c>
      <c r="O2826" s="9">
        <f t="shared" si="134"/>
        <v>1.1692307692307693</v>
      </c>
      <c r="P2826" s="10">
        <f>E2826/N2826</f>
        <v>50.666666666666664</v>
      </c>
      <c r="Q2826" t="str">
        <f>LEFT(S2826, SEARCH("/",S2826)-1)</f>
        <v>theater</v>
      </c>
      <c r="R2826" t="str">
        <f>RIGHT(S2826,LEN(S2826)-SEARCH("/",S2826))</f>
        <v>plays</v>
      </c>
      <c r="S2826" t="s">
        <v>8271</v>
      </c>
      <c r="T2826" t="b">
        <v>1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 t="s">
        <v>8219</v>
      </c>
      <c r="G2827" t="s">
        <v>8225</v>
      </c>
      <c r="H2827" t="s">
        <v>8247</v>
      </c>
      <c r="I2827">
        <v>1449255686</v>
      </c>
      <c r="J2827" s="14">
        <f t="shared" si="132"/>
        <v>42342.792662037042</v>
      </c>
      <c r="K2827">
        <v>1446663686</v>
      </c>
      <c r="L2827" s="14">
        <f t="shared" si="133"/>
        <v>42312.792662037042</v>
      </c>
      <c r="M2827" t="b">
        <v>0</v>
      </c>
      <c r="N2827">
        <v>51</v>
      </c>
      <c r="O2827" s="9">
        <f t="shared" si="134"/>
        <v>1.0333333333333334</v>
      </c>
      <c r="P2827" s="10">
        <f>E2827/N2827</f>
        <v>60.784313725490193</v>
      </c>
      <c r="Q2827" t="str">
        <f>LEFT(S2827, SEARCH("/",S2827)-1)</f>
        <v>theater</v>
      </c>
      <c r="R2827" t="str">
        <f>RIGHT(S2827,LEN(S2827)-SEARCH("/",S2827))</f>
        <v>plays</v>
      </c>
      <c r="S2827" t="s">
        <v>8271</v>
      </c>
      <c r="T2827" t="b">
        <v>1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 t="s">
        <v>8219</v>
      </c>
      <c r="G2828" t="s">
        <v>8224</v>
      </c>
      <c r="H2828" t="s">
        <v>8246</v>
      </c>
      <c r="I2828">
        <v>1436511600</v>
      </c>
      <c r="J2828" s="14">
        <f t="shared" si="132"/>
        <v>42195.291666666672</v>
      </c>
      <c r="K2828">
        <v>1434415812</v>
      </c>
      <c r="L2828" s="14">
        <f t="shared" si="133"/>
        <v>42171.034861111111</v>
      </c>
      <c r="M2828" t="b">
        <v>0</v>
      </c>
      <c r="N2828">
        <v>19</v>
      </c>
      <c r="O2828" s="9">
        <f t="shared" si="134"/>
        <v>1.0774999999999999</v>
      </c>
      <c r="P2828" s="10">
        <f>E2828/N2828</f>
        <v>113.42105263157895</v>
      </c>
      <c r="Q2828" t="str">
        <f>LEFT(S2828, SEARCH("/",S2828)-1)</f>
        <v>theater</v>
      </c>
      <c r="R2828" t="str">
        <f>RIGHT(S2828,LEN(S2828)-SEARCH("/",S2828))</f>
        <v>plays</v>
      </c>
      <c r="S2828" t="s">
        <v>8271</v>
      </c>
      <c r="T2828" t="b">
        <v>1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 t="s">
        <v>8219</v>
      </c>
      <c r="G2829" t="s">
        <v>8224</v>
      </c>
      <c r="H2829" t="s">
        <v>8246</v>
      </c>
      <c r="I2829">
        <v>1464971400</v>
      </c>
      <c r="J2829" s="14">
        <f t="shared" si="132"/>
        <v>42524.6875</v>
      </c>
      <c r="K2829">
        <v>1462379066</v>
      </c>
      <c r="L2829" s="14">
        <f t="shared" si="133"/>
        <v>42494.683634259258</v>
      </c>
      <c r="M2829" t="b">
        <v>0</v>
      </c>
      <c r="N2829">
        <v>23</v>
      </c>
      <c r="O2829" s="9">
        <f t="shared" si="134"/>
        <v>1.2024999999999999</v>
      </c>
      <c r="P2829" s="10">
        <f>E2829/N2829</f>
        <v>104.56521739130434</v>
      </c>
      <c r="Q2829" t="str">
        <f>LEFT(S2829, SEARCH("/",S2829)-1)</f>
        <v>theater</v>
      </c>
      <c r="R2829" t="str">
        <f>RIGHT(S2829,LEN(S2829)-SEARCH("/",S2829))</f>
        <v>plays</v>
      </c>
      <c r="S2829" t="s">
        <v>8271</v>
      </c>
      <c r="T2829" t="b">
        <v>1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 t="s">
        <v>8219</v>
      </c>
      <c r="G2830" t="s">
        <v>8225</v>
      </c>
      <c r="H2830" t="s">
        <v>8247</v>
      </c>
      <c r="I2830">
        <v>1443826800</v>
      </c>
      <c r="J2830" s="14">
        <f t="shared" si="132"/>
        <v>42279.958333333328</v>
      </c>
      <c r="K2830">
        <v>1441606869</v>
      </c>
      <c r="L2830" s="14">
        <f t="shared" si="133"/>
        <v>42254.264687499999</v>
      </c>
      <c r="M2830" t="b">
        <v>0</v>
      </c>
      <c r="N2830">
        <v>97</v>
      </c>
      <c r="O2830" s="9">
        <f t="shared" si="134"/>
        <v>1.0037894736842106</v>
      </c>
      <c r="P2830" s="10">
        <f>E2830/N2830</f>
        <v>98.30927835051547</v>
      </c>
      <c r="Q2830" t="str">
        <f>LEFT(S2830, SEARCH("/",S2830)-1)</f>
        <v>theater</v>
      </c>
      <c r="R2830" t="str">
        <f>RIGHT(S2830,LEN(S2830)-SEARCH("/",S2830))</f>
        <v>plays</v>
      </c>
      <c r="S2830" t="s">
        <v>8271</v>
      </c>
      <c r="T2830" t="b">
        <v>1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 t="s">
        <v>8219</v>
      </c>
      <c r="G2831" t="s">
        <v>8225</v>
      </c>
      <c r="H2831" t="s">
        <v>8247</v>
      </c>
      <c r="I2831">
        <v>1464863118</v>
      </c>
      <c r="J2831" s="14">
        <f t="shared" si="132"/>
        <v>42523.434236111112</v>
      </c>
      <c r="K2831">
        <v>1462443918</v>
      </c>
      <c r="L2831" s="14">
        <f t="shared" si="133"/>
        <v>42495.434236111112</v>
      </c>
      <c r="M2831" t="b">
        <v>0</v>
      </c>
      <c r="N2831">
        <v>76</v>
      </c>
      <c r="O2831" s="9">
        <f t="shared" si="134"/>
        <v>1.0651999999999999</v>
      </c>
      <c r="P2831" s="10">
        <f>E2831/N2831</f>
        <v>35.039473684210527</v>
      </c>
      <c r="Q2831" t="str">
        <f>LEFT(S2831, SEARCH("/",S2831)-1)</f>
        <v>theater</v>
      </c>
      <c r="R2831" t="str">
        <f>RIGHT(S2831,LEN(S2831)-SEARCH("/",S2831))</f>
        <v>plays</v>
      </c>
      <c r="S2831" t="s">
        <v>8271</v>
      </c>
      <c r="T2831" t="b">
        <v>1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 t="s">
        <v>8219</v>
      </c>
      <c r="G2832" t="s">
        <v>8224</v>
      </c>
      <c r="H2832" t="s">
        <v>8246</v>
      </c>
      <c r="I2832">
        <v>1399867140</v>
      </c>
      <c r="J2832" s="14">
        <f t="shared" si="132"/>
        <v>41771.165972222225</v>
      </c>
      <c r="K2832">
        <v>1398802148</v>
      </c>
      <c r="L2832" s="14">
        <f t="shared" si="133"/>
        <v>41758.839675925927</v>
      </c>
      <c r="M2832" t="b">
        <v>0</v>
      </c>
      <c r="N2832">
        <v>11</v>
      </c>
      <c r="O2832" s="9">
        <f t="shared" si="134"/>
        <v>1</v>
      </c>
      <c r="P2832" s="10">
        <f>E2832/N2832</f>
        <v>272.72727272727275</v>
      </c>
      <c r="Q2832" t="str">
        <f>LEFT(S2832, SEARCH("/",S2832)-1)</f>
        <v>theater</v>
      </c>
      <c r="R2832" t="str">
        <f>RIGHT(S2832,LEN(S2832)-SEARCH("/",S2832))</f>
        <v>plays</v>
      </c>
      <c r="S2832" t="s">
        <v>8271</v>
      </c>
      <c r="T2832" t="b">
        <v>1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 t="s">
        <v>8219</v>
      </c>
      <c r="G2833" t="s">
        <v>8224</v>
      </c>
      <c r="H2833" t="s">
        <v>8246</v>
      </c>
      <c r="I2833">
        <v>1437076070</v>
      </c>
      <c r="J2833" s="14">
        <f t="shared" si="132"/>
        <v>42201.824884259258</v>
      </c>
      <c r="K2833">
        <v>1434484070</v>
      </c>
      <c r="L2833" s="14">
        <f t="shared" si="133"/>
        <v>42171.824884259258</v>
      </c>
      <c r="M2833" t="b">
        <v>0</v>
      </c>
      <c r="N2833">
        <v>52</v>
      </c>
      <c r="O2833" s="9">
        <f t="shared" si="134"/>
        <v>1.1066666666666667</v>
      </c>
      <c r="P2833" s="10">
        <f>E2833/N2833</f>
        <v>63.846153846153847</v>
      </c>
      <c r="Q2833" t="str">
        <f>LEFT(S2833, SEARCH("/",S2833)-1)</f>
        <v>theater</v>
      </c>
      <c r="R2833" t="str">
        <f>RIGHT(S2833,LEN(S2833)-SEARCH("/",S2833))</f>
        <v>plays</v>
      </c>
      <c r="S2833" t="s">
        <v>8271</v>
      </c>
      <c r="T2833" t="b">
        <v>1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 t="s">
        <v>8219</v>
      </c>
      <c r="G2834" t="s">
        <v>8225</v>
      </c>
      <c r="H2834" t="s">
        <v>8247</v>
      </c>
      <c r="I2834">
        <v>1416780000</v>
      </c>
      <c r="J2834" s="14">
        <f t="shared" si="132"/>
        <v>41966.916666666672</v>
      </c>
      <c r="K2834">
        <v>1414342894</v>
      </c>
      <c r="L2834" s="14">
        <f t="shared" si="133"/>
        <v>41938.709421296298</v>
      </c>
      <c r="M2834" t="b">
        <v>0</v>
      </c>
      <c r="N2834">
        <v>95</v>
      </c>
      <c r="O2834" s="9">
        <f t="shared" si="134"/>
        <v>1.1471959999999999</v>
      </c>
      <c r="P2834" s="10">
        <f>E2834/N2834</f>
        <v>30.189368421052631</v>
      </c>
      <c r="Q2834" t="str">
        <f>LEFT(S2834, SEARCH("/",S2834)-1)</f>
        <v>theater</v>
      </c>
      <c r="R2834" t="str">
        <f>RIGHT(S2834,LEN(S2834)-SEARCH("/",S2834))</f>
        <v>plays</v>
      </c>
      <c r="S2834" t="s">
        <v>8271</v>
      </c>
      <c r="T2834" t="b">
        <v>1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 t="s">
        <v>8219</v>
      </c>
      <c r="G2835" t="s">
        <v>8224</v>
      </c>
      <c r="H2835" t="s">
        <v>8246</v>
      </c>
      <c r="I2835">
        <v>1444528800</v>
      </c>
      <c r="J2835" s="14">
        <f t="shared" si="132"/>
        <v>42288.083333333328</v>
      </c>
      <c r="K2835">
        <v>1442804633</v>
      </c>
      <c r="L2835" s="14">
        <f t="shared" si="133"/>
        <v>42268.127696759257</v>
      </c>
      <c r="M2835" t="b">
        <v>0</v>
      </c>
      <c r="N2835">
        <v>35</v>
      </c>
      <c r="O2835" s="9">
        <f t="shared" si="134"/>
        <v>1.0825925925925926</v>
      </c>
      <c r="P2835" s="10">
        <f>E2835/N2835</f>
        <v>83.51428571428572</v>
      </c>
      <c r="Q2835" t="str">
        <f>LEFT(S2835, SEARCH("/",S2835)-1)</f>
        <v>theater</v>
      </c>
      <c r="R2835" t="str">
        <f>RIGHT(S2835,LEN(S2835)-SEARCH("/",S2835))</f>
        <v>plays</v>
      </c>
      <c r="S2835" t="s">
        <v>8271</v>
      </c>
      <c r="T2835" t="b">
        <v>1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 t="s">
        <v>8219</v>
      </c>
      <c r="G2836" t="s">
        <v>8225</v>
      </c>
      <c r="H2836" t="s">
        <v>8247</v>
      </c>
      <c r="I2836">
        <v>1422658930</v>
      </c>
      <c r="J2836" s="14">
        <f t="shared" si="132"/>
        <v>42034.959837962961</v>
      </c>
      <c r="K2836">
        <v>1421362930</v>
      </c>
      <c r="L2836" s="14">
        <f t="shared" si="133"/>
        <v>42019.959837962961</v>
      </c>
      <c r="M2836" t="b">
        <v>0</v>
      </c>
      <c r="N2836">
        <v>21</v>
      </c>
      <c r="O2836" s="9">
        <f t="shared" si="134"/>
        <v>1.7</v>
      </c>
      <c r="P2836" s="10">
        <f>E2836/N2836</f>
        <v>64.761904761904759</v>
      </c>
      <c r="Q2836" t="str">
        <f>LEFT(S2836, SEARCH("/",S2836)-1)</f>
        <v>theater</v>
      </c>
      <c r="R2836" t="str">
        <f>RIGHT(S2836,LEN(S2836)-SEARCH("/",S2836))</f>
        <v>plays</v>
      </c>
      <c r="S2836" t="s">
        <v>8271</v>
      </c>
      <c r="T2836" t="b">
        <v>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 t="s">
        <v>8219</v>
      </c>
      <c r="G2837" t="s">
        <v>8225</v>
      </c>
      <c r="H2837" t="s">
        <v>8247</v>
      </c>
      <c r="I2837">
        <v>1449273600</v>
      </c>
      <c r="J2837" s="14">
        <f t="shared" si="132"/>
        <v>42343</v>
      </c>
      <c r="K2837">
        <v>1446742417</v>
      </c>
      <c r="L2837" s="14">
        <f t="shared" si="133"/>
        <v>42313.703900462962</v>
      </c>
      <c r="M2837" t="b">
        <v>0</v>
      </c>
      <c r="N2837">
        <v>93</v>
      </c>
      <c r="O2837" s="9">
        <f t="shared" si="134"/>
        <v>1.8709899999999999</v>
      </c>
      <c r="P2837" s="10">
        <f>E2837/N2837</f>
        <v>20.118172043010752</v>
      </c>
      <c r="Q2837" t="str">
        <f>LEFT(S2837, SEARCH("/",S2837)-1)</f>
        <v>theater</v>
      </c>
      <c r="R2837" t="str">
        <f>RIGHT(S2837,LEN(S2837)-SEARCH("/",S2837))</f>
        <v>plays</v>
      </c>
      <c r="S2837" t="s">
        <v>8271</v>
      </c>
      <c r="T2837" t="b">
        <v>1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 t="s">
        <v>8219</v>
      </c>
      <c r="G2838" t="s">
        <v>8224</v>
      </c>
      <c r="H2838" t="s">
        <v>8246</v>
      </c>
      <c r="I2838">
        <v>1487393940</v>
      </c>
      <c r="J2838" s="14">
        <f t="shared" si="132"/>
        <v>42784.207638888889</v>
      </c>
      <c r="K2838">
        <v>1484115418</v>
      </c>
      <c r="L2838" s="14">
        <f t="shared" si="133"/>
        <v>42746.261782407411</v>
      </c>
      <c r="M2838" t="b">
        <v>0</v>
      </c>
      <c r="N2838">
        <v>11</v>
      </c>
      <c r="O2838" s="9">
        <f t="shared" si="134"/>
        <v>1.0777777777777777</v>
      </c>
      <c r="P2838" s="10">
        <f>E2838/N2838</f>
        <v>44.090909090909093</v>
      </c>
      <c r="Q2838" t="str">
        <f>LEFT(S2838, SEARCH("/",S2838)-1)</f>
        <v>theater</v>
      </c>
      <c r="R2838" t="str">
        <f>RIGHT(S2838,LEN(S2838)-SEARCH("/",S2838))</f>
        <v>plays</v>
      </c>
      <c r="S2838" t="s">
        <v>8271</v>
      </c>
      <c r="T2838" t="b">
        <v>1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 t="s">
        <v>8219</v>
      </c>
      <c r="G2839" t="s">
        <v>8229</v>
      </c>
      <c r="H2839" t="s">
        <v>8251</v>
      </c>
      <c r="I2839">
        <v>1449701284</v>
      </c>
      <c r="J2839" s="14">
        <f t="shared" si="132"/>
        <v>42347.950046296297</v>
      </c>
      <c r="K2839">
        <v>1446241684</v>
      </c>
      <c r="L2839" s="14">
        <f t="shared" si="133"/>
        <v>42307.908379629633</v>
      </c>
      <c r="M2839" t="b">
        <v>0</v>
      </c>
      <c r="N2839">
        <v>21</v>
      </c>
      <c r="O2839" s="9">
        <f t="shared" si="134"/>
        <v>1</v>
      </c>
      <c r="P2839" s="10">
        <f>E2839/N2839</f>
        <v>40.476190476190474</v>
      </c>
      <c r="Q2839" t="str">
        <f>LEFT(S2839, SEARCH("/",S2839)-1)</f>
        <v>theater</v>
      </c>
      <c r="R2839" t="str">
        <f>RIGHT(S2839,LEN(S2839)-SEARCH("/",S2839))</f>
        <v>plays</v>
      </c>
      <c r="S2839" t="s">
        <v>8271</v>
      </c>
      <c r="T2839" t="b">
        <v>1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 t="s">
        <v>8219</v>
      </c>
      <c r="G2840" t="s">
        <v>8224</v>
      </c>
      <c r="H2840" t="s">
        <v>8246</v>
      </c>
      <c r="I2840">
        <v>1407967200</v>
      </c>
      <c r="J2840" s="14">
        <f t="shared" si="132"/>
        <v>41864.916666666664</v>
      </c>
      <c r="K2840">
        <v>1406039696</v>
      </c>
      <c r="L2840" s="14">
        <f t="shared" si="133"/>
        <v>41842.607592592591</v>
      </c>
      <c r="M2840" t="b">
        <v>0</v>
      </c>
      <c r="N2840">
        <v>54</v>
      </c>
      <c r="O2840" s="9">
        <f t="shared" si="134"/>
        <v>1.2024999999999999</v>
      </c>
      <c r="P2840" s="10">
        <f>E2840/N2840</f>
        <v>44.537037037037038</v>
      </c>
      <c r="Q2840" t="str">
        <f>LEFT(S2840, SEARCH("/",S2840)-1)</f>
        <v>theater</v>
      </c>
      <c r="R2840" t="str">
        <f>RIGHT(S2840,LEN(S2840)-SEARCH("/",S2840))</f>
        <v>plays</v>
      </c>
      <c r="S2840" t="s">
        <v>8271</v>
      </c>
      <c r="T2840" t="b">
        <v>1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 t="s">
        <v>8219</v>
      </c>
      <c r="G2841" t="s">
        <v>8224</v>
      </c>
      <c r="H2841" t="s">
        <v>8246</v>
      </c>
      <c r="I2841">
        <v>1408942740</v>
      </c>
      <c r="J2841" s="14">
        <f t="shared" si="132"/>
        <v>41876.207638888889</v>
      </c>
      <c r="K2841">
        <v>1406958354</v>
      </c>
      <c r="L2841" s="14">
        <f t="shared" si="133"/>
        <v>41853.240208333329</v>
      </c>
      <c r="M2841" t="b">
        <v>0</v>
      </c>
      <c r="N2841">
        <v>31</v>
      </c>
      <c r="O2841" s="9">
        <f t="shared" si="134"/>
        <v>1.1142857142857143</v>
      </c>
      <c r="P2841" s="10">
        <f>E2841/N2841</f>
        <v>125.80645161290323</v>
      </c>
      <c r="Q2841" t="str">
        <f>LEFT(S2841, SEARCH("/",S2841)-1)</f>
        <v>theater</v>
      </c>
      <c r="R2841" t="str">
        <f>RIGHT(S2841,LEN(S2841)-SEARCH("/",S2841))</f>
        <v>plays</v>
      </c>
      <c r="S2841" t="s">
        <v>8271</v>
      </c>
      <c r="T2841" t="b">
        <v>1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 t="s">
        <v>8219</v>
      </c>
      <c r="G2842" t="s">
        <v>8225</v>
      </c>
      <c r="H2842" t="s">
        <v>8247</v>
      </c>
      <c r="I2842">
        <v>1426698000</v>
      </c>
      <c r="J2842" s="14">
        <f t="shared" si="132"/>
        <v>42081.708333333328</v>
      </c>
      <c r="K2842">
        <v>1424825479</v>
      </c>
      <c r="L2842" s="14">
        <f t="shared" si="133"/>
        <v>42060.035636574074</v>
      </c>
      <c r="M2842" t="b">
        <v>0</v>
      </c>
      <c r="N2842">
        <v>132</v>
      </c>
      <c r="O2842" s="9">
        <f t="shared" si="134"/>
        <v>1.04</v>
      </c>
      <c r="P2842" s="10">
        <f>E2842/N2842</f>
        <v>19.696969696969695</v>
      </c>
      <c r="Q2842" t="str">
        <f>LEFT(S2842, SEARCH("/",S2842)-1)</f>
        <v>theater</v>
      </c>
      <c r="R2842" t="str">
        <f>RIGHT(S2842,LEN(S2842)-SEARCH("/",S2842))</f>
        <v>plays</v>
      </c>
      <c r="S2842" t="s">
        <v>8271</v>
      </c>
      <c r="T2842" t="b">
        <v>1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6" t="s">
        <v>8221</v>
      </c>
      <c r="G2843" t="s">
        <v>8225</v>
      </c>
      <c r="H2843" t="s">
        <v>8247</v>
      </c>
      <c r="I2843">
        <v>1450032297</v>
      </c>
      <c r="J2843" s="14">
        <f t="shared" si="132"/>
        <v>42351.781215277777</v>
      </c>
      <c r="K2843">
        <v>1444844697</v>
      </c>
      <c r="L2843" s="14">
        <f t="shared" si="133"/>
        <v>42291.739548611113</v>
      </c>
      <c r="M2843" t="b">
        <v>0</v>
      </c>
      <c r="N2843">
        <v>1</v>
      </c>
      <c r="O2843" s="9">
        <f t="shared" si="134"/>
        <v>0.01</v>
      </c>
      <c r="P2843" s="10">
        <f>E2843/N2843</f>
        <v>10</v>
      </c>
      <c r="Q2843" t="str">
        <f>LEFT(S2843, SEARCH("/",S2843)-1)</f>
        <v>theater</v>
      </c>
      <c r="R2843" t="str">
        <f>RIGHT(S2843,LEN(S2843)-SEARCH("/",S2843))</f>
        <v>plays</v>
      </c>
      <c r="S2843" t="s">
        <v>8271</v>
      </c>
      <c r="T2843" t="b">
        <v>0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6" t="s">
        <v>8221</v>
      </c>
      <c r="G2844" t="s">
        <v>8225</v>
      </c>
      <c r="H2844" t="s">
        <v>8247</v>
      </c>
      <c r="I2844">
        <v>1403348400</v>
      </c>
      <c r="J2844" s="14">
        <f t="shared" si="132"/>
        <v>41811.458333333336</v>
      </c>
      <c r="K2844">
        <v>1401058295</v>
      </c>
      <c r="L2844" s="14">
        <f t="shared" si="133"/>
        <v>41784.95248842593</v>
      </c>
      <c r="M2844" t="b">
        <v>0</v>
      </c>
      <c r="N2844">
        <v>0</v>
      </c>
      <c r="O2844" s="9">
        <f t="shared" si="134"/>
        <v>0</v>
      </c>
      <c r="P2844" s="10" t="e">
        <f>E2844/N2844</f>
        <v>#DIV/0!</v>
      </c>
      <c r="Q2844" t="str">
        <f>LEFT(S2844, SEARCH("/",S2844)-1)</f>
        <v>theater</v>
      </c>
      <c r="R2844" t="str">
        <f>RIGHT(S2844,LEN(S2844)-SEARCH("/",S2844))</f>
        <v>plays</v>
      </c>
      <c r="S2844" t="s">
        <v>8271</v>
      </c>
      <c r="T2844" t="b">
        <v>0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6" t="s">
        <v>8221</v>
      </c>
      <c r="G2845" t="s">
        <v>8224</v>
      </c>
      <c r="H2845" t="s">
        <v>8246</v>
      </c>
      <c r="I2845">
        <v>1465790400</v>
      </c>
      <c r="J2845" s="14">
        <f t="shared" si="132"/>
        <v>42534.166666666672</v>
      </c>
      <c r="K2845">
        <v>1462210950</v>
      </c>
      <c r="L2845" s="14">
        <f t="shared" si="133"/>
        <v>42492.737847222219</v>
      </c>
      <c r="M2845" t="b">
        <v>0</v>
      </c>
      <c r="N2845">
        <v>0</v>
      </c>
      <c r="O2845" s="9">
        <f t="shared" si="134"/>
        <v>0</v>
      </c>
      <c r="P2845" s="10" t="e">
        <f>E2845/N2845</f>
        <v>#DIV/0!</v>
      </c>
      <c r="Q2845" t="str">
        <f>LEFT(S2845, SEARCH("/",S2845)-1)</f>
        <v>theater</v>
      </c>
      <c r="R2845" t="str">
        <f>RIGHT(S2845,LEN(S2845)-SEARCH("/",S2845))</f>
        <v>plays</v>
      </c>
      <c r="S2845" t="s">
        <v>8271</v>
      </c>
      <c r="T2845" t="b">
        <v>0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6" t="s">
        <v>8221</v>
      </c>
      <c r="G2846" t="s">
        <v>8239</v>
      </c>
      <c r="H2846" t="s">
        <v>8249</v>
      </c>
      <c r="I2846">
        <v>1483535180</v>
      </c>
      <c r="J2846" s="14">
        <f t="shared" si="132"/>
        <v>42739.546064814815</v>
      </c>
      <c r="K2846">
        <v>1480943180</v>
      </c>
      <c r="L2846" s="14">
        <f t="shared" si="133"/>
        <v>42709.546064814815</v>
      </c>
      <c r="M2846" t="b">
        <v>0</v>
      </c>
      <c r="N2846">
        <v>1</v>
      </c>
      <c r="O2846" s="9">
        <f t="shared" si="134"/>
        <v>5.4545454545454543E-2</v>
      </c>
      <c r="P2846" s="10">
        <f>E2846/N2846</f>
        <v>30</v>
      </c>
      <c r="Q2846" t="str">
        <f>LEFT(S2846, SEARCH("/",S2846)-1)</f>
        <v>theater</v>
      </c>
      <c r="R2846" t="str">
        <f>RIGHT(S2846,LEN(S2846)-SEARCH("/",S2846))</f>
        <v>plays</v>
      </c>
      <c r="S2846" t="s">
        <v>8271</v>
      </c>
      <c r="T2846" t="b">
        <v>0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6" t="s">
        <v>8221</v>
      </c>
      <c r="G2847" t="s">
        <v>8224</v>
      </c>
      <c r="H2847" t="s">
        <v>8246</v>
      </c>
      <c r="I2847">
        <v>1433723033</v>
      </c>
      <c r="J2847" s="14">
        <f t="shared" si="132"/>
        <v>42163.016585648147</v>
      </c>
      <c r="K2847">
        <v>1428539033</v>
      </c>
      <c r="L2847" s="14">
        <f t="shared" si="133"/>
        <v>42103.016585648147</v>
      </c>
      <c r="M2847" t="b">
        <v>0</v>
      </c>
      <c r="N2847">
        <v>39</v>
      </c>
      <c r="O2847" s="9">
        <f t="shared" si="134"/>
        <v>0.31546666666666667</v>
      </c>
      <c r="P2847" s="10">
        <f>E2847/N2847</f>
        <v>60.666666666666664</v>
      </c>
      <c r="Q2847" t="str">
        <f>LEFT(S2847, SEARCH("/",S2847)-1)</f>
        <v>theater</v>
      </c>
      <c r="R2847" t="str">
        <f>RIGHT(S2847,LEN(S2847)-SEARCH("/",S2847))</f>
        <v>plays</v>
      </c>
      <c r="S2847" t="s">
        <v>8271</v>
      </c>
      <c r="T2847" t="b">
        <v>0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6" t="s">
        <v>8221</v>
      </c>
      <c r="G2848" t="s">
        <v>8224</v>
      </c>
      <c r="H2848" t="s">
        <v>8246</v>
      </c>
      <c r="I2848">
        <v>1432917394</v>
      </c>
      <c r="J2848" s="14">
        <f t="shared" si="132"/>
        <v>42153.692060185189</v>
      </c>
      <c r="K2848">
        <v>1429029394</v>
      </c>
      <c r="L2848" s="14">
        <f t="shared" si="133"/>
        <v>42108.692060185189</v>
      </c>
      <c r="M2848" t="b">
        <v>0</v>
      </c>
      <c r="N2848">
        <v>0</v>
      </c>
      <c r="O2848" s="9">
        <f t="shared" si="134"/>
        <v>0</v>
      </c>
      <c r="P2848" s="10" t="e">
        <f>E2848/N2848</f>
        <v>#DIV/0!</v>
      </c>
      <c r="Q2848" t="str">
        <f>LEFT(S2848, SEARCH("/",S2848)-1)</f>
        <v>theater</v>
      </c>
      <c r="R2848" t="str">
        <f>RIGHT(S2848,LEN(S2848)-SEARCH("/",S2848))</f>
        <v>plays</v>
      </c>
      <c r="S2848" t="s">
        <v>8271</v>
      </c>
      <c r="T2848" t="b">
        <v>0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6" t="s">
        <v>8221</v>
      </c>
      <c r="G2849" t="s">
        <v>8224</v>
      </c>
      <c r="H2849" t="s">
        <v>8246</v>
      </c>
      <c r="I2849">
        <v>1464031265</v>
      </c>
      <c r="J2849" s="14">
        <f t="shared" si="132"/>
        <v>42513.806307870371</v>
      </c>
      <c r="K2849">
        <v>1458847265</v>
      </c>
      <c r="L2849" s="14">
        <f t="shared" si="133"/>
        <v>42453.806307870371</v>
      </c>
      <c r="M2849" t="b">
        <v>0</v>
      </c>
      <c r="N2849">
        <v>0</v>
      </c>
      <c r="O2849" s="9">
        <f t="shared" si="134"/>
        <v>0</v>
      </c>
      <c r="P2849" s="10" t="e">
        <f>E2849/N2849</f>
        <v>#DIV/0!</v>
      </c>
      <c r="Q2849" t="str">
        <f>LEFT(S2849, SEARCH("/",S2849)-1)</f>
        <v>theater</v>
      </c>
      <c r="R2849" t="str">
        <f>RIGHT(S2849,LEN(S2849)-SEARCH("/",S2849))</f>
        <v>plays</v>
      </c>
      <c r="S2849" t="s">
        <v>8271</v>
      </c>
      <c r="T2849" t="b">
        <v>0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6" t="s">
        <v>8221</v>
      </c>
      <c r="G2850" t="s">
        <v>8224</v>
      </c>
      <c r="H2850" t="s">
        <v>8246</v>
      </c>
      <c r="I2850">
        <v>1432913659</v>
      </c>
      <c r="J2850" s="14">
        <f t="shared" si="132"/>
        <v>42153.648831018523</v>
      </c>
      <c r="K2850">
        <v>1430321659</v>
      </c>
      <c r="L2850" s="14">
        <f t="shared" si="133"/>
        <v>42123.648831018523</v>
      </c>
      <c r="M2850" t="b">
        <v>0</v>
      </c>
      <c r="N2850">
        <v>3</v>
      </c>
      <c r="O2850" s="9">
        <f t="shared" si="134"/>
        <v>2E-3</v>
      </c>
      <c r="P2850" s="10">
        <f>E2850/N2850</f>
        <v>23.333333333333332</v>
      </c>
      <c r="Q2850" t="str">
        <f>LEFT(S2850, SEARCH("/",S2850)-1)</f>
        <v>theater</v>
      </c>
      <c r="R2850" t="str">
        <f>RIGHT(S2850,LEN(S2850)-SEARCH("/",S2850))</f>
        <v>plays</v>
      </c>
      <c r="S2850" t="s">
        <v>8271</v>
      </c>
      <c r="T2850" t="b">
        <v>0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6" t="s">
        <v>8221</v>
      </c>
      <c r="G2851" t="s">
        <v>8225</v>
      </c>
      <c r="H2851" t="s">
        <v>8247</v>
      </c>
      <c r="I2851">
        <v>1461406600</v>
      </c>
      <c r="J2851" s="14">
        <f t="shared" si="132"/>
        <v>42483.428240740745</v>
      </c>
      <c r="K2851">
        <v>1458814600</v>
      </c>
      <c r="L2851" s="14">
        <f t="shared" si="133"/>
        <v>42453.428240740745</v>
      </c>
      <c r="M2851" t="b">
        <v>0</v>
      </c>
      <c r="N2851">
        <v>1</v>
      </c>
      <c r="O2851" s="9">
        <f t="shared" si="134"/>
        <v>0.01</v>
      </c>
      <c r="P2851" s="10">
        <f>E2851/N2851</f>
        <v>5</v>
      </c>
      <c r="Q2851" t="str">
        <f>LEFT(S2851, SEARCH("/",S2851)-1)</f>
        <v>theater</v>
      </c>
      <c r="R2851" t="str">
        <f>RIGHT(S2851,LEN(S2851)-SEARCH("/",S2851))</f>
        <v>plays</v>
      </c>
      <c r="S2851" t="s">
        <v>8271</v>
      </c>
      <c r="T2851" t="b">
        <v>0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6" t="s">
        <v>8221</v>
      </c>
      <c r="G2852" t="s">
        <v>8224</v>
      </c>
      <c r="H2852" t="s">
        <v>8246</v>
      </c>
      <c r="I2852">
        <v>1409962211</v>
      </c>
      <c r="J2852" s="14">
        <f t="shared" si="132"/>
        <v>41888.007071759261</v>
      </c>
      <c r="K2852">
        <v>1407370211</v>
      </c>
      <c r="L2852" s="14">
        <f t="shared" si="133"/>
        <v>41858.007071759261</v>
      </c>
      <c r="M2852" t="b">
        <v>0</v>
      </c>
      <c r="N2852">
        <v>13</v>
      </c>
      <c r="O2852" s="9">
        <f t="shared" si="134"/>
        <v>3.8875E-2</v>
      </c>
      <c r="P2852" s="10">
        <f>E2852/N2852</f>
        <v>23.923076923076923</v>
      </c>
      <c r="Q2852" t="str">
        <f>LEFT(S2852, SEARCH("/",S2852)-1)</f>
        <v>theater</v>
      </c>
      <c r="R2852" t="str">
        <f>RIGHT(S2852,LEN(S2852)-SEARCH("/",S2852))</f>
        <v>plays</v>
      </c>
      <c r="S2852" t="s">
        <v>8271</v>
      </c>
      <c r="T2852" t="b">
        <v>0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6" t="s">
        <v>8221</v>
      </c>
      <c r="G2853" t="s">
        <v>8241</v>
      </c>
      <c r="H2853" t="s">
        <v>8249</v>
      </c>
      <c r="I2853">
        <v>1454109420</v>
      </c>
      <c r="J2853" s="14">
        <f t="shared" si="132"/>
        <v>42398.970138888893</v>
      </c>
      <c r="K2853">
        <v>1453334629</v>
      </c>
      <c r="L2853" s="14">
        <f t="shared" si="133"/>
        <v>42390.002650462964</v>
      </c>
      <c r="M2853" t="b">
        <v>0</v>
      </c>
      <c r="N2853">
        <v>0</v>
      </c>
      <c r="O2853" s="9">
        <f t="shared" si="134"/>
        <v>0</v>
      </c>
      <c r="P2853" s="10" t="e">
        <f>E2853/N2853</f>
        <v>#DIV/0!</v>
      </c>
      <c r="Q2853" t="str">
        <f>LEFT(S2853, SEARCH("/",S2853)-1)</f>
        <v>theater</v>
      </c>
      <c r="R2853" t="str">
        <f>RIGHT(S2853,LEN(S2853)-SEARCH("/",S2853))</f>
        <v>plays</v>
      </c>
      <c r="S2853" t="s">
        <v>8271</v>
      </c>
      <c r="T2853" t="b">
        <v>0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6" t="s">
        <v>8221</v>
      </c>
      <c r="G2854" t="s">
        <v>8224</v>
      </c>
      <c r="H2854" t="s">
        <v>8246</v>
      </c>
      <c r="I2854">
        <v>1403312703</v>
      </c>
      <c r="J2854" s="14">
        <f t="shared" si="132"/>
        <v>41811.045173611114</v>
      </c>
      <c r="K2854">
        <v>1400720703</v>
      </c>
      <c r="L2854" s="14">
        <f t="shared" si="133"/>
        <v>41781.045173611114</v>
      </c>
      <c r="M2854" t="b">
        <v>0</v>
      </c>
      <c r="N2854">
        <v>6</v>
      </c>
      <c r="O2854" s="9">
        <f t="shared" si="134"/>
        <v>1.9E-2</v>
      </c>
      <c r="P2854" s="10">
        <f>E2854/N2854</f>
        <v>15.833333333333334</v>
      </c>
      <c r="Q2854" t="str">
        <f>LEFT(S2854, SEARCH("/",S2854)-1)</f>
        <v>theater</v>
      </c>
      <c r="R2854" t="str">
        <f>RIGHT(S2854,LEN(S2854)-SEARCH("/",S2854))</f>
        <v>plays</v>
      </c>
      <c r="S2854" t="s">
        <v>8271</v>
      </c>
      <c r="T2854" t="b">
        <v>0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6" t="s">
        <v>8221</v>
      </c>
      <c r="G2855" t="s">
        <v>8229</v>
      </c>
      <c r="H2855" t="s">
        <v>8251</v>
      </c>
      <c r="I2855">
        <v>1410669297</v>
      </c>
      <c r="J2855" s="14">
        <f t="shared" si="132"/>
        <v>41896.190937499996</v>
      </c>
      <c r="K2855">
        <v>1405485297</v>
      </c>
      <c r="L2855" s="14">
        <f t="shared" si="133"/>
        <v>41836.190937499996</v>
      </c>
      <c r="M2855" t="b">
        <v>0</v>
      </c>
      <c r="N2855">
        <v>0</v>
      </c>
      <c r="O2855" s="9">
        <f t="shared" si="134"/>
        <v>0</v>
      </c>
      <c r="P2855" s="10" t="e">
        <f>E2855/N2855</f>
        <v>#DIV/0!</v>
      </c>
      <c r="Q2855" t="str">
        <f>LEFT(S2855, SEARCH("/",S2855)-1)</f>
        <v>theater</v>
      </c>
      <c r="R2855" t="str">
        <f>RIGHT(S2855,LEN(S2855)-SEARCH("/",S2855))</f>
        <v>plays</v>
      </c>
      <c r="S2855" t="s">
        <v>8271</v>
      </c>
      <c r="T2855" t="b">
        <v>0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6" t="s">
        <v>8221</v>
      </c>
      <c r="G2856" t="s">
        <v>8225</v>
      </c>
      <c r="H2856" t="s">
        <v>8247</v>
      </c>
      <c r="I2856">
        <v>1431018719</v>
      </c>
      <c r="J2856" s="14">
        <f t="shared" si="132"/>
        <v>42131.71665509259</v>
      </c>
      <c r="K2856">
        <v>1429290719</v>
      </c>
      <c r="L2856" s="14">
        <f t="shared" si="133"/>
        <v>42111.71665509259</v>
      </c>
      <c r="M2856" t="b">
        <v>0</v>
      </c>
      <c r="N2856">
        <v>14</v>
      </c>
      <c r="O2856" s="9">
        <f t="shared" si="134"/>
        <v>0.41699999999999998</v>
      </c>
      <c r="P2856" s="10">
        <f>E2856/N2856</f>
        <v>29.785714285714285</v>
      </c>
      <c r="Q2856" t="str">
        <f>LEFT(S2856, SEARCH("/",S2856)-1)</f>
        <v>theater</v>
      </c>
      <c r="R2856" t="str">
        <f>RIGHT(S2856,LEN(S2856)-SEARCH("/",S2856))</f>
        <v>plays</v>
      </c>
      <c r="S2856" t="s">
        <v>8271</v>
      </c>
      <c r="T2856" t="b">
        <v>0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6" t="s">
        <v>8221</v>
      </c>
      <c r="G2857" t="s">
        <v>8224</v>
      </c>
      <c r="H2857" t="s">
        <v>8246</v>
      </c>
      <c r="I2857">
        <v>1454110440</v>
      </c>
      <c r="J2857" s="14">
        <f t="shared" si="132"/>
        <v>42398.981944444444</v>
      </c>
      <c r="K2857">
        <v>1451607071</v>
      </c>
      <c r="L2857" s="14">
        <f t="shared" si="133"/>
        <v>42370.007766203707</v>
      </c>
      <c r="M2857" t="b">
        <v>0</v>
      </c>
      <c r="N2857">
        <v>5</v>
      </c>
      <c r="O2857" s="9">
        <f t="shared" si="134"/>
        <v>0.5</v>
      </c>
      <c r="P2857" s="10">
        <f>E2857/N2857</f>
        <v>60</v>
      </c>
      <c r="Q2857" t="str">
        <f>LEFT(S2857, SEARCH("/",S2857)-1)</f>
        <v>theater</v>
      </c>
      <c r="R2857" t="str">
        <f>RIGHT(S2857,LEN(S2857)-SEARCH("/",S2857))</f>
        <v>plays</v>
      </c>
      <c r="S2857" t="s">
        <v>8271</v>
      </c>
      <c r="T2857" t="b">
        <v>0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6" t="s">
        <v>8221</v>
      </c>
      <c r="G2858" t="s">
        <v>8224</v>
      </c>
      <c r="H2858" t="s">
        <v>8246</v>
      </c>
      <c r="I2858">
        <v>1439069640</v>
      </c>
      <c r="J2858" s="14">
        <f t="shared" si="132"/>
        <v>42224.898611111115</v>
      </c>
      <c r="K2858">
        <v>1433897647</v>
      </c>
      <c r="L2858" s="14">
        <f t="shared" si="133"/>
        <v>42165.037581018521</v>
      </c>
      <c r="M2858" t="b">
        <v>0</v>
      </c>
      <c r="N2858">
        <v>6</v>
      </c>
      <c r="O2858" s="9">
        <f t="shared" si="134"/>
        <v>4.8666666666666664E-2</v>
      </c>
      <c r="P2858" s="10">
        <f>E2858/N2858</f>
        <v>24.333333333333332</v>
      </c>
      <c r="Q2858" t="str">
        <f>LEFT(S2858, SEARCH("/",S2858)-1)</f>
        <v>theater</v>
      </c>
      <c r="R2858" t="str">
        <f>RIGHT(S2858,LEN(S2858)-SEARCH("/",S2858))</f>
        <v>plays</v>
      </c>
      <c r="S2858" t="s">
        <v>8271</v>
      </c>
      <c r="T2858" t="b">
        <v>0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6" t="s">
        <v>8221</v>
      </c>
      <c r="G2859" t="s">
        <v>8238</v>
      </c>
      <c r="H2859" t="s">
        <v>8256</v>
      </c>
      <c r="I2859">
        <v>1487613600</v>
      </c>
      <c r="J2859" s="14">
        <f t="shared" si="132"/>
        <v>42786.75</v>
      </c>
      <c r="K2859">
        <v>1482444295</v>
      </c>
      <c r="L2859" s="14">
        <f t="shared" si="133"/>
        <v>42726.920081018514</v>
      </c>
      <c r="M2859" t="b">
        <v>0</v>
      </c>
      <c r="N2859">
        <v>15</v>
      </c>
      <c r="O2859" s="9">
        <f t="shared" si="134"/>
        <v>0.19736842105263158</v>
      </c>
      <c r="P2859" s="10">
        <f>E2859/N2859</f>
        <v>500</v>
      </c>
      <c r="Q2859" t="str">
        <f>LEFT(S2859, SEARCH("/",S2859)-1)</f>
        <v>theater</v>
      </c>
      <c r="R2859" t="str">
        <f>RIGHT(S2859,LEN(S2859)-SEARCH("/",S2859))</f>
        <v>plays</v>
      </c>
      <c r="S2859" t="s">
        <v>8271</v>
      </c>
      <c r="T2859" t="b">
        <v>0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6" t="s">
        <v>8221</v>
      </c>
      <c r="G2860" t="s">
        <v>8233</v>
      </c>
      <c r="H2860" t="s">
        <v>8249</v>
      </c>
      <c r="I2860">
        <v>1417778880</v>
      </c>
      <c r="J2860" s="14">
        <f t="shared" si="132"/>
        <v>41978.477777777778</v>
      </c>
      <c r="K2860">
        <v>1415711095</v>
      </c>
      <c r="L2860" s="14">
        <f t="shared" si="133"/>
        <v>41954.545081018514</v>
      </c>
      <c r="M2860" t="b">
        <v>0</v>
      </c>
      <c r="N2860">
        <v>0</v>
      </c>
      <c r="O2860" s="9">
        <f t="shared" si="134"/>
        <v>0</v>
      </c>
      <c r="P2860" s="10" t="e">
        <f>E2860/N2860</f>
        <v>#DIV/0!</v>
      </c>
      <c r="Q2860" t="str">
        <f>LEFT(S2860, SEARCH("/",S2860)-1)</f>
        <v>theater</v>
      </c>
      <c r="R2860" t="str">
        <f>RIGHT(S2860,LEN(S2860)-SEARCH("/",S2860))</f>
        <v>plays</v>
      </c>
      <c r="S2860" t="s">
        <v>8271</v>
      </c>
      <c r="T2860" t="b">
        <v>0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6" t="s">
        <v>8221</v>
      </c>
      <c r="G2861" t="s">
        <v>8226</v>
      </c>
      <c r="H2861" t="s">
        <v>8248</v>
      </c>
      <c r="I2861">
        <v>1444984904</v>
      </c>
      <c r="J2861" s="14">
        <f t="shared" si="132"/>
        <v>42293.362314814818</v>
      </c>
      <c r="K2861">
        <v>1439800904</v>
      </c>
      <c r="L2861" s="14">
        <f t="shared" si="133"/>
        <v>42233.362314814818</v>
      </c>
      <c r="M2861" t="b">
        <v>0</v>
      </c>
      <c r="N2861">
        <v>1</v>
      </c>
      <c r="O2861" s="9">
        <f t="shared" si="134"/>
        <v>1.7500000000000002E-2</v>
      </c>
      <c r="P2861" s="10">
        <f>E2861/N2861</f>
        <v>35</v>
      </c>
      <c r="Q2861" t="str">
        <f>LEFT(S2861, SEARCH("/",S2861)-1)</f>
        <v>theater</v>
      </c>
      <c r="R2861" t="str">
        <f>RIGHT(S2861,LEN(S2861)-SEARCH("/",S2861))</f>
        <v>plays</v>
      </c>
      <c r="S2861" t="s">
        <v>8271</v>
      </c>
      <c r="T2861" t="b">
        <v>0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6" t="s">
        <v>8221</v>
      </c>
      <c r="G2862" t="s">
        <v>8224</v>
      </c>
      <c r="H2862" t="s">
        <v>8246</v>
      </c>
      <c r="I2862">
        <v>1466363576</v>
      </c>
      <c r="J2862" s="14">
        <f t="shared" si="132"/>
        <v>42540.80064814815</v>
      </c>
      <c r="K2862">
        <v>1461179576</v>
      </c>
      <c r="L2862" s="14">
        <f t="shared" si="133"/>
        <v>42480.80064814815</v>
      </c>
      <c r="M2862" t="b">
        <v>0</v>
      </c>
      <c r="N2862">
        <v>9</v>
      </c>
      <c r="O2862" s="9">
        <f t="shared" si="134"/>
        <v>6.6500000000000004E-2</v>
      </c>
      <c r="P2862" s="10">
        <f>E2862/N2862</f>
        <v>29.555555555555557</v>
      </c>
      <c r="Q2862" t="str">
        <f>LEFT(S2862, SEARCH("/",S2862)-1)</f>
        <v>theater</v>
      </c>
      <c r="R2862" t="str">
        <f>RIGHT(S2862,LEN(S2862)-SEARCH("/",S2862))</f>
        <v>plays</v>
      </c>
      <c r="S2862" t="s">
        <v>8271</v>
      </c>
      <c r="T2862" t="b">
        <v>0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6" t="s">
        <v>8221</v>
      </c>
      <c r="G2863" t="s">
        <v>8226</v>
      </c>
      <c r="H2863" t="s">
        <v>8248</v>
      </c>
      <c r="I2863">
        <v>1443103848</v>
      </c>
      <c r="J2863" s="14">
        <f t="shared" si="132"/>
        <v>42271.590833333335</v>
      </c>
      <c r="K2863">
        <v>1441894248</v>
      </c>
      <c r="L2863" s="14">
        <f t="shared" si="133"/>
        <v>42257.590833333335</v>
      </c>
      <c r="M2863" t="b">
        <v>0</v>
      </c>
      <c r="N2863">
        <v>3</v>
      </c>
      <c r="O2863" s="9">
        <f t="shared" si="134"/>
        <v>0.32</v>
      </c>
      <c r="P2863" s="10">
        <f>E2863/N2863</f>
        <v>26.666666666666668</v>
      </c>
      <c r="Q2863" t="str">
        <f>LEFT(S2863, SEARCH("/",S2863)-1)</f>
        <v>theater</v>
      </c>
      <c r="R2863" t="str">
        <f>RIGHT(S2863,LEN(S2863)-SEARCH("/",S2863))</f>
        <v>plays</v>
      </c>
      <c r="S2863" t="s">
        <v>8271</v>
      </c>
      <c r="T2863" t="b">
        <v>0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6" t="s">
        <v>8221</v>
      </c>
      <c r="G2864" t="s">
        <v>8224</v>
      </c>
      <c r="H2864" t="s">
        <v>8246</v>
      </c>
      <c r="I2864">
        <v>1403636229</v>
      </c>
      <c r="J2864" s="14">
        <f t="shared" si="132"/>
        <v>41814.789687500001</v>
      </c>
      <c r="K2864">
        <v>1401044229</v>
      </c>
      <c r="L2864" s="14">
        <f t="shared" si="133"/>
        <v>41784.789687500001</v>
      </c>
      <c r="M2864" t="b">
        <v>0</v>
      </c>
      <c r="N2864">
        <v>3</v>
      </c>
      <c r="O2864" s="9">
        <f t="shared" si="134"/>
        <v>4.3307086614173228E-3</v>
      </c>
      <c r="P2864" s="10">
        <f>E2864/N2864</f>
        <v>18.333333333333332</v>
      </c>
      <c r="Q2864" t="str">
        <f>LEFT(S2864, SEARCH("/",S2864)-1)</f>
        <v>theater</v>
      </c>
      <c r="R2864" t="str">
        <f>RIGHT(S2864,LEN(S2864)-SEARCH("/",S2864))</f>
        <v>plays</v>
      </c>
      <c r="S2864" t="s">
        <v>8271</v>
      </c>
      <c r="T2864" t="b">
        <v>0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6" t="s">
        <v>8221</v>
      </c>
      <c r="G2865" t="s">
        <v>8224</v>
      </c>
      <c r="H2865" t="s">
        <v>8246</v>
      </c>
      <c r="I2865">
        <v>1410279123</v>
      </c>
      <c r="J2865" s="14">
        <f t="shared" si="132"/>
        <v>41891.675034722226</v>
      </c>
      <c r="K2865">
        <v>1405095123</v>
      </c>
      <c r="L2865" s="14">
        <f t="shared" si="133"/>
        <v>41831.675034722226</v>
      </c>
      <c r="M2865" t="b">
        <v>0</v>
      </c>
      <c r="N2865">
        <v>1</v>
      </c>
      <c r="O2865" s="9">
        <f t="shared" si="134"/>
        <v>4.0000000000000002E-4</v>
      </c>
      <c r="P2865" s="10">
        <f>E2865/N2865</f>
        <v>20</v>
      </c>
      <c r="Q2865" t="str">
        <f>LEFT(S2865, SEARCH("/",S2865)-1)</f>
        <v>theater</v>
      </c>
      <c r="R2865" t="str">
        <f>RIGHT(S2865,LEN(S2865)-SEARCH("/",S2865))</f>
        <v>plays</v>
      </c>
      <c r="S2865" t="s">
        <v>8271</v>
      </c>
      <c r="T2865" t="b">
        <v>0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6" t="s">
        <v>8221</v>
      </c>
      <c r="G2866" t="s">
        <v>8225</v>
      </c>
      <c r="H2866" t="s">
        <v>8247</v>
      </c>
      <c r="I2866">
        <v>1437139080</v>
      </c>
      <c r="J2866" s="14">
        <f t="shared" si="132"/>
        <v>42202.554166666669</v>
      </c>
      <c r="K2866">
        <v>1434552207</v>
      </c>
      <c r="L2866" s="14">
        <f t="shared" si="133"/>
        <v>42172.613506944443</v>
      </c>
      <c r="M2866" t="b">
        <v>0</v>
      </c>
      <c r="N2866">
        <v>3</v>
      </c>
      <c r="O2866" s="9">
        <f t="shared" si="134"/>
        <v>1.6E-2</v>
      </c>
      <c r="P2866" s="10">
        <f>E2866/N2866</f>
        <v>13.333333333333334</v>
      </c>
      <c r="Q2866" t="str">
        <f>LEFT(S2866, SEARCH("/",S2866)-1)</f>
        <v>theater</v>
      </c>
      <c r="R2866" t="str">
        <f>RIGHT(S2866,LEN(S2866)-SEARCH("/",S2866))</f>
        <v>plays</v>
      </c>
      <c r="S2866" t="s">
        <v>8271</v>
      </c>
      <c r="T2866" t="b">
        <v>0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6" t="s">
        <v>8221</v>
      </c>
      <c r="G2867" t="s">
        <v>8224</v>
      </c>
      <c r="H2867" t="s">
        <v>8246</v>
      </c>
      <c r="I2867">
        <v>1420512259</v>
      </c>
      <c r="J2867" s="14">
        <f t="shared" si="132"/>
        <v>42010.114108796297</v>
      </c>
      <c r="K2867">
        <v>1415328259</v>
      </c>
      <c r="L2867" s="14">
        <f t="shared" si="133"/>
        <v>41950.114108796297</v>
      </c>
      <c r="M2867" t="b">
        <v>0</v>
      </c>
      <c r="N2867">
        <v>0</v>
      </c>
      <c r="O2867" s="9">
        <f t="shared" si="134"/>
        <v>0</v>
      </c>
      <c r="P2867" s="10" t="e">
        <f>E2867/N2867</f>
        <v>#DIV/0!</v>
      </c>
      <c r="Q2867" t="str">
        <f>LEFT(S2867, SEARCH("/",S2867)-1)</f>
        <v>theater</v>
      </c>
      <c r="R2867" t="str">
        <f>RIGHT(S2867,LEN(S2867)-SEARCH("/",S2867))</f>
        <v>plays</v>
      </c>
      <c r="S2867" t="s">
        <v>8271</v>
      </c>
      <c r="T2867" t="b">
        <v>0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6" t="s">
        <v>8221</v>
      </c>
      <c r="G2868" t="s">
        <v>8224</v>
      </c>
      <c r="H2868" t="s">
        <v>8246</v>
      </c>
      <c r="I2868">
        <v>1476482400</v>
      </c>
      <c r="J2868" s="14">
        <f t="shared" si="132"/>
        <v>42657.916666666672</v>
      </c>
      <c r="K2868">
        <v>1473893721</v>
      </c>
      <c r="L2868" s="14">
        <f t="shared" si="133"/>
        <v>42627.955104166671</v>
      </c>
      <c r="M2868" t="b">
        <v>0</v>
      </c>
      <c r="N2868">
        <v>2</v>
      </c>
      <c r="O2868" s="9">
        <f t="shared" si="134"/>
        <v>8.9999999999999993E-3</v>
      </c>
      <c r="P2868" s="10">
        <f>E2868/N2868</f>
        <v>22.5</v>
      </c>
      <c r="Q2868" t="str">
        <f>LEFT(S2868, SEARCH("/",S2868)-1)</f>
        <v>theater</v>
      </c>
      <c r="R2868" t="str">
        <f>RIGHT(S2868,LEN(S2868)-SEARCH("/",S2868))</f>
        <v>plays</v>
      </c>
      <c r="S2868" t="s">
        <v>8271</v>
      </c>
      <c r="T2868" t="b">
        <v>0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6" t="s">
        <v>8221</v>
      </c>
      <c r="G2869" t="s">
        <v>8224</v>
      </c>
      <c r="H2869" t="s">
        <v>8246</v>
      </c>
      <c r="I2869">
        <v>1467604800</v>
      </c>
      <c r="J2869" s="14">
        <f t="shared" si="132"/>
        <v>42555.166666666672</v>
      </c>
      <c r="K2869">
        <v>1465533672</v>
      </c>
      <c r="L2869" s="14">
        <f t="shared" si="133"/>
        <v>42531.195277777777</v>
      </c>
      <c r="M2869" t="b">
        <v>0</v>
      </c>
      <c r="N2869">
        <v>10</v>
      </c>
      <c r="O2869" s="9">
        <f t="shared" si="134"/>
        <v>0.2016</v>
      </c>
      <c r="P2869" s="10">
        <f>E2869/N2869</f>
        <v>50.4</v>
      </c>
      <c r="Q2869" t="str">
        <f>LEFT(S2869, SEARCH("/",S2869)-1)</f>
        <v>theater</v>
      </c>
      <c r="R2869" t="str">
        <f>RIGHT(S2869,LEN(S2869)-SEARCH("/",S2869))</f>
        <v>plays</v>
      </c>
      <c r="S2869" t="s">
        <v>8271</v>
      </c>
      <c r="T2869" t="b">
        <v>0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6" t="s">
        <v>8221</v>
      </c>
      <c r="G2870" t="s">
        <v>8224</v>
      </c>
      <c r="H2870" t="s">
        <v>8246</v>
      </c>
      <c r="I2870">
        <v>1475697054</v>
      </c>
      <c r="J2870" s="14">
        <f t="shared" si="132"/>
        <v>42648.827013888891</v>
      </c>
      <c r="K2870">
        <v>1473105054</v>
      </c>
      <c r="L2870" s="14">
        <f t="shared" si="133"/>
        <v>42618.827013888891</v>
      </c>
      <c r="M2870" t="b">
        <v>0</v>
      </c>
      <c r="N2870">
        <v>60</v>
      </c>
      <c r="O2870" s="9">
        <f t="shared" si="134"/>
        <v>0.42011733333333334</v>
      </c>
      <c r="P2870" s="10">
        <f>E2870/N2870</f>
        <v>105.02933333333334</v>
      </c>
      <c r="Q2870" t="str">
        <f>LEFT(S2870, SEARCH("/",S2870)-1)</f>
        <v>theater</v>
      </c>
      <c r="R2870" t="str">
        <f>RIGHT(S2870,LEN(S2870)-SEARCH("/",S2870))</f>
        <v>plays</v>
      </c>
      <c r="S2870" t="s">
        <v>8271</v>
      </c>
      <c r="T2870" t="b">
        <v>0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6" t="s">
        <v>8221</v>
      </c>
      <c r="G2871" t="s">
        <v>8224</v>
      </c>
      <c r="H2871" t="s">
        <v>8246</v>
      </c>
      <c r="I2871">
        <v>1468937681</v>
      </c>
      <c r="J2871" s="14">
        <f t="shared" si="132"/>
        <v>42570.593530092592</v>
      </c>
      <c r="K2871">
        <v>1466345681</v>
      </c>
      <c r="L2871" s="14">
        <f t="shared" si="133"/>
        <v>42540.593530092592</v>
      </c>
      <c r="M2871" t="b">
        <v>0</v>
      </c>
      <c r="N2871">
        <v>5</v>
      </c>
      <c r="O2871" s="9">
        <f t="shared" si="134"/>
        <v>8.8500000000000002E-3</v>
      </c>
      <c r="P2871" s="10">
        <f>E2871/N2871</f>
        <v>35.4</v>
      </c>
      <c r="Q2871" t="str">
        <f>LEFT(S2871, SEARCH("/",S2871)-1)</f>
        <v>theater</v>
      </c>
      <c r="R2871" t="str">
        <f>RIGHT(S2871,LEN(S2871)-SEARCH("/",S2871))</f>
        <v>plays</v>
      </c>
      <c r="S2871" t="s">
        <v>8271</v>
      </c>
      <c r="T2871" t="b">
        <v>0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6" t="s">
        <v>8221</v>
      </c>
      <c r="G2872" t="s">
        <v>8224</v>
      </c>
      <c r="H2872" t="s">
        <v>8246</v>
      </c>
      <c r="I2872">
        <v>1400301165</v>
      </c>
      <c r="J2872" s="14">
        <f t="shared" si="132"/>
        <v>41776.189409722225</v>
      </c>
      <c r="K2872">
        <v>1397709165</v>
      </c>
      <c r="L2872" s="14">
        <f t="shared" si="133"/>
        <v>41746.189409722225</v>
      </c>
      <c r="M2872" t="b">
        <v>0</v>
      </c>
      <c r="N2872">
        <v>9</v>
      </c>
      <c r="O2872" s="9">
        <f t="shared" si="134"/>
        <v>0.15</v>
      </c>
      <c r="P2872" s="10">
        <f>E2872/N2872</f>
        <v>83.333333333333329</v>
      </c>
      <c r="Q2872" t="str">
        <f>LEFT(S2872, SEARCH("/",S2872)-1)</f>
        <v>theater</v>
      </c>
      <c r="R2872" t="str">
        <f>RIGHT(S2872,LEN(S2872)-SEARCH("/",S2872))</f>
        <v>plays</v>
      </c>
      <c r="S2872" t="s">
        <v>8271</v>
      </c>
      <c r="T2872" t="b">
        <v>0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6" t="s">
        <v>8221</v>
      </c>
      <c r="G2873" t="s">
        <v>8224</v>
      </c>
      <c r="H2873" t="s">
        <v>8246</v>
      </c>
      <c r="I2873">
        <v>1419183813</v>
      </c>
      <c r="J2873" s="14">
        <f t="shared" si="132"/>
        <v>41994.738576388889</v>
      </c>
      <c r="K2873">
        <v>1417455813</v>
      </c>
      <c r="L2873" s="14">
        <f t="shared" si="133"/>
        <v>41974.738576388889</v>
      </c>
      <c r="M2873" t="b">
        <v>0</v>
      </c>
      <c r="N2873">
        <v>13</v>
      </c>
      <c r="O2873" s="9">
        <f t="shared" si="134"/>
        <v>4.6699999999999998E-2</v>
      </c>
      <c r="P2873" s="10">
        <f>E2873/N2873</f>
        <v>35.92307692307692</v>
      </c>
      <c r="Q2873" t="str">
        <f>LEFT(S2873, SEARCH("/",S2873)-1)</f>
        <v>theater</v>
      </c>
      <c r="R2873" t="str">
        <f>RIGHT(S2873,LEN(S2873)-SEARCH("/",S2873))</f>
        <v>plays</v>
      </c>
      <c r="S2873" t="s">
        <v>8271</v>
      </c>
      <c r="T2873" t="b">
        <v>0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6" t="s">
        <v>8221</v>
      </c>
      <c r="G2874" t="s">
        <v>8224</v>
      </c>
      <c r="H2874" t="s">
        <v>8246</v>
      </c>
      <c r="I2874">
        <v>1434768438</v>
      </c>
      <c r="J2874" s="14">
        <f t="shared" si="132"/>
        <v>42175.11618055556</v>
      </c>
      <c r="K2874">
        <v>1429584438</v>
      </c>
      <c r="L2874" s="14">
        <f t="shared" si="133"/>
        <v>42115.11618055556</v>
      </c>
      <c r="M2874" t="b">
        <v>0</v>
      </c>
      <c r="N2874">
        <v>0</v>
      </c>
      <c r="O2874" s="9">
        <f t="shared" si="134"/>
        <v>0</v>
      </c>
      <c r="P2874" s="10" t="e">
        <f>E2874/N2874</f>
        <v>#DIV/0!</v>
      </c>
      <c r="Q2874" t="str">
        <f>LEFT(S2874, SEARCH("/",S2874)-1)</f>
        <v>theater</v>
      </c>
      <c r="R2874" t="str">
        <f>RIGHT(S2874,LEN(S2874)-SEARCH("/",S2874))</f>
        <v>plays</v>
      </c>
      <c r="S2874" t="s">
        <v>8271</v>
      </c>
      <c r="T2874" t="b">
        <v>0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6" t="s">
        <v>8221</v>
      </c>
      <c r="G2875" t="s">
        <v>8224</v>
      </c>
      <c r="H2875" t="s">
        <v>8246</v>
      </c>
      <c r="I2875">
        <v>1422473831</v>
      </c>
      <c r="J2875" s="14">
        <f t="shared" si="132"/>
        <v>42032.817488425921</v>
      </c>
      <c r="K2875">
        <v>1419881831</v>
      </c>
      <c r="L2875" s="14">
        <f t="shared" si="133"/>
        <v>42002.817488425921</v>
      </c>
      <c r="M2875" t="b">
        <v>0</v>
      </c>
      <c r="N2875">
        <v>8</v>
      </c>
      <c r="O2875" s="9">
        <f t="shared" si="134"/>
        <v>0.38119999999999998</v>
      </c>
      <c r="P2875" s="10">
        <f>E2875/N2875</f>
        <v>119.125</v>
      </c>
      <c r="Q2875" t="str">
        <f>LEFT(S2875, SEARCH("/",S2875)-1)</f>
        <v>theater</v>
      </c>
      <c r="R2875" t="str">
        <f>RIGHT(S2875,LEN(S2875)-SEARCH("/",S2875))</f>
        <v>plays</v>
      </c>
      <c r="S2875" t="s">
        <v>8271</v>
      </c>
      <c r="T2875" t="b">
        <v>0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6" t="s">
        <v>8221</v>
      </c>
      <c r="G2876" t="s">
        <v>8224</v>
      </c>
      <c r="H2876" t="s">
        <v>8246</v>
      </c>
      <c r="I2876">
        <v>1484684186</v>
      </c>
      <c r="J2876" s="14">
        <f t="shared" si="132"/>
        <v>42752.84474537037</v>
      </c>
      <c r="K2876">
        <v>1482092186</v>
      </c>
      <c r="L2876" s="14">
        <f t="shared" si="133"/>
        <v>42722.84474537037</v>
      </c>
      <c r="M2876" t="b">
        <v>0</v>
      </c>
      <c r="N2876">
        <v>3</v>
      </c>
      <c r="O2876" s="9">
        <f t="shared" si="134"/>
        <v>5.4199999999999998E-2</v>
      </c>
      <c r="P2876" s="10">
        <f>E2876/N2876</f>
        <v>90.333333333333329</v>
      </c>
      <c r="Q2876" t="str">
        <f>LEFT(S2876, SEARCH("/",S2876)-1)</f>
        <v>theater</v>
      </c>
      <c r="R2876" t="str">
        <f>RIGHT(S2876,LEN(S2876)-SEARCH("/",S2876))</f>
        <v>plays</v>
      </c>
      <c r="S2876" t="s">
        <v>8271</v>
      </c>
      <c r="T2876" t="b">
        <v>0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6" t="s">
        <v>8221</v>
      </c>
      <c r="G2877" t="s">
        <v>8224</v>
      </c>
      <c r="H2877" t="s">
        <v>8246</v>
      </c>
      <c r="I2877">
        <v>1462417493</v>
      </c>
      <c r="J2877" s="14">
        <f t="shared" si="132"/>
        <v>42495.128391203703</v>
      </c>
      <c r="K2877">
        <v>1459825493</v>
      </c>
      <c r="L2877" s="14">
        <f t="shared" si="133"/>
        <v>42465.128391203703</v>
      </c>
      <c r="M2877" t="b">
        <v>0</v>
      </c>
      <c r="N2877">
        <v>3</v>
      </c>
      <c r="O2877" s="9">
        <f t="shared" si="134"/>
        <v>3.5E-4</v>
      </c>
      <c r="P2877" s="10">
        <f>E2877/N2877</f>
        <v>2.3333333333333335</v>
      </c>
      <c r="Q2877" t="str">
        <f>LEFT(S2877, SEARCH("/",S2877)-1)</f>
        <v>theater</v>
      </c>
      <c r="R2877" t="str">
        <f>RIGHT(S2877,LEN(S2877)-SEARCH("/",S2877))</f>
        <v>plays</v>
      </c>
      <c r="S2877" t="s">
        <v>8271</v>
      </c>
      <c r="T2877" t="b">
        <v>0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6" t="s">
        <v>8221</v>
      </c>
      <c r="G2878" t="s">
        <v>8224</v>
      </c>
      <c r="H2878" t="s">
        <v>8246</v>
      </c>
      <c r="I2878">
        <v>1437069079</v>
      </c>
      <c r="J2878" s="14">
        <f t="shared" si="132"/>
        <v>42201.743969907402</v>
      </c>
      <c r="K2878">
        <v>1434477079</v>
      </c>
      <c r="L2878" s="14">
        <f t="shared" si="133"/>
        <v>42171.743969907402</v>
      </c>
      <c r="M2878" t="b">
        <v>0</v>
      </c>
      <c r="N2878">
        <v>0</v>
      </c>
      <c r="O2878" s="9">
        <f t="shared" si="134"/>
        <v>0</v>
      </c>
      <c r="P2878" s="10" t="e">
        <f>E2878/N2878</f>
        <v>#DIV/0!</v>
      </c>
      <c r="Q2878" t="str">
        <f>LEFT(S2878, SEARCH("/",S2878)-1)</f>
        <v>theater</v>
      </c>
      <c r="R2878" t="str">
        <f>RIGHT(S2878,LEN(S2878)-SEARCH("/",S2878))</f>
        <v>plays</v>
      </c>
      <c r="S2878" t="s">
        <v>8271</v>
      </c>
      <c r="T2878" t="b">
        <v>0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6" t="s">
        <v>8221</v>
      </c>
      <c r="G2879" t="s">
        <v>8224</v>
      </c>
      <c r="H2879" t="s">
        <v>8246</v>
      </c>
      <c r="I2879">
        <v>1480525200</v>
      </c>
      <c r="J2879" s="14">
        <f t="shared" si="132"/>
        <v>42704.708333333328</v>
      </c>
      <c r="K2879">
        <v>1477781724</v>
      </c>
      <c r="L2879" s="14">
        <f t="shared" si="133"/>
        <v>42672.955138888894</v>
      </c>
      <c r="M2879" t="b">
        <v>0</v>
      </c>
      <c r="N2879">
        <v>6</v>
      </c>
      <c r="O2879" s="9">
        <f t="shared" si="134"/>
        <v>0.10833333333333334</v>
      </c>
      <c r="P2879" s="10">
        <f>E2879/N2879</f>
        <v>108.33333333333333</v>
      </c>
      <c r="Q2879" t="str">
        <f>LEFT(S2879, SEARCH("/",S2879)-1)</f>
        <v>theater</v>
      </c>
      <c r="R2879" t="str">
        <f>RIGHT(S2879,LEN(S2879)-SEARCH("/",S2879))</f>
        <v>plays</v>
      </c>
      <c r="S2879" t="s">
        <v>8271</v>
      </c>
      <c r="T2879" t="b">
        <v>0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6" t="s">
        <v>8221</v>
      </c>
      <c r="G2880" t="s">
        <v>8225</v>
      </c>
      <c r="H2880" t="s">
        <v>8247</v>
      </c>
      <c r="I2880">
        <v>1435934795</v>
      </c>
      <c r="J2880" s="14">
        <f t="shared" si="132"/>
        <v>42188.615682870368</v>
      </c>
      <c r="K2880">
        <v>1430750795</v>
      </c>
      <c r="L2880" s="14">
        <f t="shared" si="133"/>
        <v>42128.615682870368</v>
      </c>
      <c r="M2880" t="b">
        <v>0</v>
      </c>
      <c r="N2880">
        <v>4</v>
      </c>
      <c r="O2880" s="9">
        <f t="shared" si="134"/>
        <v>2.1000000000000001E-2</v>
      </c>
      <c r="P2880" s="10">
        <f>E2880/N2880</f>
        <v>15.75</v>
      </c>
      <c r="Q2880" t="str">
        <f>LEFT(S2880, SEARCH("/",S2880)-1)</f>
        <v>theater</v>
      </c>
      <c r="R2880" t="str">
        <f>RIGHT(S2880,LEN(S2880)-SEARCH("/",S2880))</f>
        <v>plays</v>
      </c>
      <c r="S2880" t="s">
        <v>8271</v>
      </c>
      <c r="T2880" t="b">
        <v>0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6" t="s">
        <v>8221</v>
      </c>
      <c r="G2881" t="s">
        <v>8224</v>
      </c>
      <c r="H2881" t="s">
        <v>8246</v>
      </c>
      <c r="I2881">
        <v>1453310661</v>
      </c>
      <c r="J2881" s="14">
        <f t="shared" si="132"/>
        <v>42389.725243055553</v>
      </c>
      <c r="K2881">
        <v>1450718661</v>
      </c>
      <c r="L2881" s="14">
        <f t="shared" si="133"/>
        <v>42359.725243055553</v>
      </c>
      <c r="M2881" t="b">
        <v>0</v>
      </c>
      <c r="N2881">
        <v>1</v>
      </c>
      <c r="O2881" s="9">
        <f t="shared" si="134"/>
        <v>2.5892857142857141E-3</v>
      </c>
      <c r="P2881" s="10">
        <f>E2881/N2881</f>
        <v>29</v>
      </c>
      <c r="Q2881" t="str">
        <f>LEFT(S2881, SEARCH("/",S2881)-1)</f>
        <v>theater</v>
      </c>
      <c r="R2881" t="str">
        <f>RIGHT(S2881,LEN(S2881)-SEARCH("/",S2881))</f>
        <v>plays</v>
      </c>
      <c r="S2881" t="s">
        <v>8271</v>
      </c>
      <c r="T2881" t="b">
        <v>0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6" t="s">
        <v>8221</v>
      </c>
      <c r="G2882" t="s">
        <v>8224</v>
      </c>
      <c r="H2882" t="s">
        <v>8246</v>
      </c>
      <c r="I2882">
        <v>1440090300</v>
      </c>
      <c r="J2882" s="14">
        <f t="shared" si="132"/>
        <v>42236.711805555555</v>
      </c>
      <c r="K2882">
        <v>1436305452</v>
      </c>
      <c r="L2882" s="14">
        <f t="shared" si="133"/>
        <v>42192.905694444446</v>
      </c>
      <c r="M2882" t="b">
        <v>0</v>
      </c>
      <c r="N2882">
        <v>29</v>
      </c>
      <c r="O2882" s="9">
        <f t="shared" si="134"/>
        <v>0.23333333333333334</v>
      </c>
      <c r="P2882" s="10">
        <f>E2882/N2882</f>
        <v>96.551724137931032</v>
      </c>
      <c r="Q2882" t="str">
        <f>LEFT(S2882, SEARCH("/",S2882)-1)</f>
        <v>theater</v>
      </c>
      <c r="R2882" t="str">
        <f>RIGHT(S2882,LEN(S2882)-SEARCH("/",S2882))</f>
        <v>plays</v>
      </c>
      <c r="S2882" t="s">
        <v>8271</v>
      </c>
      <c r="T2882" t="b">
        <v>0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6" t="s">
        <v>8221</v>
      </c>
      <c r="G2883" t="s">
        <v>8224</v>
      </c>
      <c r="H2883" t="s">
        <v>8246</v>
      </c>
      <c r="I2883">
        <v>1417620036</v>
      </c>
      <c r="J2883" s="14">
        <f t="shared" ref="J2883:J2946" si="135">(I2883/86400)+DATE(1970,1,1)</f>
        <v>41976.639305555553</v>
      </c>
      <c r="K2883">
        <v>1412432436</v>
      </c>
      <c r="L2883" s="14">
        <f t="shared" ref="L2883:L2946" si="136">(K2883/86400)+DATE(1970,1,1)</f>
        <v>41916.597638888888</v>
      </c>
      <c r="M2883" t="b">
        <v>0</v>
      </c>
      <c r="N2883">
        <v>0</v>
      </c>
      <c r="O2883" s="9">
        <f t="shared" ref="O2883:O2946" si="137">E2883/D2883</f>
        <v>0</v>
      </c>
      <c r="P2883" s="10" t="e">
        <f>E2883/N2883</f>
        <v>#DIV/0!</v>
      </c>
      <c r="Q2883" t="str">
        <f>LEFT(S2883, SEARCH("/",S2883)-1)</f>
        <v>theater</v>
      </c>
      <c r="R2883" t="str">
        <f>RIGHT(S2883,LEN(S2883)-SEARCH("/",S2883))</f>
        <v>plays</v>
      </c>
      <c r="S2883" t="s">
        <v>8271</v>
      </c>
      <c r="T2883" t="b">
        <v>0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6" t="s">
        <v>8221</v>
      </c>
      <c r="G2884" t="s">
        <v>8224</v>
      </c>
      <c r="H2884" t="s">
        <v>8246</v>
      </c>
      <c r="I2884">
        <v>1462112318</v>
      </c>
      <c r="J2884" s="14">
        <f t="shared" si="135"/>
        <v>42491.596273148149</v>
      </c>
      <c r="K2884">
        <v>1459520318</v>
      </c>
      <c r="L2884" s="14">
        <f t="shared" si="136"/>
        <v>42461.596273148149</v>
      </c>
      <c r="M2884" t="b">
        <v>0</v>
      </c>
      <c r="N2884">
        <v>4</v>
      </c>
      <c r="O2884" s="9">
        <f t="shared" si="137"/>
        <v>0.33600000000000002</v>
      </c>
      <c r="P2884" s="10">
        <f>E2884/N2884</f>
        <v>63</v>
      </c>
      <c r="Q2884" t="str">
        <f>LEFT(S2884, SEARCH("/",S2884)-1)</f>
        <v>theater</v>
      </c>
      <c r="R2884" t="str">
        <f>RIGHT(S2884,LEN(S2884)-SEARCH("/",S2884))</f>
        <v>plays</v>
      </c>
      <c r="S2884" t="s">
        <v>8271</v>
      </c>
      <c r="T2884" t="b">
        <v>0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6" t="s">
        <v>8221</v>
      </c>
      <c r="G2885" t="s">
        <v>8224</v>
      </c>
      <c r="H2885" t="s">
        <v>8246</v>
      </c>
      <c r="I2885">
        <v>1454734740</v>
      </c>
      <c r="J2885" s="14">
        <f t="shared" si="135"/>
        <v>42406.207638888889</v>
      </c>
      <c r="K2885">
        <v>1451684437</v>
      </c>
      <c r="L2885" s="14">
        <f t="shared" si="136"/>
        <v>42370.90320601852</v>
      </c>
      <c r="M2885" t="b">
        <v>0</v>
      </c>
      <c r="N2885">
        <v>5</v>
      </c>
      <c r="O2885" s="9">
        <f t="shared" si="137"/>
        <v>0.1908</v>
      </c>
      <c r="P2885" s="10">
        <f>E2885/N2885</f>
        <v>381.6</v>
      </c>
      <c r="Q2885" t="str">
        <f>LEFT(S2885, SEARCH("/",S2885)-1)</f>
        <v>theater</v>
      </c>
      <c r="R2885" t="str">
        <f>RIGHT(S2885,LEN(S2885)-SEARCH("/",S2885))</f>
        <v>plays</v>
      </c>
      <c r="S2885" t="s">
        <v>8271</v>
      </c>
      <c r="T2885" t="b">
        <v>0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6" t="s">
        <v>8221</v>
      </c>
      <c r="G2886" t="s">
        <v>8224</v>
      </c>
      <c r="H2886" t="s">
        <v>8246</v>
      </c>
      <c r="I2886">
        <v>1417800435</v>
      </c>
      <c r="J2886" s="14">
        <f t="shared" si="135"/>
        <v>41978.727256944447</v>
      </c>
      <c r="K2886">
        <v>1415208435</v>
      </c>
      <c r="L2886" s="14">
        <f t="shared" si="136"/>
        <v>41948.727256944447</v>
      </c>
      <c r="M2886" t="b">
        <v>0</v>
      </c>
      <c r="N2886">
        <v>4</v>
      </c>
      <c r="O2886" s="9">
        <f t="shared" si="137"/>
        <v>4.1111111111111114E-3</v>
      </c>
      <c r="P2886" s="10">
        <f>E2886/N2886</f>
        <v>46.25</v>
      </c>
      <c r="Q2886" t="str">
        <f>LEFT(S2886, SEARCH("/",S2886)-1)</f>
        <v>theater</v>
      </c>
      <c r="R2886" t="str">
        <f>RIGHT(S2886,LEN(S2886)-SEARCH("/",S2886))</f>
        <v>plays</v>
      </c>
      <c r="S2886" t="s">
        <v>8271</v>
      </c>
      <c r="T2886" t="b">
        <v>0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6" t="s">
        <v>8221</v>
      </c>
      <c r="G2887" t="s">
        <v>8224</v>
      </c>
      <c r="H2887" t="s">
        <v>8246</v>
      </c>
      <c r="I2887">
        <v>1426294201</v>
      </c>
      <c r="J2887" s="14">
        <f t="shared" si="135"/>
        <v>42077.034733796296</v>
      </c>
      <c r="K2887">
        <v>1423705801</v>
      </c>
      <c r="L2887" s="14">
        <f t="shared" si="136"/>
        <v>42047.07640046296</v>
      </c>
      <c r="M2887" t="b">
        <v>0</v>
      </c>
      <c r="N2887">
        <v>5</v>
      </c>
      <c r="O2887" s="9">
        <f t="shared" si="137"/>
        <v>0.32500000000000001</v>
      </c>
      <c r="P2887" s="10">
        <f>E2887/N2887</f>
        <v>26</v>
      </c>
      <c r="Q2887" t="str">
        <f>LEFT(S2887, SEARCH("/",S2887)-1)</f>
        <v>theater</v>
      </c>
      <c r="R2887" t="str">
        <f>RIGHT(S2887,LEN(S2887)-SEARCH("/",S2887))</f>
        <v>plays</v>
      </c>
      <c r="S2887" t="s">
        <v>8271</v>
      </c>
      <c r="T2887" t="b">
        <v>0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6" t="s">
        <v>8221</v>
      </c>
      <c r="G2888" t="s">
        <v>8224</v>
      </c>
      <c r="H2888" t="s">
        <v>8246</v>
      </c>
      <c r="I2888">
        <v>1442635140</v>
      </c>
      <c r="J2888" s="14">
        <f t="shared" si="135"/>
        <v>42266.165972222225</v>
      </c>
      <c r="K2888">
        <v>1442243484</v>
      </c>
      <c r="L2888" s="14">
        <f t="shared" si="136"/>
        <v>42261.632916666669</v>
      </c>
      <c r="M2888" t="b">
        <v>0</v>
      </c>
      <c r="N2888">
        <v>1</v>
      </c>
      <c r="O2888" s="9">
        <f t="shared" si="137"/>
        <v>0.05</v>
      </c>
      <c r="P2888" s="10">
        <f>E2888/N2888</f>
        <v>10</v>
      </c>
      <c r="Q2888" t="str">
        <f>LEFT(S2888, SEARCH("/",S2888)-1)</f>
        <v>theater</v>
      </c>
      <c r="R2888" t="str">
        <f>RIGHT(S2888,LEN(S2888)-SEARCH("/",S2888))</f>
        <v>plays</v>
      </c>
      <c r="S2888" t="s">
        <v>8271</v>
      </c>
      <c r="T2888" t="b">
        <v>0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6" t="s">
        <v>8221</v>
      </c>
      <c r="G2889" t="s">
        <v>8224</v>
      </c>
      <c r="H2889" t="s">
        <v>8246</v>
      </c>
      <c r="I2889">
        <v>1420971324</v>
      </c>
      <c r="J2889" s="14">
        <f t="shared" si="135"/>
        <v>42015.427361111113</v>
      </c>
      <c r="K2889">
        <v>1418379324</v>
      </c>
      <c r="L2889" s="14">
        <f t="shared" si="136"/>
        <v>41985.427361111113</v>
      </c>
      <c r="M2889" t="b">
        <v>0</v>
      </c>
      <c r="N2889">
        <v>1</v>
      </c>
      <c r="O2889" s="9">
        <f t="shared" si="137"/>
        <v>1.6666666666666668E-3</v>
      </c>
      <c r="P2889" s="10">
        <f>E2889/N2889</f>
        <v>5</v>
      </c>
      <c r="Q2889" t="str">
        <f>LEFT(S2889, SEARCH("/",S2889)-1)</f>
        <v>theater</v>
      </c>
      <c r="R2889" t="str">
        <f>RIGHT(S2889,LEN(S2889)-SEARCH("/",S2889))</f>
        <v>plays</v>
      </c>
      <c r="S2889" t="s">
        <v>8271</v>
      </c>
      <c r="T2889" t="b">
        <v>0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6" t="s">
        <v>8221</v>
      </c>
      <c r="G2890" t="s">
        <v>8224</v>
      </c>
      <c r="H2890" t="s">
        <v>8246</v>
      </c>
      <c r="I2890">
        <v>1413608340</v>
      </c>
      <c r="J2890" s="14">
        <f t="shared" si="135"/>
        <v>41930.207638888889</v>
      </c>
      <c r="K2890">
        <v>1412945440</v>
      </c>
      <c r="L2890" s="14">
        <f t="shared" si="136"/>
        <v>41922.535185185188</v>
      </c>
      <c r="M2890" t="b">
        <v>0</v>
      </c>
      <c r="N2890">
        <v>0</v>
      </c>
      <c r="O2890" s="9">
        <f t="shared" si="137"/>
        <v>0</v>
      </c>
      <c r="P2890" s="10" t="e">
        <f>E2890/N2890</f>
        <v>#DIV/0!</v>
      </c>
      <c r="Q2890" t="str">
        <f>LEFT(S2890, SEARCH("/",S2890)-1)</f>
        <v>theater</v>
      </c>
      <c r="R2890" t="str">
        <f>RIGHT(S2890,LEN(S2890)-SEARCH("/",S2890))</f>
        <v>plays</v>
      </c>
      <c r="S2890" t="s">
        <v>8271</v>
      </c>
      <c r="T2890" t="b">
        <v>0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6" t="s">
        <v>8221</v>
      </c>
      <c r="G2891" t="s">
        <v>8224</v>
      </c>
      <c r="H2891" t="s">
        <v>8246</v>
      </c>
      <c r="I2891">
        <v>1409344985</v>
      </c>
      <c r="J2891" s="14">
        <f t="shared" si="135"/>
        <v>41880.863252314812</v>
      </c>
      <c r="K2891">
        <v>1406752985</v>
      </c>
      <c r="L2891" s="14">
        <f t="shared" si="136"/>
        <v>41850.863252314812</v>
      </c>
      <c r="M2891" t="b">
        <v>0</v>
      </c>
      <c r="N2891">
        <v>14</v>
      </c>
      <c r="O2891" s="9">
        <f t="shared" si="137"/>
        <v>0.38066666666666665</v>
      </c>
      <c r="P2891" s="10">
        <f>E2891/N2891</f>
        <v>81.571428571428569</v>
      </c>
      <c r="Q2891" t="str">
        <f>LEFT(S2891, SEARCH("/",S2891)-1)</f>
        <v>theater</v>
      </c>
      <c r="R2891" t="str">
        <f>RIGHT(S2891,LEN(S2891)-SEARCH("/",S2891))</f>
        <v>plays</v>
      </c>
      <c r="S2891" t="s">
        <v>8271</v>
      </c>
      <c r="T2891" t="b">
        <v>0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6" t="s">
        <v>8221</v>
      </c>
      <c r="G2892" t="s">
        <v>8224</v>
      </c>
      <c r="H2892" t="s">
        <v>8246</v>
      </c>
      <c r="I2892">
        <v>1407553200</v>
      </c>
      <c r="J2892" s="14">
        <f t="shared" si="135"/>
        <v>41860.125</v>
      </c>
      <c r="K2892">
        <v>1405100992</v>
      </c>
      <c r="L2892" s="14">
        <f t="shared" si="136"/>
        <v>41831.742962962962</v>
      </c>
      <c r="M2892" t="b">
        <v>0</v>
      </c>
      <c r="N2892">
        <v>3</v>
      </c>
      <c r="O2892" s="9">
        <f t="shared" si="137"/>
        <v>1.0500000000000001E-2</v>
      </c>
      <c r="P2892" s="10">
        <f>E2892/N2892</f>
        <v>7</v>
      </c>
      <c r="Q2892" t="str">
        <f>LEFT(S2892, SEARCH("/",S2892)-1)</f>
        <v>theater</v>
      </c>
      <c r="R2892" t="str">
        <f>RIGHT(S2892,LEN(S2892)-SEARCH("/",S2892))</f>
        <v>plays</v>
      </c>
      <c r="S2892" t="s">
        <v>8271</v>
      </c>
      <c r="T2892" t="b">
        <v>0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6" t="s">
        <v>8221</v>
      </c>
      <c r="G2893" t="s">
        <v>8224</v>
      </c>
      <c r="H2893" t="s">
        <v>8246</v>
      </c>
      <c r="I2893">
        <v>1460751128</v>
      </c>
      <c r="J2893" s="14">
        <f t="shared" si="135"/>
        <v>42475.84175925926</v>
      </c>
      <c r="K2893">
        <v>1455570728</v>
      </c>
      <c r="L2893" s="14">
        <f t="shared" si="136"/>
        <v>42415.883425925931</v>
      </c>
      <c r="M2893" t="b">
        <v>0</v>
      </c>
      <c r="N2893">
        <v>10</v>
      </c>
      <c r="O2893" s="9">
        <f t="shared" si="137"/>
        <v>2.7300000000000001E-2</v>
      </c>
      <c r="P2893" s="10">
        <f>E2893/N2893</f>
        <v>27.3</v>
      </c>
      <c r="Q2893" t="str">
        <f>LEFT(S2893, SEARCH("/",S2893)-1)</f>
        <v>theater</v>
      </c>
      <c r="R2893" t="str">
        <f>RIGHT(S2893,LEN(S2893)-SEARCH("/",S2893))</f>
        <v>plays</v>
      </c>
      <c r="S2893" t="s">
        <v>8271</v>
      </c>
      <c r="T2893" t="b">
        <v>0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6" t="s">
        <v>8221</v>
      </c>
      <c r="G2894" t="s">
        <v>8224</v>
      </c>
      <c r="H2894" t="s">
        <v>8246</v>
      </c>
      <c r="I2894">
        <v>1409000400</v>
      </c>
      <c r="J2894" s="14">
        <f t="shared" si="135"/>
        <v>41876.875</v>
      </c>
      <c r="K2894">
        <v>1408381704</v>
      </c>
      <c r="L2894" s="14">
        <f t="shared" si="136"/>
        <v>41869.714166666665</v>
      </c>
      <c r="M2894" t="b">
        <v>0</v>
      </c>
      <c r="N2894">
        <v>17</v>
      </c>
      <c r="O2894" s="9">
        <f t="shared" si="137"/>
        <v>9.0909090909090912E-2</v>
      </c>
      <c r="P2894" s="10">
        <f>E2894/N2894</f>
        <v>29.411764705882351</v>
      </c>
      <c r="Q2894" t="str">
        <f>LEFT(S2894, SEARCH("/",S2894)-1)</f>
        <v>theater</v>
      </c>
      <c r="R2894" t="str">
        <f>RIGHT(S2894,LEN(S2894)-SEARCH("/",S2894))</f>
        <v>plays</v>
      </c>
      <c r="S2894" t="s">
        <v>8271</v>
      </c>
      <c r="T2894" t="b">
        <v>0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6" t="s">
        <v>8221</v>
      </c>
      <c r="G2895" t="s">
        <v>8224</v>
      </c>
      <c r="H2895" t="s">
        <v>8246</v>
      </c>
      <c r="I2895">
        <v>1420768800</v>
      </c>
      <c r="J2895" s="14">
        <f t="shared" si="135"/>
        <v>42013.083333333328</v>
      </c>
      <c r="K2895">
        <v>1415644395</v>
      </c>
      <c r="L2895" s="14">
        <f t="shared" si="136"/>
        <v>41953.773090277777</v>
      </c>
      <c r="M2895" t="b">
        <v>0</v>
      </c>
      <c r="N2895">
        <v>2</v>
      </c>
      <c r="O2895" s="9">
        <f t="shared" si="137"/>
        <v>5.0000000000000001E-3</v>
      </c>
      <c r="P2895" s="10">
        <f>E2895/N2895</f>
        <v>12.5</v>
      </c>
      <c r="Q2895" t="str">
        <f>LEFT(S2895, SEARCH("/",S2895)-1)</f>
        <v>theater</v>
      </c>
      <c r="R2895" t="str">
        <f>RIGHT(S2895,LEN(S2895)-SEARCH("/",S2895))</f>
        <v>plays</v>
      </c>
      <c r="S2895" t="s">
        <v>8271</v>
      </c>
      <c r="T2895" t="b">
        <v>0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6" t="s">
        <v>8221</v>
      </c>
      <c r="G2896" t="s">
        <v>8224</v>
      </c>
      <c r="H2896" t="s">
        <v>8246</v>
      </c>
      <c r="I2896">
        <v>1428100815</v>
      </c>
      <c r="J2896" s="14">
        <f t="shared" si="135"/>
        <v>42097.944618055553</v>
      </c>
      <c r="K2896">
        <v>1422920415</v>
      </c>
      <c r="L2896" s="14">
        <f t="shared" si="136"/>
        <v>42037.986284722225</v>
      </c>
      <c r="M2896" t="b">
        <v>0</v>
      </c>
      <c r="N2896">
        <v>0</v>
      </c>
      <c r="O2896" s="9">
        <f t="shared" si="137"/>
        <v>0</v>
      </c>
      <c r="P2896" s="10" t="e">
        <f>E2896/N2896</f>
        <v>#DIV/0!</v>
      </c>
      <c r="Q2896" t="str">
        <f>LEFT(S2896, SEARCH("/",S2896)-1)</f>
        <v>theater</v>
      </c>
      <c r="R2896" t="str">
        <f>RIGHT(S2896,LEN(S2896)-SEARCH("/",S2896))</f>
        <v>plays</v>
      </c>
      <c r="S2896" t="s">
        <v>8271</v>
      </c>
      <c r="T2896" t="b">
        <v>0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6" t="s">
        <v>8221</v>
      </c>
      <c r="G2897" t="s">
        <v>8224</v>
      </c>
      <c r="H2897" t="s">
        <v>8246</v>
      </c>
      <c r="I2897">
        <v>1403470800</v>
      </c>
      <c r="J2897" s="14">
        <f t="shared" si="135"/>
        <v>41812.875</v>
      </c>
      <c r="K2897">
        <v>1403356792</v>
      </c>
      <c r="L2897" s="14">
        <f t="shared" si="136"/>
        <v>41811.555462962962</v>
      </c>
      <c r="M2897" t="b">
        <v>0</v>
      </c>
      <c r="N2897">
        <v>4</v>
      </c>
      <c r="O2897" s="9">
        <f t="shared" si="137"/>
        <v>4.5999999999999999E-2</v>
      </c>
      <c r="P2897" s="10">
        <f>E2897/N2897</f>
        <v>5.75</v>
      </c>
      <c r="Q2897" t="str">
        <f>LEFT(S2897, SEARCH("/",S2897)-1)</f>
        <v>theater</v>
      </c>
      <c r="R2897" t="str">
        <f>RIGHT(S2897,LEN(S2897)-SEARCH("/",S2897))</f>
        <v>plays</v>
      </c>
      <c r="S2897" t="s">
        <v>8271</v>
      </c>
      <c r="T2897" t="b">
        <v>0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6" t="s">
        <v>8221</v>
      </c>
      <c r="G2898" t="s">
        <v>8224</v>
      </c>
      <c r="H2898" t="s">
        <v>8246</v>
      </c>
      <c r="I2898">
        <v>1481522400</v>
      </c>
      <c r="J2898" s="14">
        <f t="shared" si="135"/>
        <v>42716.25</v>
      </c>
      <c r="K2898">
        <v>1480283321</v>
      </c>
      <c r="L2898" s="14">
        <f t="shared" si="136"/>
        <v>42701.908807870372</v>
      </c>
      <c r="M2898" t="b">
        <v>0</v>
      </c>
      <c r="N2898">
        <v>12</v>
      </c>
      <c r="O2898" s="9">
        <f t="shared" si="137"/>
        <v>0.20833333333333334</v>
      </c>
      <c r="P2898" s="10">
        <f>E2898/N2898</f>
        <v>52.083333333333336</v>
      </c>
      <c r="Q2898" t="str">
        <f>LEFT(S2898, SEARCH("/",S2898)-1)</f>
        <v>theater</v>
      </c>
      <c r="R2898" t="str">
        <f>RIGHT(S2898,LEN(S2898)-SEARCH("/",S2898))</f>
        <v>plays</v>
      </c>
      <c r="S2898" t="s">
        <v>8271</v>
      </c>
      <c r="T2898" t="b">
        <v>0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6" t="s">
        <v>8221</v>
      </c>
      <c r="G2899" t="s">
        <v>8224</v>
      </c>
      <c r="H2899" t="s">
        <v>8246</v>
      </c>
      <c r="I2899">
        <v>1444577345</v>
      </c>
      <c r="J2899" s="14">
        <f t="shared" si="135"/>
        <v>42288.645196759258</v>
      </c>
      <c r="K2899">
        <v>1441985458</v>
      </c>
      <c r="L2899" s="14">
        <f t="shared" si="136"/>
        <v>42258.646504629629</v>
      </c>
      <c r="M2899" t="b">
        <v>0</v>
      </c>
      <c r="N2899">
        <v>3</v>
      </c>
      <c r="O2899" s="9">
        <f t="shared" si="137"/>
        <v>4.583333333333333E-2</v>
      </c>
      <c r="P2899" s="10">
        <f>E2899/N2899</f>
        <v>183.33333333333334</v>
      </c>
      <c r="Q2899" t="str">
        <f>LEFT(S2899, SEARCH("/",S2899)-1)</f>
        <v>theater</v>
      </c>
      <c r="R2899" t="str">
        <f>RIGHT(S2899,LEN(S2899)-SEARCH("/",S2899))</f>
        <v>plays</v>
      </c>
      <c r="S2899" t="s">
        <v>8271</v>
      </c>
      <c r="T2899" t="b">
        <v>0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6" t="s">
        <v>8221</v>
      </c>
      <c r="G2900" t="s">
        <v>8224</v>
      </c>
      <c r="H2900" t="s">
        <v>8246</v>
      </c>
      <c r="I2900">
        <v>1446307053</v>
      </c>
      <c r="J2900" s="14">
        <f t="shared" si="135"/>
        <v>42308.664965277778</v>
      </c>
      <c r="K2900">
        <v>1443715053</v>
      </c>
      <c r="L2900" s="14">
        <f t="shared" si="136"/>
        <v>42278.664965277778</v>
      </c>
      <c r="M2900" t="b">
        <v>0</v>
      </c>
      <c r="N2900">
        <v>12</v>
      </c>
      <c r="O2900" s="9">
        <f t="shared" si="137"/>
        <v>4.2133333333333335E-2</v>
      </c>
      <c r="P2900" s="10">
        <f>E2900/N2900</f>
        <v>26.333333333333332</v>
      </c>
      <c r="Q2900" t="str">
        <f>LEFT(S2900, SEARCH("/",S2900)-1)</f>
        <v>theater</v>
      </c>
      <c r="R2900" t="str">
        <f>RIGHT(S2900,LEN(S2900)-SEARCH("/",S2900))</f>
        <v>plays</v>
      </c>
      <c r="S2900" t="s">
        <v>8271</v>
      </c>
      <c r="T2900" t="b">
        <v>0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6" t="s">
        <v>8221</v>
      </c>
      <c r="G2901" t="s">
        <v>8224</v>
      </c>
      <c r="H2901" t="s">
        <v>8246</v>
      </c>
      <c r="I2901">
        <v>1469325158</v>
      </c>
      <c r="J2901" s="14">
        <f t="shared" si="135"/>
        <v>42575.078217592592</v>
      </c>
      <c r="K2901">
        <v>1464141158</v>
      </c>
      <c r="L2901" s="14">
        <f t="shared" si="136"/>
        <v>42515.078217592592</v>
      </c>
      <c r="M2901" t="b">
        <v>0</v>
      </c>
      <c r="N2901">
        <v>0</v>
      </c>
      <c r="O2901" s="9">
        <f t="shared" si="137"/>
        <v>0</v>
      </c>
      <c r="P2901" s="10" t="e">
        <f>E2901/N2901</f>
        <v>#DIV/0!</v>
      </c>
      <c r="Q2901" t="str">
        <f>LEFT(S2901, SEARCH("/",S2901)-1)</f>
        <v>theater</v>
      </c>
      <c r="R2901" t="str">
        <f>RIGHT(S2901,LEN(S2901)-SEARCH("/",S2901))</f>
        <v>plays</v>
      </c>
      <c r="S2901" t="s">
        <v>8271</v>
      </c>
      <c r="T2901" t="b">
        <v>0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6" t="s">
        <v>8221</v>
      </c>
      <c r="G2902" t="s">
        <v>8224</v>
      </c>
      <c r="H2902" t="s">
        <v>8246</v>
      </c>
      <c r="I2902">
        <v>1407562632</v>
      </c>
      <c r="J2902" s="14">
        <f t="shared" si="135"/>
        <v>41860.234166666669</v>
      </c>
      <c r="K2902">
        <v>1404970632</v>
      </c>
      <c r="L2902" s="14">
        <f t="shared" si="136"/>
        <v>41830.234166666669</v>
      </c>
      <c r="M2902" t="b">
        <v>0</v>
      </c>
      <c r="N2902">
        <v>7</v>
      </c>
      <c r="O2902" s="9">
        <f t="shared" si="137"/>
        <v>0.61909090909090914</v>
      </c>
      <c r="P2902" s="10">
        <f>E2902/N2902</f>
        <v>486.42857142857144</v>
      </c>
      <c r="Q2902" t="str">
        <f>LEFT(S2902, SEARCH("/",S2902)-1)</f>
        <v>theater</v>
      </c>
      <c r="R2902" t="str">
        <f>RIGHT(S2902,LEN(S2902)-SEARCH("/",S2902))</f>
        <v>plays</v>
      </c>
      <c r="S2902" t="s">
        <v>8271</v>
      </c>
      <c r="T2902" t="b">
        <v>0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6" t="s">
        <v>8221</v>
      </c>
      <c r="G2903" t="s">
        <v>8224</v>
      </c>
      <c r="H2903" t="s">
        <v>8246</v>
      </c>
      <c r="I2903">
        <v>1423345339</v>
      </c>
      <c r="J2903" s="14">
        <f t="shared" si="135"/>
        <v>42042.904386574075</v>
      </c>
      <c r="K2903">
        <v>1418161339</v>
      </c>
      <c r="L2903" s="14">
        <f t="shared" si="136"/>
        <v>41982.904386574075</v>
      </c>
      <c r="M2903" t="b">
        <v>0</v>
      </c>
      <c r="N2903">
        <v>2</v>
      </c>
      <c r="O2903" s="9">
        <f t="shared" si="137"/>
        <v>8.0000000000000002E-3</v>
      </c>
      <c r="P2903" s="10">
        <f>E2903/N2903</f>
        <v>3</v>
      </c>
      <c r="Q2903" t="str">
        <f>LEFT(S2903, SEARCH("/",S2903)-1)</f>
        <v>theater</v>
      </c>
      <c r="R2903" t="str">
        <f>RIGHT(S2903,LEN(S2903)-SEARCH("/",S2903))</f>
        <v>plays</v>
      </c>
      <c r="S2903" t="s">
        <v>8271</v>
      </c>
      <c r="T2903" t="b">
        <v>0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6" t="s">
        <v>8221</v>
      </c>
      <c r="G2904" t="s">
        <v>8224</v>
      </c>
      <c r="H2904" t="s">
        <v>8246</v>
      </c>
      <c r="I2904">
        <v>1440412396</v>
      </c>
      <c r="J2904" s="14">
        <f t="shared" si="135"/>
        <v>42240.439768518518</v>
      </c>
      <c r="K2904">
        <v>1437820396</v>
      </c>
      <c r="L2904" s="14">
        <f t="shared" si="136"/>
        <v>42210.439768518518</v>
      </c>
      <c r="M2904" t="b">
        <v>0</v>
      </c>
      <c r="N2904">
        <v>1</v>
      </c>
      <c r="O2904" s="9">
        <f t="shared" si="137"/>
        <v>1.6666666666666666E-4</v>
      </c>
      <c r="P2904" s="10">
        <f>E2904/N2904</f>
        <v>25</v>
      </c>
      <c r="Q2904" t="str">
        <f>LEFT(S2904, SEARCH("/",S2904)-1)</f>
        <v>theater</v>
      </c>
      <c r="R2904" t="str">
        <f>RIGHT(S2904,LEN(S2904)-SEARCH("/",S2904))</f>
        <v>plays</v>
      </c>
      <c r="S2904" t="s">
        <v>8271</v>
      </c>
      <c r="T2904" t="b">
        <v>0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6" t="s">
        <v>8221</v>
      </c>
      <c r="G2905" t="s">
        <v>8224</v>
      </c>
      <c r="H2905" t="s">
        <v>8246</v>
      </c>
      <c r="I2905">
        <v>1441771218</v>
      </c>
      <c r="J2905" s="14">
        <f t="shared" si="135"/>
        <v>42256.166874999995</v>
      </c>
      <c r="K2905">
        <v>1436587218</v>
      </c>
      <c r="L2905" s="14">
        <f t="shared" si="136"/>
        <v>42196.166874999995</v>
      </c>
      <c r="M2905" t="b">
        <v>0</v>
      </c>
      <c r="N2905">
        <v>4</v>
      </c>
      <c r="O2905" s="9">
        <f t="shared" si="137"/>
        <v>7.7999999999999996E-3</v>
      </c>
      <c r="P2905" s="10">
        <f>E2905/N2905</f>
        <v>9.75</v>
      </c>
      <c r="Q2905" t="str">
        <f>LEFT(S2905, SEARCH("/",S2905)-1)</f>
        <v>theater</v>
      </c>
      <c r="R2905" t="str">
        <f>RIGHT(S2905,LEN(S2905)-SEARCH("/",S2905))</f>
        <v>plays</v>
      </c>
      <c r="S2905" t="s">
        <v>8271</v>
      </c>
      <c r="T2905" t="b">
        <v>0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6" t="s">
        <v>8221</v>
      </c>
      <c r="G2906" t="s">
        <v>8225</v>
      </c>
      <c r="H2906" t="s">
        <v>8247</v>
      </c>
      <c r="I2906">
        <v>1415534400</v>
      </c>
      <c r="J2906" s="14">
        <f t="shared" si="135"/>
        <v>41952.5</v>
      </c>
      <c r="K2906">
        <v>1414538031</v>
      </c>
      <c r="L2906" s="14">
        <f t="shared" si="136"/>
        <v>41940.967951388891</v>
      </c>
      <c r="M2906" t="b">
        <v>0</v>
      </c>
      <c r="N2906">
        <v>4</v>
      </c>
      <c r="O2906" s="9">
        <f t="shared" si="137"/>
        <v>0.05</v>
      </c>
      <c r="P2906" s="10">
        <f>E2906/N2906</f>
        <v>18.75</v>
      </c>
      <c r="Q2906" t="str">
        <f>LEFT(S2906, SEARCH("/",S2906)-1)</f>
        <v>theater</v>
      </c>
      <c r="R2906" t="str">
        <f>RIGHT(S2906,LEN(S2906)-SEARCH("/",S2906))</f>
        <v>plays</v>
      </c>
      <c r="S2906" t="s">
        <v>8271</v>
      </c>
      <c r="T2906" t="b">
        <v>0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6" t="s">
        <v>8221</v>
      </c>
      <c r="G2907" t="s">
        <v>8224</v>
      </c>
      <c r="H2907" t="s">
        <v>8246</v>
      </c>
      <c r="I2907">
        <v>1473211313</v>
      </c>
      <c r="J2907" s="14">
        <f t="shared" si="135"/>
        <v>42620.056863425925</v>
      </c>
      <c r="K2907">
        <v>1472001713</v>
      </c>
      <c r="L2907" s="14">
        <f t="shared" si="136"/>
        <v>42606.056863425925</v>
      </c>
      <c r="M2907" t="b">
        <v>0</v>
      </c>
      <c r="N2907">
        <v>17</v>
      </c>
      <c r="O2907" s="9">
        <f t="shared" si="137"/>
        <v>0.17771428571428571</v>
      </c>
      <c r="P2907" s="10">
        <f>E2907/N2907</f>
        <v>36.588235294117645</v>
      </c>
      <c r="Q2907" t="str">
        <f>LEFT(S2907, SEARCH("/",S2907)-1)</f>
        <v>theater</v>
      </c>
      <c r="R2907" t="str">
        <f>RIGHT(S2907,LEN(S2907)-SEARCH("/",S2907))</f>
        <v>plays</v>
      </c>
      <c r="S2907" t="s">
        <v>8271</v>
      </c>
      <c r="T2907" t="b">
        <v>0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6" t="s">
        <v>8221</v>
      </c>
      <c r="G2908" t="s">
        <v>8224</v>
      </c>
      <c r="H2908" t="s">
        <v>8246</v>
      </c>
      <c r="I2908">
        <v>1438390800</v>
      </c>
      <c r="J2908" s="14">
        <f t="shared" si="135"/>
        <v>42217.041666666672</v>
      </c>
      <c r="K2908">
        <v>1436888066</v>
      </c>
      <c r="L2908" s="14">
        <f t="shared" si="136"/>
        <v>42199.648912037039</v>
      </c>
      <c r="M2908" t="b">
        <v>0</v>
      </c>
      <c r="N2908">
        <v>7</v>
      </c>
      <c r="O2908" s="9">
        <f t="shared" si="137"/>
        <v>9.4166666666666662E-2</v>
      </c>
      <c r="P2908" s="10">
        <f>E2908/N2908</f>
        <v>80.714285714285708</v>
      </c>
      <c r="Q2908" t="str">
        <f>LEFT(S2908, SEARCH("/",S2908)-1)</f>
        <v>theater</v>
      </c>
      <c r="R2908" t="str">
        <f>RIGHT(S2908,LEN(S2908)-SEARCH("/",S2908))</f>
        <v>plays</v>
      </c>
      <c r="S2908" t="s">
        <v>8271</v>
      </c>
      <c r="T2908" t="b">
        <v>0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6" t="s">
        <v>8221</v>
      </c>
      <c r="G2909" t="s">
        <v>8224</v>
      </c>
      <c r="H2909" t="s">
        <v>8246</v>
      </c>
      <c r="I2909">
        <v>1463259837</v>
      </c>
      <c r="J2909" s="14">
        <f t="shared" si="135"/>
        <v>42504.877743055556</v>
      </c>
      <c r="K2909">
        <v>1458075837</v>
      </c>
      <c r="L2909" s="14">
        <f t="shared" si="136"/>
        <v>42444.877743055556</v>
      </c>
      <c r="M2909" t="b">
        <v>0</v>
      </c>
      <c r="N2909">
        <v>2</v>
      </c>
      <c r="O2909" s="9">
        <f t="shared" si="137"/>
        <v>8.0000000000000004E-4</v>
      </c>
      <c r="P2909" s="10">
        <f>E2909/N2909</f>
        <v>1</v>
      </c>
      <c r="Q2909" t="str">
        <f>LEFT(S2909, SEARCH("/",S2909)-1)</f>
        <v>theater</v>
      </c>
      <c r="R2909" t="str">
        <f>RIGHT(S2909,LEN(S2909)-SEARCH("/",S2909))</f>
        <v>plays</v>
      </c>
      <c r="S2909" t="s">
        <v>8271</v>
      </c>
      <c r="T2909" t="b">
        <v>0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6" t="s">
        <v>8221</v>
      </c>
      <c r="G2910" t="s">
        <v>8224</v>
      </c>
      <c r="H2910" t="s">
        <v>8246</v>
      </c>
      <c r="I2910">
        <v>1465407219</v>
      </c>
      <c r="J2910" s="14">
        <f t="shared" si="135"/>
        <v>42529.73170138889</v>
      </c>
      <c r="K2910">
        <v>1462815219</v>
      </c>
      <c r="L2910" s="14">
        <f t="shared" si="136"/>
        <v>42499.73170138889</v>
      </c>
      <c r="M2910" t="b">
        <v>0</v>
      </c>
      <c r="N2910">
        <v>5</v>
      </c>
      <c r="O2910" s="9">
        <f t="shared" si="137"/>
        <v>2.75E-2</v>
      </c>
      <c r="P2910" s="10">
        <f>E2910/N2910</f>
        <v>52.8</v>
      </c>
      <c r="Q2910" t="str">
        <f>LEFT(S2910, SEARCH("/",S2910)-1)</f>
        <v>theater</v>
      </c>
      <c r="R2910" t="str">
        <f>RIGHT(S2910,LEN(S2910)-SEARCH("/",S2910))</f>
        <v>plays</v>
      </c>
      <c r="S2910" t="s">
        <v>8271</v>
      </c>
      <c r="T2910" t="b">
        <v>0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6" t="s">
        <v>8221</v>
      </c>
      <c r="G2911" t="s">
        <v>8224</v>
      </c>
      <c r="H2911" t="s">
        <v>8246</v>
      </c>
      <c r="I2911">
        <v>1416944760</v>
      </c>
      <c r="J2911" s="14">
        <f t="shared" si="135"/>
        <v>41968.823611111111</v>
      </c>
      <c r="K2911">
        <v>1413527001</v>
      </c>
      <c r="L2911" s="14">
        <f t="shared" si="136"/>
        <v>41929.266215277778</v>
      </c>
      <c r="M2911" t="b">
        <v>0</v>
      </c>
      <c r="N2911">
        <v>1</v>
      </c>
      <c r="O2911" s="9">
        <f t="shared" si="137"/>
        <v>1.1111111111111112E-4</v>
      </c>
      <c r="P2911" s="10">
        <f>E2911/N2911</f>
        <v>20</v>
      </c>
      <c r="Q2911" t="str">
        <f>LEFT(S2911, SEARCH("/",S2911)-1)</f>
        <v>theater</v>
      </c>
      <c r="R2911" t="str">
        <f>RIGHT(S2911,LEN(S2911)-SEARCH("/",S2911))</f>
        <v>plays</v>
      </c>
      <c r="S2911" t="s">
        <v>8271</v>
      </c>
      <c r="T2911" t="b">
        <v>0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6" t="s">
        <v>8221</v>
      </c>
      <c r="G2912" t="s">
        <v>8225</v>
      </c>
      <c r="H2912" t="s">
        <v>8247</v>
      </c>
      <c r="I2912">
        <v>1434139887</v>
      </c>
      <c r="J2912" s="14">
        <f t="shared" si="135"/>
        <v>42167.841284722221</v>
      </c>
      <c r="K2912">
        <v>1428955887</v>
      </c>
      <c r="L2912" s="14">
        <f t="shared" si="136"/>
        <v>42107.841284722221</v>
      </c>
      <c r="M2912" t="b">
        <v>0</v>
      </c>
      <c r="N2912">
        <v>1</v>
      </c>
      <c r="O2912" s="9">
        <f t="shared" si="137"/>
        <v>3.3333333333333335E-5</v>
      </c>
      <c r="P2912" s="10">
        <f>E2912/N2912</f>
        <v>1</v>
      </c>
      <c r="Q2912" t="str">
        <f>LEFT(S2912, SEARCH("/",S2912)-1)</f>
        <v>theater</v>
      </c>
      <c r="R2912" t="str">
        <f>RIGHT(S2912,LEN(S2912)-SEARCH("/",S2912))</f>
        <v>plays</v>
      </c>
      <c r="S2912" t="s">
        <v>8271</v>
      </c>
      <c r="T2912" t="b">
        <v>0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6" t="s">
        <v>8221</v>
      </c>
      <c r="G2913" t="s">
        <v>8224</v>
      </c>
      <c r="H2913" t="s">
        <v>8246</v>
      </c>
      <c r="I2913">
        <v>1435429626</v>
      </c>
      <c r="J2913" s="14">
        <f t="shared" si="135"/>
        <v>42182.768819444449</v>
      </c>
      <c r="K2913">
        <v>1431973626</v>
      </c>
      <c r="L2913" s="14">
        <f t="shared" si="136"/>
        <v>42142.768819444449</v>
      </c>
      <c r="M2913" t="b">
        <v>0</v>
      </c>
      <c r="N2913">
        <v>14</v>
      </c>
      <c r="O2913" s="9">
        <f t="shared" si="137"/>
        <v>0.36499999999999999</v>
      </c>
      <c r="P2913" s="10">
        <f>E2913/N2913</f>
        <v>46.928571428571431</v>
      </c>
      <c r="Q2913" t="str">
        <f>LEFT(S2913, SEARCH("/",S2913)-1)</f>
        <v>theater</v>
      </c>
      <c r="R2913" t="str">
        <f>RIGHT(S2913,LEN(S2913)-SEARCH("/",S2913))</f>
        <v>plays</v>
      </c>
      <c r="S2913" t="s">
        <v>8271</v>
      </c>
      <c r="T2913" t="b">
        <v>0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6" t="s">
        <v>8221</v>
      </c>
      <c r="G2914" t="s">
        <v>8224</v>
      </c>
      <c r="H2914" t="s">
        <v>8246</v>
      </c>
      <c r="I2914">
        <v>1452827374</v>
      </c>
      <c r="J2914" s="14">
        <f t="shared" si="135"/>
        <v>42384.131643518514</v>
      </c>
      <c r="K2914">
        <v>1450235374</v>
      </c>
      <c r="L2914" s="14">
        <f t="shared" si="136"/>
        <v>42354.131643518514</v>
      </c>
      <c r="M2914" t="b">
        <v>0</v>
      </c>
      <c r="N2914">
        <v>26</v>
      </c>
      <c r="O2914" s="9">
        <f t="shared" si="137"/>
        <v>0.14058171745152354</v>
      </c>
      <c r="P2914" s="10">
        <f>E2914/N2914</f>
        <v>78.07692307692308</v>
      </c>
      <c r="Q2914" t="str">
        <f>LEFT(S2914, SEARCH("/",S2914)-1)</f>
        <v>theater</v>
      </c>
      <c r="R2914" t="str">
        <f>RIGHT(S2914,LEN(S2914)-SEARCH("/",S2914))</f>
        <v>plays</v>
      </c>
      <c r="S2914" t="s">
        <v>8271</v>
      </c>
      <c r="T2914" t="b">
        <v>0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6" t="s">
        <v>8221</v>
      </c>
      <c r="G2915" t="s">
        <v>8224</v>
      </c>
      <c r="H2915" t="s">
        <v>8246</v>
      </c>
      <c r="I2915">
        <v>1410041339</v>
      </c>
      <c r="J2915" s="14">
        <f t="shared" si="135"/>
        <v>41888.922905092593</v>
      </c>
      <c r="K2915">
        <v>1404857339</v>
      </c>
      <c r="L2915" s="14">
        <f t="shared" si="136"/>
        <v>41828.922905092593</v>
      </c>
      <c r="M2915" t="b">
        <v>0</v>
      </c>
      <c r="N2915">
        <v>2</v>
      </c>
      <c r="O2915" s="9">
        <f t="shared" si="137"/>
        <v>2.0000000000000001E-4</v>
      </c>
      <c r="P2915" s="10">
        <f>E2915/N2915</f>
        <v>1</v>
      </c>
      <c r="Q2915" t="str">
        <f>LEFT(S2915, SEARCH("/",S2915)-1)</f>
        <v>theater</v>
      </c>
      <c r="R2915" t="str">
        <f>RIGHT(S2915,LEN(S2915)-SEARCH("/",S2915))</f>
        <v>plays</v>
      </c>
      <c r="S2915" t="s">
        <v>8271</v>
      </c>
      <c r="T2915" t="b">
        <v>0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6" t="s">
        <v>8221</v>
      </c>
      <c r="G2916" t="s">
        <v>8225</v>
      </c>
      <c r="H2916" t="s">
        <v>8247</v>
      </c>
      <c r="I2916">
        <v>1426365994</v>
      </c>
      <c r="J2916" s="14">
        <f t="shared" si="135"/>
        <v>42077.865671296298</v>
      </c>
      <c r="K2916">
        <v>1421185594</v>
      </c>
      <c r="L2916" s="14">
        <f t="shared" si="136"/>
        <v>42017.907337962963</v>
      </c>
      <c r="M2916" t="b">
        <v>0</v>
      </c>
      <c r="N2916">
        <v>1</v>
      </c>
      <c r="O2916" s="9">
        <f t="shared" si="137"/>
        <v>4.0000000000000003E-5</v>
      </c>
      <c r="P2916" s="10">
        <f>E2916/N2916</f>
        <v>1</v>
      </c>
      <c r="Q2916" t="str">
        <f>LEFT(S2916, SEARCH("/",S2916)-1)</f>
        <v>theater</v>
      </c>
      <c r="R2916" t="str">
        <f>RIGHT(S2916,LEN(S2916)-SEARCH("/",S2916))</f>
        <v>plays</v>
      </c>
      <c r="S2916" t="s">
        <v>8271</v>
      </c>
      <c r="T2916" t="b">
        <v>0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6" t="s">
        <v>8221</v>
      </c>
      <c r="G2917" t="s">
        <v>8225</v>
      </c>
      <c r="H2917" t="s">
        <v>8247</v>
      </c>
      <c r="I2917">
        <v>1458117190</v>
      </c>
      <c r="J2917" s="14">
        <f t="shared" si="135"/>
        <v>42445.356365740736</v>
      </c>
      <c r="K2917">
        <v>1455528790</v>
      </c>
      <c r="L2917" s="14">
        <f t="shared" si="136"/>
        <v>42415.398032407407</v>
      </c>
      <c r="M2917" t="b">
        <v>0</v>
      </c>
      <c r="N2917">
        <v>3</v>
      </c>
      <c r="O2917" s="9">
        <f t="shared" si="137"/>
        <v>0.61099999999999999</v>
      </c>
      <c r="P2917" s="10">
        <f>E2917/N2917</f>
        <v>203.66666666666666</v>
      </c>
      <c r="Q2917" t="str">
        <f>LEFT(S2917, SEARCH("/",S2917)-1)</f>
        <v>theater</v>
      </c>
      <c r="R2917" t="str">
        <f>RIGHT(S2917,LEN(S2917)-SEARCH("/",S2917))</f>
        <v>plays</v>
      </c>
      <c r="S2917" t="s">
        <v>8271</v>
      </c>
      <c r="T2917" t="b">
        <v>0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6" t="s">
        <v>8221</v>
      </c>
      <c r="G2918" t="s">
        <v>8225</v>
      </c>
      <c r="H2918" t="s">
        <v>8247</v>
      </c>
      <c r="I2918">
        <v>1400498789</v>
      </c>
      <c r="J2918" s="14">
        <f t="shared" si="135"/>
        <v>41778.476724537039</v>
      </c>
      <c r="K2918">
        <v>1398511589</v>
      </c>
      <c r="L2918" s="14">
        <f t="shared" si="136"/>
        <v>41755.476724537039</v>
      </c>
      <c r="M2918" t="b">
        <v>0</v>
      </c>
      <c r="N2918">
        <v>7</v>
      </c>
      <c r="O2918" s="9">
        <f t="shared" si="137"/>
        <v>7.8378378378378383E-2</v>
      </c>
      <c r="P2918" s="10">
        <f>E2918/N2918</f>
        <v>20.714285714285715</v>
      </c>
      <c r="Q2918" t="str">
        <f>LEFT(S2918, SEARCH("/",S2918)-1)</f>
        <v>theater</v>
      </c>
      <c r="R2918" t="str">
        <f>RIGHT(S2918,LEN(S2918)-SEARCH("/",S2918))</f>
        <v>plays</v>
      </c>
      <c r="S2918" t="s">
        <v>8271</v>
      </c>
      <c r="T2918" t="b">
        <v>0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6" t="s">
        <v>8221</v>
      </c>
      <c r="G2919" t="s">
        <v>8224</v>
      </c>
      <c r="H2919" t="s">
        <v>8246</v>
      </c>
      <c r="I2919">
        <v>1442381847</v>
      </c>
      <c r="J2919" s="14">
        <f t="shared" si="135"/>
        <v>42263.234340277777</v>
      </c>
      <c r="K2919">
        <v>1440826647</v>
      </c>
      <c r="L2919" s="14">
        <f t="shared" si="136"/>
        <v>42245.234340277777</v>
      </c>
      <c r="M2919" t="b">
        <v>0</v>
      </c>
      <c r="N2919">
        <v>9</v>
      </c>
      <c r="O2919" s="9">
        <f t="shared" si="137"/>
        <v>0.2185</v>
      </c>
      <c r="P2919" s="10">
        <f>E2919/N2919</f>
        <v>48.555555555555557</v>
      </c>
      <c r="Q2919" t="str">
        <f>LEFT(S2919, SEARCH("/",S2919)-1)</f>
        <v>theater</v>
      </c>
      <c r="R2919" t="str">
        <f>RIGHT(S2919,LEN(S2919)-SEARCH("/",S2919))</f>
        <v>plays</v>
      </c>
      <c r="S2919" t="s">
        <v>8271</v>
      </c>
      <c r="T2919" t="b">
        <v>0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6" t="s">
        <v>8221</v>
      </c>
      <c r="G2920" t="s">
        <v>8224</v>
      </c>
      <c r="H2920" t="s">
        <v>8246</v>
      </c>
      <c r="I2920">
        <v>1446131207</v>
      </c>
      <c r="J2920" s="14">
        <f t="shared" si="135"/>
        <v>42306.629710648151</v>
      </c>
      <c r="K2920">
        <v>1443712007</v>
      </c>
      <c r="L2920" s="14">
        <f t="shared" si="136"/>
        <v>42278.629710648151</v>
      </c>
      <c r="M2920" t="b">
        <v>0</v>
      </c>
      <c r="N2920">
        <v>20</v>
      </c>
      <c r="O2920" s="9">
        <f t="shared" si="137"/>
        <v>0.27239999999999998</v>
      </c>
      <c r="P2920" s="10">
        <f>E2920/N2920</f>
        <v>68.099999999999994</v>
      </c>
      <c r="Q2920" t="str">
        <f>LEFT(S2920, SEARCH("/",S2920)-1)</f>
        <v>theater</v>
      </c>
      <c r="R2920" t="str">
        <f>RIGHT(S2920,LEN(S2920)-SEARCH("/",S2920))</f>
        <v>plays</v>
      </c>
      <c r="S2920" t="s">
        <v>8271</v>
      </c>
      <c r="T2920" t="b">
        <v>0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6" t="s">
        <v>8221</v>
      </c>
      <c r="G2921" t="s">
        <v>8224</v>
      </c>
      <c r="H2921" t="s">
        <v>8246</v>
      </c>
      <c r="I2921">
        <v>1407250329</v>
      </c>
      <c r="J2921" s="14">
        <f t="shared" si="135"/>
        <v>41856.61954861111</v>
      </c>
      <c r="K2921">
        <v>1404658329</v>
      </c>
      <c r="L2921" s="14">
        <f t="shared" si="136"/>
        <v>41826.61954861111</v>
      </c>
      <c r="M2921" t="b">
        <v>0</v>
      </c>
      <c r="N2921">
        <v>6</v>
      </c>
      <c r="O2921" s="9">
        <f t="shared" si="137"/>
        <v>8.5000000000000006E-2</v>
      </c>
      <c r="P2921" s="10">
        <f>E2921/N2921</f>
        <v>8.5</v>
      </c>
      <c r="Q2921" t="str">
        <f>LEFT(S2921, SEARCH("/",S2921)-1)</f>
        <v>theater</v>
      </c>
      <c r="R2921" t="str">
        <f>RIGHT(S2921,LEN(S2921)-SEARCH("/",S2921))</f>
        <v>plays</v>
      </c>
      <c r="S2921" t="s">
        <v>8271</v>
      </c>
      <c r="T2921" t="b">
        <v>0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6" t="s">
        <v>8221</v>
      </c>
      <c r="G2922" t="s">
        <v>8229</v>
      </c>
      <c r="H2922" t="s">
        <v>8251</v>
      </c>
      <c r="I2922">
        <v>1427306470</v>
      </c>
      <c r="J2922" s="14">
        <f t="shared" si="135"/>
        <v>42088.750810185185</v>
      </c>
      <c r="K2922">
        <v>1424718070</v>
      </c>
      <c r="L2922" s="14">
        <f t="shared" si="136"/>
        <v>42058.792476851857</v>
      </c>
      <c r="M2922" t="b">
        <v>0</v>
      </c>
      <c r="N2922">
        <v>13</v>
      </c>
      <c r="O2922" s="9">
        <f t="shared" si="137"/>
        <v>0.26840000000000003</v>
      </c>
      <c r="P2922" s="10">
        <f>E2922/N2922</f>
        <v>51.615384615384613</v>
      </c>
      <c r="Q2922" t="str">
        <f>LEFT(S2922, SEARCH("/",S2922)-1)</f>
        <v>theater</v>
      </c>
      <c r="R2922" t="str">
        <f>RIGHT(S2922,LEN(S2922)-SEARCH("/",S2922))</f>
        <v>plays</v>
      </c>
      <c r="S2922" t="s">
        <v>8271</v>
      </c>
      <c r="T2922" t="b">
        <v>0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 t="s">
        <v>8219</v>
      </c>
      <c r="G2923" t="s">
        <v>8224</v>
      </c>
      <c r="H2923" t="s">
        <v>8246</v>
      </c>
      <c r="I2923">
        <v>1411679804</v>
      </c>
      <c r="J2923" s="14">
        <f t="shared" si="135"/>
        <v>41907.886620370373</v>
      </c>
      <c r="K2923">
        <v>1409087804</v>
      </c>
      <c r="L2923" s="14">
        <f t="shared" si="136"/>
        <v>41877.886620370373</v>
      </c>
      <c r="M2923" t="b">
        <v>0</v>
      </c>
      <c r="N2923">
        <v>3</v>
      </c>
      <c r="O2923" s="9">
        <f t="shared" si="137"/>
        <v>1.29</v>
      </c>
      <c r="P2923" s="10">
        <f>E2923/N2923</f>
        <v>43</v>
      </c>
      <c r="Q2923" t="str">
        <f>LEFT(S2923, SEARCH("/",S2923)-1)</f>
        <v>theater</v>
      </c>
      <c r="R2923" t="str">
        <f>RIGHT(S2923,LEN(S2923)-SEARCH("/",S2923))</f>
        <v>musical</v>
      </c>
      <c r="S2923" t="s">
        <v>8305</v>
      </c>
      <c r="T2923" t="b">
        <v>1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 t="s">
        <v>8219</v>
      </c>
      <c r="G2924" t="s">
        <v>8225</v>
      </c>
      <c r="H2924" t="s">
        <v>8247</v>
      </c>
      <c r="I2924">
        <v>1431982727</v>
      </c>
      <c r="J2924" s="14">
        <f t="shared" si="135"/>
        <v>42142.874155092592</v>
      </c>
      <c r="K2924">
        <v>1428094727</v>
      </c>
      <c r="L2924" s="14">
        <f t="shared" si="136"/>
        <v>42097.874155092592</v>
      </c>
      <c r="M2924" t="b">
        <v>0</v>
      </c>
      <c r="N2924">
        <v>6</v>
      </c>
      <c r="O2924" s="9">
        <f t="shared" si="137"/>
        <v>1</v>
      </c>
      <c r="P2924" s="10">
        <f>E2924/N2924</f>
        <v>83.333333333333329</v>
      </c>
      <c r="Q2924" t="str">
        <f>LEFT(S2924, SEARCH("/",S2924)-1)</f>
        <v>theater</v>
      </c>
      <c r="R2924" t="str">
        <f>RIGHT(S2924,LEN(S2924)-SEARCH("/",S2924))</f>
        <v>musical</v>
      </c>
      <c r="S2924" t="s">
        <v>8305</v>
      </c>
      <c r="T2924" t="b">
        <v>1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 t="s">
        <v>8219</v>
      </c>
      <c r="G2925" t="s">
        <v>8224</v>
      </c>
      <c r="H2925" t="s">
        <v>8246</v>
      </c>
      <c r="I2925">
        <v>1422068400</v>
      </c>
      <c r="J2925" s="14">
        <f t="shared" si="135"/>
        <v>42028.125</v>
      </c>
      <c r="K2925">
        <v>1420774779</v>
      </c>
      <c r="L2925" s="14">
        <f t="shared" si="136"/>
        <v>42013.15253472222</v>
      </c>
      <c r="M2925" t="b">
        <v>0</v>
      </c>
      <c r="N2925">
        <v>10</v>
      </c>
      <c r="O2925" s="9">
        <f t="shared" si="137"/>
        <v>1</v>
      </c>
      <c r="P2925" s="10">
        <f>E2925/N2925</f>
        <v>30</v>
      </c>
      <c r="Q2925" t="str">
        <f>LEFT(S2925, SEARCH("/",S2925)-1)</f>
        <v>theater</v>
      </c>
      <c r="R2925" t="str">
        <f>RIGHT(S2925,LEN(S2925)-SEARCH("/",S2925))</f>
        <v>musical</v>
      </c>
      <c r="S2925" t="s">
        <v>8305</v>
      </c>
      <c r="T2925" t="b">
        <v>1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 t="s">
        <v>8219</v>
      </c>
      <c r="G2926" t="s">
        <v>8224</v>
      </c>
      <c r="H2926" t="s">
        <v>8246</v>
      </c>
      <c r="I2926">
        <v>1431143940</v>
      </c>
      <c r="J2926" s="14">
        <f t="shared" si="135"/>
        <v>42133.165972222225</v>
      </c>
      <c r="K2926">
        <v>1428585710</v>
      </c>
      <c r="L2926" s="14">
        <f t="shared" si="136"/>
        <v>42103.556828703702</v>
      </c>
      <c r="M2926" t="b">
        <v>0</v>
      </c>
      <c r="N2926">
        <v>147</v>
      </c>
      <c r="O2926" s="9">
        <f t="shared" si="137"/>
        <v>1.032</v>
      </c>
      <c r="P2926" s="10">
        <f>E2926/N2926</f>
        <v>175.51020408163265</v>
      </c>
      <c r="Q2926" t="str">
        <f>LEFT(S2926, SEARCH("/",S2926)-1)</f>
        <v>theater</v>
      </c>
      <c r="R2926" t="str">
        <f>RIGHT(S2926,LEN(S2926)-SEARCH("/",S2926))</f>
        <v>musical</v>
      </c>
      <c r="S2926" t="s">
        <v>8305</v>
      </c>
      <c r="T2926" t="b">
        <v>1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 t="s">
        <v>8219</v>
      </c>
      <c r="G2927" t="s">
        <v>8224</v>
      </c>
      <c r="H2927" t="s">
        <v>8246</v>
      </c>
      <c r="I2927">
        <v>1410444068</v>
      </c>
      <c r="J2927" s="14">
        <f t="shared" si="135"/>
        <v>41893.584120370375</v>
      </c>
      <c r="K2927">
        <v>1407852068</v>
      </c>
      <c r="L2927" s="14">
        <f t="shared" si="136"/>
        <v>41863.584120370375</v>
      </c>
      <c r="M2927" t="b">
        <v>0</v>
      </c>
      <c r="N2927">
        <v>199</v>
      </c>
      <c r="O2927" s="9">
        <f t="shared" si="137"/>
        <v>1.0244597777777777</v>
      </c>
      <c r="P2927" s="10">
        <f>E2927/N2927</f>
        <v>231.66175879396985</v>
      </c>
      <c r="Q2927" t="str">
        <f>LEFT(S2927, SEARCH("/",S2927)-1)</f>
        <v>theater</v>
      </c>
      <c r="R2927" t="str">
        <f>RIGHT(S2927,LEN(S2927)-SEARCH("/",S2927))</f>
        <v>musical</v>
      </c>
      <c r="S2927" t="s">
        <v>8305</v>
      </c>
      <c r="T2927" t="b">
        <v>1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 t="s">
        <v>8219</v>
      </c>
      <c r="G2928" t="s">
        <v>8224</v>
      </c>
      <c r="H2928" t="s">
        <v>8246</v>
      </c>
      <c r="I2928">
        <v>1424715779</v>
      </c>
      <c r="J2928" s="14">
        <f t="shared" si="135"/>
        <v>42058.765960648147</v>
      </c>
      <c r="K2928">
        <v>1423506179</v>
      </c>
      <c r="L2928" s="14">
        <f t="shared" si="136"/>
        <v>42044.765960648147</v>
      </c>
      <c r="M2928" t="b">
        <v>0</v>
      </c>
      <c r="N2928">
        <v>50</v>
      </c>
      <c r="O2928" s="9">
        <f t="shared" si="137"/>
        <v>1.25</v>
      </c>
      <c r="P2928" s="10">
        <f>E2928/N2928</f>
        <v>75</v>
      </c>
      <c r="Q2928" t="str">
        <f>LEFT(S2928, SEARCH("/",S2928)-1)</f>
        <v>theater</v>
      </c>
      <c r="R2928" t="str">
        <f>RIGHT(S2928,LEN(S2928)-SEARCH("/",S2928))</f>
        <v>musical</v>
      </c>
      <c r="S2928" t="s">
        <v>8305</v>
      </c>
      <c r="T2928" t="b">
        <v>1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 t="s">
        <v>8219</v>
      </c>
      <c r="G2929" t="s">
        <v>8224</v>
      </c>
      <c r="H2929" t="s">
        <v>8246</v>
      </c>
      <c r="I2929">
        <v>1405400400</v>
      </c>
      <c r="J2929" s="14">
        <f t="shared" si="135"/>
        <v>41835.208333333336</v>
      </c>
      <c r="K2929">
        <v>1402934629</v>
      </c>
      <c r="L2929" s="14">
        <f t="shared" si="136"/>
        <v>41806.669317129628</v>
      </c>
      <c r="M2929" t="b">
        <v>0</v>
      </c>
      <c r="N2929">
        <v>21</v>
      </c>
      <c r="O2929" s="9">
        <f t="shared" si="137"/>
        <v>1.3083333333333333</v>
      </c>
      <c r="P2929" s="10">
        <f>E2929/N2929</f>
        <v>112.14285714285714</v>
      </c>
      <c r="Q2929" t="str">
        <f>LEFT(S2929, SEARCH("/",S2929)-1)</f>
        <v>theater</v>
      </c>
      <c r="R2929" t="str">
        <f>RIGHT(S2929,LEN(S2929)-SEARCH("/",S2929))</f>
        <v>musical</v>
      </c>
      <c r="S2929" t="s">
        <v>8305</v>
      </c>
      <c r="T2929" t="b">
        <v>1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 t="s">
        <v>8219</v>
      </c>
      <c r="G2930" t="s">
        <v>8224</v>
      </c>
      <c r="H2930" t="s">
        <v>8246</v>
      </c>
      <c r="I2930">
        <v>1457135846</v>
      </c>
      <c r="J2930" s="14">
        <f t="shared" si="135"/>
        <v>42433.998217592598</v>
      </c>
      <c r="K2930">
        <v>1454543846</v>
      </c>
      <c r="L2930" s="14">
        <f t="shared" si="136"/>
        <v>42403.998217592598</v>
      </c>
      <c r="M2930" t="b">
        <v>0</v>
      </c>
      <c r="N2930">
        <v>24</v>
      </c>
      <c r="O2930" s="9">
        <f t="shared" si="137"/>
        <v>1</v>
      </c>
      <c r="P2930" s="10">
        <f>E2930/N2930</f>
        <v>41.666666666666664</v>
      </c>
      <c r="Q2930" t="str">
        <f>LEFT(S2930, SEARCH("/",S2930)-1)</f>
        <v>theater</v>
      </c>
      <c r="R2930" t="str">
        <f>RIGHT(S2930,LEN(S2930)-SEARCH("/",S2930))</f>
        <v>musical</v>
      </c>
      <c r="S2930" t="s">
        <v>8305</v>
      </c>
      <c r="T2930" t="b">
        <v>1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 t="s">
        <v>8219</v>
      </c>
      <c r="G2931" t="s">
        <v>8224</v>
      </c>
      <c r="H2931" t="s">
        <v>8246</v>
      </c>
      <c r="I2931">
        <v>1401024758</v>
      </c>
      <c r="J2931" s="14">
        <f t="shared" si="135"/>
        <v>41784.564328703702</v>
      </c>
      <c r="K2931">
        <v>1398432758</v>
      </c>
      <c r="L2931" s="14">
        <f t="shared" si="136"/>
        <v>41754.564328703702</v>
      </c>
      <c r="M2931" t="b">
        <v>0</v>
      </c>
      <c r="N2931">
        <v>32</v>
      </c>
      <c r="O2931" s="9">
        <f t="shared" si="137"/>
        <v>1.02069375</v>
      </c>
      <c r="P2931" s="10">
        <f>E2931/N2931</f>
        <v>255.17343750000001</v>
      </c>
      <c r="Q2931" t="str">
        <f>LEFT(S2931, SEARCH("/",S2931)-1)</f>
        <v>theater</v>
      </c>
      <c r="R2931" t="str">
        <f>RIGHT(S2931,LEN(S2931)-SEARCH("/",S2931))</f>
        <v>musical</v>
      </c>
      <c r="S2931" t="s">
        <v>8305</v>
      </c>
      <c r="T2931" t="b">
        <v>1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 t="s">
        <v>8219</v>
      </c>
      <c r="G2932" t="s">
        <v>8225</v>
      </c>
      <c r="H2932" t="s">
        <v>8247</v>
      </c>
      <c r="I2932">
        <v>1431007264</v>
      </c>
      <c r="J2932" s="14">
        <f t="shared" si="135"/>
        <v>42131.584074074075</v>
      </c>
      <c r="K2932">
        <v>1428415264</v>
      </c>
      <c r="L2932" s="14">
        <f t="shared" si="136"/>
        <v>42101.584074074075</v>
      </c>
      <c r="M2932" t="b">
        <v>0</v>
      </c>
      <c r="N2932">
        <v>62</v>
      </c>
      <c r="O2932" s="9">
        <f t="shared" si="137"/>
        <v>1.0092000000000001</v>
      </c>
      <c r="P2932" s="10">
        <f>E2932/N2932</f>
        <v>162.7741935483871</v>
      </c>
      <c r="Q2932" t="str">
        <f>LEFT(S2932, SEARCH("/",S2932)-1)</f>
        <v>theater</v>
      </c>
      <c r="R2932" t="str">
        <f>RIGHT(S2932,LEN(S2932)-SEARCH("/",S2932))</f>
        <v>musical</v>
      </c>
      <c r="S2932" t="s">
        <v>8305</v>
      </c>
      <c r="T2932" t="b">
        <v>1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 t="s">
        <v>8219</v>
      </c>
      <c r="G2933" t="s">
        <v>8229</v>
      </c>
      <c r="H2933" t="s">
        <v>8251</v>
      </c>
      <c r="I2933">
        <v>1410761280</v>
      </c>
      <c r="J2933" s="14">
        <f t="shared" si="135"/>
        <v>41897.255555555559</v>
      </c>
      <c r="K2933">
        <v>1408604363</v>
      </c>
      <c r="L2933" s="14">
        <f t="shared" si="136"/>
        <v>41872.291238425925</v>
      </c>
      <c r="M2933" t="b">
        <v>0</v>
      </c>
      <c r="N2933">
        <v>9</v>
      </c>
      <c r="O2933" s="9">
        <f t="shared" si="137"/>
        <v>1.06</v>
      </c>
      <c r="P2933" s="10">
        <f>E2933/N2933</f>
        <v>88.333333333333329</v>
      </c>
      <c r="Q2933" t="str">
        <f>LEFT(S2933, SEARCH("/",S2933)-1)</f>
        <v>theater</v>
      </c>
      <c r="R2933" t="str">
        <f>RIGHT(S2933,LEN(S2933)-SEARCH("/",S2933))</f>
        <v>musical</v>
      </c>
      <c r="S2933" t="s">
        <v>8305</v>
      </c>
      <c r="T2933" t="b">
        <v>1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 t="s">
        <v>8219</v>
      </c>
      <c r="G2934" t="s">
        <v>8226</v>
      </c>
      <c r="H2934" t="s">
        <v>8248</v>
      </c>
      <c r="I2934">
        <v>1424516400</v>
      </c>
      <c r="J2934" s="14">
        <f t="shared" si="135"/>
        <v>42056.458333333328</v>
      </c>
      <c r="K2934">
        <v>1421812637</v>
      </c>
      <c r="L2934" s="14">
        <f t="shared" si="136"/>
        <v>42025.164780092593</v>
      </c>
      <c r="M2934" t="b">
        <v>0</v>
      </c>
      <c r="N2934">
        <v>38</v>
      </c>
      <c r="O2934" s="9">
        <f t="shared" si="137"/>
        <v>1.0509677419354839</v>
      </c>
      <c r="P2934" s="10">
        <f>E2934/N2934</f>
        <v>85.736842105263165</v>
      </c>
      <c r="Q2934" t="str">
        <f>LEFT(S2934, SEARCH("/",S2934)-1)</f>
        <v>theater</v>
      </c>
      <c r="R2934" t="str">
        <f>RIGHT(S2934,LEN(S2934)-SEARCH("/",S2934))</f>
        <v>musical</v>
      </c>
      <c r="S2934" t="s">
        <v>8305</v>
      </c>
      <c r="T2934" t="b">
        <v>1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 t="s">
        <v>8219</v>
      </c>
      <c r="G2935" t="s">
        <v>8224</v>
      </c>
      <c r="H2935" t="s">
        <v>8246</v>
      </c>
      <c r="I2935">
        <v>1465081053</v>
      </c>
      <c r="J2935" s="14">
        <f t="shared" si="135"/>
        <v>42525.956631944442</v>
      </c>
      <c r="K2935">
        <v>1462489053</v>
      </c>
      <c r="L2935" s="14">
        <f t="shared" si="136"/>
        <v>42495.956631944442</v>
      </c>
      <c r="M2935" t="b">
        <v>0</v>
      </c>
      <c r="N2935">
        <v>54</v>
      </c>
      <c r="O2935" s="9">
        <f t="shared" si="137"/>
        <v>1.0276000000000001</v>
      </c>
      <c r="P2935" s="10">
        <f>E2935/N2935</f>
        <v>47.574074074074076</v>
      </c>
      <c r="Q2935" t="str">
        <f>LEFT(S2935, SEARCH("/",S2935)-1)</f>
        <v>theater</v>
      </c>
      <c r="R2935" t="str">
        <f>RIGHT(S2935,LEN(S2935)-SEARCH("/",S2935))</f>
        <v>musical</v>
      </c>
      <c r="S2935" t="s">
        <v>8305</v>
      </c>
      <c r="T2935" t="b">
        <v>1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 t="s">
        <v>8219</v>
      </c>
      <c r="G2936" t="s">
        <v>8229</v>
      </c>
      <c r="H2936" t="s">
        <v>8251</v>
      </c>
      <c r="I2936">
        <v>1402845364</v>
      </c>
      <c r="J2936" s="14">
        <f t="shared" si="135"/>
        <v>41805.636157407411</v>
      </c>
      <c r="K2936">
        <v>1400253364</v>
      </c>
      <c r="L2936" s="14">
        <f t="shared" si="136"/>
        <v>41775.636157407411</v>
      </c>
      <c r="M2936" t="b">
        <v>0</v>
      </c>
      <c r="N2936">
        <v>37</v>
      </c>
      <c r="O2936" s="9">
        <f t="shared" si="137"/>
        <v>1.08</v>
      </c>
      <c r="P2936" s="10">
        <f>E2936/N2936</f>
        <v>72.972972972972968</v>
      </c>
      <c r="Q2936" t="str">
        <f>LEFT(S2936, SEARCH("/",S2936)-1)</f>
        <v>theater</v>
      </c>
      <c r="R2936" t="str">
        <f>RIGHT(S2936,LEN(S2936)-SEARCH("/",S2936))</f>
        <v>musical</v>
      </c>
      <c r="S2936" t="s">
        <v>8305</v>
      </c>
      <c r="T2936" t="b">
        <v>1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 t="s">
        <v>8219</v>
      </c>
      <c r="G2937" t="s">
        <v>8224</v>
      </c>
      <c r="H2937" t="s">
        <v>8246</v>
      </c>
      <c r="I2937">
        <v>1472490000</v>
      </c>
      <c r="J2937" s="14">
        <f t="shared" si="135"/>
        <v>42611.708333333328</v>
      </c>
      <c r="K2937">
        <v>1467468008</v>
      </c>
      <c r="L2937" s="14">
        <f t="shared" si="136"/>
        <v>42553.583425925928</v>
      </c>
      <c r="M2937" t="b">
        <v>0</v>
      </c>
      <c r="N2937">
        <v>39</v>
      </c>
      <c r="O2937" s="9">
        <f t="shared" si="137"/>
        <v>1.0088571428571429</v>
      </c>
      <c r="P2937" s="10">
        <f>E2937/N2937</f>
        <v>90.538461538461533</v>
      </c>
      <c r="Q2937" t="str">
        <f>LEFT(S2937, SEARCH("/",S2937)-1)</f>
        <v>theater</v>
      </c>
      <c r="R2937" t="str">
        <f>RIGHT(S2937,LEN(S2937)-SEARCH("/",S2937))</f>
        <v>musical</v>
      </c>
      <c r="S2937" t="s">
        <v>8305</v>
      </c>
      <c r="T2937" t="b">
        <v>1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 t="s">
        <v>8219</v>
      </c>
      <c r="G2938" t="s">
        <v>8224</v>
      </c>
      <c r="H2938" t="s">
        <v>8246</v>
      </c>
      <c r="I2938">
        <v>1413176340</v>
      </c>
      <c r="J2938" s="14">
        <f t="shared" si="135"/>
        <v>41925.207638888889</v>
      </c>
      <c r="K2938">
        <v>1412091423</v>
      </c>
      <c r="L2938" s="14">
        <f t="shared" si="136"/>
        <v>41912.650729166664</v>
      </c>
      <c r="M2938" t="b">
        <v>0</v>
      </c>
      <c r="N2938">
        <v>34</v>
      </c>
      <c r="O2938" s="9">
        <f t="shared" si="137"/>
        <v>1.28</v>
      </c>
      <c r="P2938" s="10">
        <f>E2938/N2938</f>
        <v>37.647058823529413</v>
      </c>
      <c r="Q2938" t="str">
        <f>LEFT(S2938, SEARCH("/",S2938)-1)</f>
        <v>theater</v>
      </c>
      <c r="R2938" t="str">
        <f>RIGHT(S2938,LEN(S2938)-SEARCH("/",S2938))</f>
        <v>musical</v>
      </c>
      <c r="S2938" t="s">
        <v>8305</v>
      </c>
      <c r="T2938" t="b">
        <v>1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 t="s">
        <v>8219</v>
      </c>
      <c r="G2939" t="s">
        <v>8225</v>
      </c>
      <c r="H2939" t="s">
        <v>8247</v>
      </c>
      <c r="I2939">
        <v>1405249113</v>
      </c>
      <c r="J2939" s="14">
        <f t="shared" si="135"/>
        <v>41833.457326388889</v>
      </c>
      <c r="K2939">
        <v>1402657113</v>
      </c>
      <c r="L2939" s="14">
        <f t="shared" si="136"/>
        <v>41803.457326388889</v>
      </c>
      <c r="M2939" t="b">
        <v>0</v>
      </c>
      <c r="N2939">
        <v>55</v>
      </c>
      <c r="O2939" s="9">
        <f t="shared" si="137"/>
        <v>1.3333333333333333</v>
      </c>
      <c r="P2939" s="10">
        <f>E2939/N2939</f>
        <v>36.363636363636367</v>
      </c>
      <c r="Q2939" t="str">
        <f>LEFT(S2939, SEARCH("/",S2939)-1)</f>
        <v>theater</v>
      </c>
      <c r="R2939" t="str">
        <f>RIGHT(S2939,LEN(S2939)-SEARCH("/",S2939))</f>
        <v>musical</v>
      </c>
      <c r="S2939" t="s">
        <v>8305</v>
      </c>
      <c r="T2939" t="b">
        <v>1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 t="s">
        <v>8219</v>
      </c>
      <c r="G2940" t="s">
        <v>8224</v>
      </c>
      <c r="H2940" t="s">
        <v>8246</v>
      </c>
      <c r="I2940">
        <v>1422636814</v>
      </c>
      <c r="J2940" s="14">
        <f t="shared" si="135"/>
        <v>42034.703865740739</v>
      </c>
      <c r="K2940">
        <v>1420044814</v>
      </c>
      <c r="L2940" s="14">
        <f t="shared" si="136"/>
        <v>42004.703865740739</v>
      </c>
      <c r="M2940" t="b">
        <v>0</v>
      </c>
      <c r="N2940">
        <v>32</v>
      </c>
      <c r="O2940" s="9">
        <f t="shared" si="137"/>
        <v>1.0137499999999999</v>
      </c>
      <c r="P2940" s="10">
        <f>E2940/N2940</f>
        <v>126.71875</v>
      </c>
      <c r="Q2940" t="str">
        <f>LEFT(S2940, SEARCH("/",S2940)-1)</f>
        <v>theater</v>
      </c>
      <c r="R2940" t="str">
        <f>RIGHT(S2940,LEN(S2940)-SEARCH("/",S2940))</f>
        <v>musical</v>
      </c>
      <c r="S2940" t="s">
        <v>8305</v>
      </c>
      <c r="T2940" t="b">
        <v>1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 t="s">
        <v>8219</v>
      </c>
      <c r="G2941" t="s">
        <v>8224</v>
      </c>
      <c r="H2941" t="s">
        <v>8246</v>
      </c>
      <c r="I2941">
        <v>1409187600</v>
      </c>
      <c r="J2941" s="14">
        <f t="shared" si="135"/>
        <v>41879.041666666664</v>
      </c>
      <c r="K2941">
        <v>1406316312</v>
      </c>
      <c r="L2941" s="14">
        <f t="shared" si="136"/>
        <v>41845.809166666666</v>
      </c>
      <c r="M2941" t="b">
        <v>0</v>
      </c>
      <c r="N2941">
        <v>25</v>
      </c>
      <c r="O2941" s="9">
        <f t="shared" si="137"/>
        <v>1.0287500000000001</v>
      </c>
      <c r="P2941" s="10">
        <f>E2941/N2941</f>
        <v>329.2</v>
      </c>
      <c r="Q2941" t="str">
        <f>LEFT(S2941, SEARCH("/",S2941)-1)</f>
        <v>theater</v>
      </c>
      <c r="R2941" t="str">
        <f>RIGHT(S2941,LEN(S2941)-SEARCH("/",S2941))</f>
        <v>musical</v>
      </c>
      <c r="S2941" t="s">
        <v>8305</v>
      </c>
      <c r="T2941" t="b">
        <v>1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 t="s">
        <v>8219</v>
      </c>
      <c r="G2942" t="s">
        <v>8224</v>
      </c>
      <c r="H2942" t="s">
        <v>8246</v>
      </c>
      <c r="I2942">
        <v>1421606018</v>
      </c>
      <c r="J2942" s="14">
        <f t="shared" si="135"/>
        <v>42022.773356481484</v>
      </c>
      <c r="K2942">
        <v>1418150018</v>
      </c>
      <c r="L2942" s="14">
        <f t="shared" si="136"/>
        <v>41982.773356481484</v>
      </c>
      <c r="M2942" t="b">
        <v>0</v>
      </c>
      <c r="N2942">
        <v>33</v>
      </c>
      <c r="O2942" s="9">
        <f t="shared" si="137"/>
        <v>1.0724</v>
      </c>
      <c r="P2942" s="10">
        <f>E2942/N2942</f>
        <v>81.242424242424249</v>
      </c>
      <c r="Q2942" t="str">
        <f>LEFT(S2942, SEARCH("/",S2942)-1)</f>
        <v>theater</v>
      </c>
      <c r="R2942" t="str">
        <f>RIGHT(S2942,LEN(S2942)-SEARCH("/",S2942))</f>
        <v>musical</v>
      </c>
      <c r="S2942" t="s">
        <v>8305</v>
      </c>
      <c r="T2942" t="b">
        <v>1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6" t="s">
        <v>8221</v>
      </c>
      <c r="G2943" t="s">
        <v>8224</v>
      </c>
      <c r="H2943" t="s">
        <v>8246</v>
      </c>
      <c r="I2943">
        <v>1425250955</v>
      </c>
      <c r="J2943" s="14">
        <f t="shared" si="135"/>
        <v>42064.960127314815</v>
      </c>
      <c r="K2943">
        <v>1422658955</v>
      </c>
      <c r="L2943" s="14">
        <f t="shared" si="136"/>
        <v>42034.960127314815</v>
      </c>
      <c r="M2943" t="b">
        <v>0</v>
      </c>
      <c r="N2943">
        <v>1</v>
      </c>
      <c r="O2943" s="9">
        <f t="shared" si="137"/>
        <v>4.0000000000000003E-5</v>
      </c>
      <c r="P2943" s="10">
        <f>E2943/N2943</f>
        <v>1</v>
      </c>
      <c r="Q2943" t="str">
        <f>LEFT(S2943, SEARCH("/",S2943)-1)</f>
        <v>theater</v>
      </c>
      <c r="R2943" t="str">
        <f>RIGHT(S2943,LEN(S2943)-SEARCH("/",S2943))</f>
        <v>spaces</v>
      </c>
      <c r="S2943" t="s">
        <v>8303</v>
      </c>
      <c r="T2943" t="b">
        <v>0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6" t="s">
        <v>8221</v>
      </c>
      <c r="G2944" t="s">
        <v>8229</v>
      </c>
      <c r="H2944" t="s">
        <v>8251</v>
      </c>
      <c r="I2944">
        <v>1450297080</v>
      </c>
      <c r="J2944" s="14">
        <f t="shared" si="135"/>
        <v>42354.845833333333</v>
      </c>
      <c r="K2944">
        <v>1448565459</v>
      </c>
      <c r="L2944" s="14">
        <f t="shared" si="136"/>
        <v>42334.803923611107</v>
      </c>
      <c r="M2944" t="b">
        <v>0</v>
      </c>
      <c r="N2944">
        <v>202</v>
      </c>
      <c r="O2944" s="9">
        <f t="shared" si="137"/>
        <v>0.20424999999999999</v>
      </c>
      <c r="P2944" s="10">
        <f>E2944/N2944</f>
        <v>202.22772277227722</v>
      </c>
      <c r="Q2944" t="str">
        <f>LEFT(S2944, SEARCH("/",S2944)-1)</f>
        <v>theater</v>
      </c>
      <c r="R2944" t="str">
        <f>RIGHT(S2944,LEN(S2944)-SEARCH("/",S2944))</f>
        <v>spaces</v>
      </c>
      <c r="S2944" t="s">
        <v>8303</v>
      </c>
      <c r="T2944" t="b">
        <v>0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6" t="s">
        <v>8221</v>
      </c>
      <c r="G2945" t="s">
        <v>8224</v>
      </c>
      <c r="H2945" t="s">
        <v>8246</v>
      </c>
      <c r="I2945">
        <v>1428894380</v>
      </c>
      <c r="J2945" s="14">
        <f t="shared" si="135"/>
        <v>42107.129398148143</v>
      </c>
      <c r="K2945">
        <v>1426302380</v>
      </c>
      <c r="L2945" s="14">
        <f t="shared" si="136"/>
        <v>42077.129398148143</v>
      </c>
      <c r="M2945" t="b">
        <v>0</v>
      </c>
      <c r="N2945">
        <v>0</v>
      </c>
      <c r="O2945" s="9">
        <f t="shared" si="137"/>
        <v>0</v>
      </c>
      <c r="P2945" s="10" t="e">
        <f>E2945/N2945</f>
        <v>#DIV/0!</v>
      </c>
      <c r="Q2945" t="str">
        <f>LEFT(S2945, SEARCH("/",S2945)-1)</f>
        <v>theater</v>
      </c>
      <c r="R2945" t="str">
        <f>RIGHT(S2945,LEN(S2945)-SEARCH("/",S2945))</f>
        <v>spaces</v>
      </c>
      <c r="S2945" t="s">
        <v>8303</v>
      </c>
      <c r="T2945" t="b">
        <v>0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6" t="s">
        <v>8221</v>
      </c>
      <c r="G2946" t="s">
        <v>8224</v>
      </c>
      <c r="H2946" t="s">
        <v>8246</v>
      </c>
      <c r="I2946">
        <v>1433714198</v>
      </c>
      <c r="J2946" s="14">
        <f t="shared" si="135"/>
        <v>42162.9143287037</v>
      </c>
      <c r="K2946">
        <v>1431122198</v>
      </c>
      <c r="L2946" s="14">
        <f t="shared" si="136"/>
        <v>42132.9143287037</v>
      </c>
      <c r="M2946" t="b">
        <v>0</v>
      </c>
      <c r="N2946">
        <v>1</v>
      </c>
      <c r="O2946" s="9">
        <f t="shared" si="137"/>
        <v>0.01</v>
      </c>
      <c r="P2946" s="10">
        <f>E2946/N2946</f>
        <v>100</v>
      </c>
      <c r="Q2946" t="str">
        <f>LEFT(S2946, SEARCH("/",S2946)-1)</f>
        <v>theater</v>
      </c>
      <c r="R2946" t="str">
        <f>RIGHT(S2946,LEN(S2946)-SEARCH("/",S2946))</f>
        <v>spaces</v>
      </c>
      <c r="S2946" t="s">
        <v>8303</v>
      </c>
      <c r="T2946" t="b">
        <v>0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6" t="s">
        <v>8221</v>
      </c>
      <c r="G2947" t="s">
        <v>8224</v>
      </c>
      <c r="H2947" t="s">
        <v>8246</v>
      </c>
      <c r="I2947">
        <v>1432437660</v>
      </c>
      <c r="J2947" s="14">
        <f t="shared" ref="J2947:J3010" si="138">(I2947/86400)+DATE(1970,1,1)</f>
        <v>42148.139583333337</v>
      </c>
      <c r="K2947">
        <v>1429845660</v>
      </c>
      <c r="L2947" s="14">
        <f t="shared" ref="L2947:L3010" si="139">(K2947/86400)+DATE(1970,1,1)</f>
        <v>42118.139583333337</v>
      </c>
      <c r="M2947" t="b">
        <v>0</v>
      </c>
      <c r="N2947">
        <v>0</v>
      </c>
      <c r="O2947" s="9">
        <f t="shared" ref="O2947:O3010" si="140">E2947/D2947</f>
        <v>0</v>
      </c>
      <c r="P2947" s="10" t="e">
        <f>E2947/N2947</f>
        <v>#DIV/0!</v>
      </c>
      <c r="Q2947" t="str">
        <f>LEFT(S2947, SEARCH("/",S2947)-1)</f>
        <v>theater</v>
      </c>
      <c r="R2947" t="str">
        <f>RIGHT(S2947,LEN(S2947)-SEARCH("/",S2947))</f>
        <v>spaces</v>
      </c>
      <c r="S2947" t="s">
        <v>8303</v>
      </c>
      <c r="T2947" t="b">
        <v>0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6" t="s">
        <v>8221</v>
      </c>
      <c r="G2948" t="s">
        <v>8225</v>
      </c>
      <c r="H2948" t="s">
        <v>8247</v>
      </c>
      <c r="I2948">
        <v>1471265092</v>
      </c>
      <c r="J2948" s="14">
        <f t="shared" si="138"/>
        <v>42597.531157407408</v>
      </c>
      <c r="K2948">
        <v>1468673092</v>
      </c>
      <c r="L2948" s="14">
        <f t="shared" si="139"/>
        <v>42567.531157407408</v>
      </c>
      <c r="M2948" t="b">
        <v>0</v>
      </c>
      <c r="N2948">
        <v>2</v>
      </c>
      <c r="O2948" s="9">
        <f t="shared" si="140"/>
        <v>1E-3</v>
      </c>
      <c r="P2948" s="10">
        <f>E2948/N2948</f>
        <v>1</v>
      </c>
      <c r="Q2948" t="str">
        <f>LEFT(S2948, SEARCH("/",S2948)-1)</f>
        <v>theater</v>
      </c>
      <c r="R2948" t="str">
        <f>RIGHT(S2948,LEN(S2948)-SEARCH("/",S2948))</f>
        <v>spaces</v>
      </c>
      <c r="S2948" t="s">
        <v>8303</v>
      </c>
      <c r="T2948" t="b">
        <v>0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6" t="s">
        <v>8221</v>
      </c>
      <c r="G2949" t="s">
        <v>8224</v>
      </c>
      <c r="H2949" t="s">
        <v>8246</v>
      </c>
      <c r="I2949">
        <v>1480007460</v>
      </c>
      <c r="J2949" s="14">
        <f t="shared" si="138"/>
        <v>42698.71597222222</v>
      </c>
      <c r="K2949">
        <v>1475760567</v>
      </c>
      <c r="L2949" s="14">
        <f t="shared" si="139"/>
        <v>42649.562118055561</v>
      </c>
      <c r="M2949" t="b">
        <v>0</v>
      </c>
      <c r="N2949">
        <v>13</v>
      </c>
      <c r="O2949" s="9">
        <f t="shared" si="140"/>
        <v>4.2880000000000001E-2</v>
      </c>
      <c r="P2949" s="10">
        <f>E2949/N2949</f>
        <v>82.461538461538467</v>
      </c>
      <c r="Q2949" t="str">
        <f>LEFT(S2949, SEARCH("/",S2949)-1)</f>
        <v>theater</v>
      </c>
      <c r="R2949" t="str">
        <f>RIGHT(S2949,LEN(S2949)-SEARCH("/",S2949))</f>
        <v>spaces</v>
      </c>
      <c r="S2949" t="s">
        <v>8303</v>
      </c>
      <c r="T2949" t="b">
        <v>0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6" t="s">
        <v>8221</v>
      </c>
      <c r="G2950" t="s">
        <v>8224</v>
      </c>
      <c r="H2950" t="s">
        <v>8246</v>
      </c>
      <c r="I2950">
        <v>1433259293</v>
      </c>
      <c r="J2950" s="14">
        <f t="shared" si="138"/>
        <v>42157.649224537032</v>
      </c>
      <c r="K2950">
        <v>1428075293</v>
      </c>
      <c r="L2950" s="14">
        <f t="shared" si="139"/>
        <v>42097.649224537032</v>
      </c>
      <c r="M2950" t="b">
        <v>0</v>
      </c>
      <c r="N2950">
        <v>9</v>
      </c>
      <c r="O2950" s="9">
        <f t="shared" si="140"/>
        <v>4.8000000000000001E-5</v>
      </c>
      <c r="P2950" s="10">
        <f>E2950/N2950</f>
        <v>2.6666666666666665</v>
      </c>
      <c r="Q2950" t="str">
        <f>LEFT(S2950, SEARCH("/",S2950)-1)</f>
        <v>theater</v>
      </c>
      <c r="R2950" t="str">
        <f>RIGHT(S2950,LEN(S2950)-SEARCH("/",S2950))</f>
        <v>spaces</v>
      </c>
      <c r="S2950" t="s">
        <v>8303</v>
      </c>
      <c r="T2950" t="b">
        <v>0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6" t="s">
        <v>8221</v>
      </c>
      <c r="G2951" t="s">
        <v>8224</v>
      </c>
      <c r="H2951" t="s">
        <v>8246</v>
      </c>
      <c r="I2951">
        <v>1447965917</v>
      </c>
      <c r="J2951" s="14">
        <f t="shared" si="138"/>
        <v>42327.864780092597</v>
      </c>
      <c r="K2951">
        <v>1445370317</v>
      </c>
      <c r="L2951" s="14">
        <f t="shared" si="139"/>
        <v>42297.823113425926</v>
      </c>
      <c r="M2951" t="b">
        <v>0</v>
      </c>
      <c r="N2951">
        <v>2</v>
      </c>
      <c r="O2951" s="9">
        <f t="shared" si="140"/>
        <v>2.5000000000000001E-2</v>
      </c>
      <c r="P2951" s="10">
        <f>E2951/N2951</f>
        <v>12.5</v>
      </c>
      <c r="Q2951" t="str">
        <f>LEFT(S2951, SEARCH("/",S2951)-1)</f>
        <v>theater</v>
      </c>
      <c r="R2951" t="str">
        <f>RIGHT(S2951,LEN(S2951)-SEARCH("/",S2951))</f>
        <v>spaces</v>
      </c>
      <c r="S2951" t="s">
        <v>8303</v>
      </c>
      <c r="T2951" t="b">
        <v>0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6" t="s">
        <v>8221</v>
      </c>
      <c r="G2952" t="s">
        <v>8224</v>
      </c>
      <c r="H2952" t="s">
        <v>8246</v>
      </c>
      <c r="I2952">
        <v>1453538752</v>
      </c>
      <c r="J2952" s="14">
        <f t="shared" si="138"/>
        <v>42392.36518518519</v>
      </c>
      <c r="K2952">
        <v>1450946752</v>
      </c>
      <c r="L2952" s="14">
        <f t="shared" si="139"/>
        <v>42362.36518518519</v>
      </c>
      <c r="M2952" t="b">
        <v>0</v>
      </c>
      <c r="N2952">
        <v>0</v>
      </c>
      <c r="O2952" s="9">
        <f t="shared" si="140"/>
        <v>0</v>
      </c>
      <c r="P2952" s="10" t="e">
        <f>E2952/N2952</f>
        <v>#DIV/0!</v>
      </c>
      <c r="Q2952" t="str">
        <f>LEFT(S2952, SEARCH("/",S2952)-1)</f>
        <v>theater</v>
      </c>
      <c r="R2952" t="str">
        <f>RIGHT(S2952,LEN(S2952)-SEARCH("/",S2952))</f>
        <v>spaces</v>
      </c>
      <c r="S2952" t="s">
        <v>8303</v>
      </c>
      <c r="T2952" t="b">
        <v>0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8" t="s">
        <v>8220</v>
      </c>
      <c r="G2953" t="s">
        <v>8224</v>
      </c>
      <c r="H2953" t="s">
        <v>8246</v>
      </c>
      <c r="I2953">
        <v>1412536573</v>
      </c>
      <c r="J2953" s="14">
        <f t="shared" si="138"/>
        <v>41917.802928240737</v>
      </c>
      <c r="K2953">
        <v>1408648573</v>
      </c>
      <c r="L2953" s="14">
        <f t="shared" si="139"/>
        <v>41872.802928240737</v>
      </c>
      <c r="M2953" t="b">
        <v>0</v>
      </c>
      <c r="N2953">
        <v>58</v>
      </c>
      <c r="O2953" s="9">
        <f t="shared" si="140"/>
        <v>2.1919999999999999E-2</v>
      </c>
      <c r="P2953" s="10">
        <f>E2953/N2953</f>
        <v>18.896551724137932</v>
      </c>
      <c r="Q2953" t="str">
        <f>LEFT(S2953, SEARCH("/",S2953)-1)</f>
        <v>theater</v>
      </c>
      <c r="R2953" t="str">
        <f>RIGHT(S2953,LEN(S2953)-SEARCH("/",S2953))</f>
        <v>spaces</v>
      </c>
      <c r="S2953" t="s">
        <v>8303</v>
      </c>
      <c r="T2953" t="b">
        <v>0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8" t="s">
        <v>8220</v>
      </c>
      <c r="G2954" t="s">
        <v>8224</v>
      </c>
      <c r="H2954" t="s">
        <v>8246</v>
      </c>
      <c r="I2954">
        <v>1476676800</v>
      </c>
      <c r="J2954" s="14">
        <f t="shared" si="138"/>
        <v>42660.166666666672</v>
      </c>
      <c r="K2954">
        <v>1473957239</v>
      </c>
      <c r="L2954" s="14">
        <f t="shared" si="139"/>
        <v>42628.690266203703</v>
      </c>
      <c r="M2954" t="b">
        <v>0</v>
      </c>
      <c r="N2954">
        <v>8</v>
      </c>
      <c r="O2954" s="9">
        <f t="shared" si="140"/>
        <v>8.0250000000000002E-2</v>
      </c>
      <c r="P2954" s="10">
        <f>E2954/N2954</f>
        <v>200.625</v>
      </c>
      <c r="Q2954" t="str">
        <f>LEFT(S2954, SEARCH("/",S2954)-1)</f>
        <v>theater</v>
      </c>
      <c r="R2954" t="str">
        <f>RIGHT(S2954,LEN(S2954)-SEARCH("/",S2954))</f>
        <v>spaces</v>
      </c>
      <c r="S2954" t="s">
        <v>8303</v>
      </c>
      <c r="T2954" t="b">
        <v>0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8" t="s">
        <v>8220</v>
      </c>
      <c r="G2955" t="s">
        <v>8224</v>
      </c>
      <c r="H2955" t="s">
        <v>8246</v>
      </c>
      <c r="I2955">
        <v>1444330821</v>
      </c>
      <c r="J2955" s="14">
        <f t="shared" si="138"/>
        <v>42285.791909722218</v>
      </c>
      <c r="K2955">
        <v>1441738821</v>
      </c>
      <c r="L2955" s="14">
        <f t="shared" si="139"/>
        <v>42255.791909722218</v>
      </c>
      <c r="M2955" t="b">
        <v>0</v>
      </c>
      <c r="N2955">
        <v>3</v>
      </c>
      <c r="O2955" s="9">
        <f t="shared" si="140"/>
        <v>1.5125E-3</v>
      </c>
      <c r="P2955" s="10">
        <f>E2955/N2955</f>
        <v>201.66666666666666</v>
      </c>
      <c r="Q2955" t="str">
        <f>LEFT(S2955, SEARCH("/",S2955)-1)</f>
        <v>theater</v>
      </c>
      <c r="R2955" t="str">
        <f>RIGHT(S2955,LEN(S2955)-SEARCH("/",S2955))</f>
        <v>spaces</v>
      </c>
      <c r="S2955" t="s">
        <v>8303</v>
      </c>
      <c r="T2955" t="b">
        <v>0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8" t="s">
        <v>8220</v>
      </c>
      <c r="G2956" t="s">
        <v>8224</v>
      </c>
      <c r="H2956" t="s">
        <v>8246</v>
      </c>
      <c r="I2956">
        <v>1489669203</v>
      </c>
      <c r="J2956" s="14">
        <f t="shared" si="138"/>
        <v>42810.541701388887</v>
      </c>
      <c r="K2956">
        <v>1487944803</v>
      </c>
      <c r="L2956" s="14">
        <f t="shared" si="139"/>
        <v>42790.583368055552</v>
      </c>
      <c r="M2956" t="b">
        <v>0</v>
      </c>
      <c r="N2956">
        <v>0</v>
      </c>
      <c r="O2956" s="9">
        <f t="shared" si="140"/>
        <v>0</v>
      </c>
      <c r="P2956" s="10" t="e">
        <f>E2956/N2956</f>
        <v>#DIV/0!</v>
      </c>
      <c r="Q2956" t="str">
        <f>LEFT(S2956, SEARCH("/",S2956)-1)</f>
        <v>theater</v>
      </c>
      <c r="R2956" t="str">
        <f>RIGHT(S2956,LEN(S2956)-SEARCH("/",S2956))</f>
        <v>spaces</v>
      </c>
      <c r="S2956" t="s">
        <v>8303</v>
      </c>
      <c r="T2956" t="b">
        <v>0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8" t="s">
        <v>8220</v>
      </c>
      <c r="G2957" t="s">
        <v>8224</v>
      </c>
      <c r="H2957" t="s">
        <v>8246</v>
      </c>
      <c r="I2957">
        <v>1434476849</v>
      </c>
      <c r="J2957" s="14">
        <f t="shared" si="138"/>
        <v>42171.741307870368</v>
      </c>
      <c r="K2957">
        <v>1431884849</v>
      </c>
      <c r="L2957" s="14">
        <f t="shared" si="139"/>
        <v>42141.741307870368</v>
      </c>
      <c r="M2957" t="b">
        <v>0</v>
      </c>
      <c r="N2957">
        <v>11</v>
      </c>
      <c r="O2957" s="9">
        <f t="shared" si="140"/>
        <v>0.59583333333333333</v>
      </c>
      <c r="P2957" s="10">
        <f>E2957/N2957</f>
        <v>65</v>
      </c>
      <c r="Q2957" t="str">
        <f>LEFT(S2957, SEARCH("/",S2957)-1)</f>
        <v>theater</v>
      </c>
      <c r="R2957" t="str">
        <f>RIGHT(S2957,LEN(S2957)-SEARCH("/",S2957))</f>
        <v>spaces</v>
      </c>
      <c r="S2957" t="s">
        <v>8303</v>
      </c>
      <c r="T2957" t="b">
        <v>0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8" t="s">
        <v>8220</v>
      </c>
      <c r="G2958" t="s">
        <v>8224</v>
      </c>
      <c r="H2958" t="s">
        <v>8246</v>
      </c>
      <c r="I2958">
        <v>1462402850</v>
      </c>
      <c r="J2958" s="14">
        <f t="shared" si="138"/>
        <v>42494.958912037036</v>
      </c>
      <c r="K2958">
        <v>1459810850</v>
      </c>
      <c r="L2958" s="14">
        <f t="shared" si="139"/>
        <v>42464.958912037036</v>
      </c>
      <c r="M2958" t="b">
        <v>0</v>
      </c>
      <c r="N2958">
        <v>20</v>
      </c>
      <c r="O2958" s="9">
        <f t="shared" si="140"/>
        <v>0.16734177215189874</v>
      </c>
      <c r="P2958" s="10">
        <f>E2958/N2958</f>
        <v>66.099999999999994</v>
      </c>
      <c r="Q2958" t="str">
        <f>LEFT(S2958, SEARCH("/",S2958)-1)</f>
        <v>theater</v>
      </c>
      <c r="R2958" t="str">
        <f>RIGHT(S2958,LEN(S2958)-SEARCH("/",S2958))</f>
        <v>spaces</v>
      </c>
      <c r="S2958" t="s">
        <v>8303</v>
      </c>
      <c r="T2958" t="b">
        <v>0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8" t="s">
        <v>8220</v>
      </c>
      <c r="G2959" t="s">
        <v>8224</v>
      </c>
      <c r="H2959" t="s">
        <v>8246</v>
      </c>
      <c r="I2959">
        <v>1427498172</v>
      </c>
      <c r="J2959" s="14">
        <f t="shared" si="138"/>
        <v>42090.969583333332</v>
      </c>
      <c r="K2959">
        <v>1422317772</v>
      </c>
      <c r="L2959" s="14">
        <f t="shared" si="139"/>
        <v>42031.011249999996</v>
      </c>
      <c r="M2959" t="b">
        <v>0</v>
      </c>
      <c r="N2959">
        <v>3</v>
      </c>
      <c r="O2959" s="9">
        <f t="shared" si="140"/>
        <v>1.8666666666666668E-2</v>
      </c>
      <c r="P2959" s="10">
        <f>E2959/N2959</f>
        <v>93.333333333333329</v>
      </c>
      <c r="Q2959" t="str">
        <f>LEFT(S2959, SEARCH("/",S2959)-1)</f>
        <v>theater</v>
      </c>
      <c r="R2959" t="str">
        <f>RIGHT(S2959,LEN(S2959)-SEARCH("/",S2959))</f>
        <v>spaces</v>
      </c>
      <c r="S2959" t="s">
        <v>8303</v>
      </c>
      <c r="T2959" t="b">
        <v>0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8" t="s">
        <v>8220</v>
      </c>
      <c r="G2960" t="s">
        <v>8224</v>
      </c>
      <c r="H2960" t="s">
        <v>8246</v>
      </c>
      <c r="I2960">
        <v>1462729317</v>
      </c>
      <c r="J2960" s="14">
        <f t="shared" si="138"/>
        <v>42498.73746527778</v>
      </c>
      <c r="K2960">
        <v>1457548917</v>
      </c>
      <c r="L2960" s="14">
        <f t="shared" si="139"/>
        <v>42438.779131944444</v>
      </c>
      <c r="M2960" t="b">
        <v>0</v>
      </c>
      <c r="N2960">
        <v>0</v>
      </c>
      <c r="O2960" s="9">
        <f t="shared" si="140"/>
        <v>0</v>
      </c>
      <c r="P2960" s="10" t="e">
        <f>E2960/N2960</f>
        <v>#DIV/0!</v>
      </c>
      <c r="Q2960" t="str">
        <f>LEFT(S2960, SEARCH("/",S2960)-1)</f>
        <v>theater</v>
      </c>
      <c r="R2960" t="str">
        <f>RIGHT(S2960,LEN(S2960)-SEARCH("/",S2960))</f>
        <v>spaces</v>
      </c>
      <c r="S2960" t="s">
        <v>8303</v>
      </c>
      <c r="T2960" t="b">
        <v>0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8" t="s">
        <v>8220</v>
      </c>
      <c r="G2961" t="s">
        <v>8225</v>
      </c>
      <c r="H2961" t="s">
        <v>8247</v>
      </c>
      <c r="I2961">
        <v>1465258325</v>
      </c>
      <c r="J2961" s="14">
        <f t="shared" si="138"/>
        <v>42528.008391203708</v>
      </c>
      <c r="K2961">
        <v>1462666325</v>
      </c>
      <c r="L2961" s="14">
        <f t="shared" si="139"/>
        <v>42498.008391203708</v>
      </c>
      <c r="M2961" t="b">
        <v>0</v>
      </c>
      <c r="N2961">
        <v>0</v>
      </c>
      <c r="O2961" s="9">
        <f t="shared" si="140"/>
        <v>0</v>
      </c>
      <c r="P2961" s="10" t="e">
        <f>E2961/N2961</f>
        <v>#DIV/0!</v>
      </c>
      <c r="Q2961" t="str">
        <f>LEFT(S2961, SEARCH("/",S2961)-1)</f>
        <v>theater</v>
      </c>
      <c r="R2961" t="str">
        <f>RIGHT(S2961,LEN(S2961)-SEARCH("/",S2961))</f>
        <v>spaces</v>
      </c>
      <c r="S2961" t="s">
        <v>8303</v>
      </c>
      <c r="T2961" t="b">
        <v>0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8" t="s">
        <v>8220</v>
      </c>
      <c r="G2962" t="s">
        <v>8224</v>
      </c>
      <c r="H2962" t="s">
        <v>8246</v>
      </c>
      <c r="I2962">
        <v>1410459023</v>
      </c>
      <c r="J2962" s="14">
        <f t="shared" si="138"/>
        <v>41893.757210648146</v>
      </c>
      <c r="K2962">
        <v>1407867023</v>
      </c>
      <c r="L2962" s="14">
        <f t="shared" si="139"/>
        <v>41863.757210648146</v>
      </c>
      <c r="M2962" t="b">
        <v>0</v>
      </c>
      <c r="N2962">
        <v>0</v>
      </c>
      <c r="O2962" s="9">
        <f t="shared" si="140"/>
        <v>0</v>
      </c>
      <c r="P2962" s="10" t="e">
        <f>E2962/N2962</f>
        <v>#DIV/0!</v>
      </c>
      <c r="Q2962" t="str">
        <f>LEFT(S2962, SEARCH("/",S2962)-1)</f>
        <v>theater</v>
      </c>
      <c r="R2962" t="str">
        <f>RIGHT(S2962,LEN(S2962)-SEARCH("/",S2962))</f>
        <v>spaces</v>
      </c>
      <c r="S2962" t="s">
        <v>8303</v>
      </c>
      <c r="T2962" t="b">
        <v>0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 t="s">
        <v>8219</v>
      </c>
      <c r="G2963" t="s">
        <v>8224</v>
      </c>
      <c r="H2963" t="s">
        <v>8246</v>
      </c>
      <c r="I2963">
        <v>1427342400</v>
      </c>
      <c r="J2963" s="14">
        <f t="shared" si="138"/>
        <v>42089.166666666672</v>
      </c>
      <c r="K2963">
        <v>1424927159</v>
      </c>
      <c r="L2963" s="14">
        <f t="shared" si="139"/>
        <v>42061.212488425925</v>
      </c>
      <c r="M2963" t="b">
        <v>0</v>
      </c>
      <c r="N2963">
        <v>108</v>
      </c>
      <c r="O2963" s="9">
        <f t="shared" si="140"/>
        <v>1.0962000000000001</v>
      </c>
      <c r="P2963" s="10">
        <f>E2963/N2963</f>
        <v>50.75</v>
      </c>
      <c r="Q2963" t="str">
        <f>LEFT(S2963, SEARCH("/",S2963)-1)</f>
        <v>theater</v>
      </c>
      <c r="R2963" t="str">
        <f>RIGHT(S2963,LEN(S2963)-SEARCH("/",S2963))</f>
        <v>plays</v>
      </c>
      <c r="S2963" t="s">
        <v>8271</v>
      </c>
      <c r="T2963" t="b">
        <v>1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 t="s">
        <v>8219</v>
      </c>
      <c r="G2964" t="s">
        <v>8224</v>
      </c>
      <c r="H2964" t="s">
        <v>8246</v>
      </c>
      <c r="I2964">
        <v>1425193140</v>
      </c>
      <c r="J2964" s="14">
        <f t="shared" si="138"/>
        <v>42064.290972222225</v>
      </c>
      <c r="K2964">
        <v>1422769906</v>
      </c>
      <c r="L2964" s="14">
        <f t="shared" si="139"/>
        <v>42036.24428240741</v>
      </c>
      <c r="M2964" t="b">
        <v>0</v>
      </c>
      <c r="N2964">
        <v>20</v>
      </c>
      <c r="O2964" s="9">
        <f t="shared" si="140"/>
        <v>1.218</v>
      </c>
      <c r="P2964" s="10">
        <f>E2964/N2964</f>
        <v>60.9</v>
      </c>
      <c r="Q2964" t="str">
        <f>LEFT(S2964, SEARCH("/",S2964)-1)</f>
        <v>theater</v>
      </c>
      <c r="R2964" t="str">
        <f>RIGHT(S2964,LEN(S2964)-SEARCH("/",S2964))</f>
        <v>plays</v>
      </c>
      <c r="S2964" t="s">
        <v>8271</v>
      </c>
      <c r="T2964" t="b">
        <v>1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 t="s">
        <v>8219</v>
      </c>
      <c r="G2965" t="s">
        <v>8224</v>
      </c>
      <c r="H2965" t="s">
        <v>8246</v>
      </c>
      <c r="I2965">
        <v>1435835824</v>
      </c>
      <c r="J2965" s="14">
        <f t="shared" si="138"/>
        <v>42187.470185185186</v>
      </c>
      <c r="K2965">
        <v>1433243824</v>
      </c>
      <c r="L2965" s="14">
        <f t="shared" si="139"/>
        <v>42157.470185185186</v>
      </c>
      <c r="M2965" t="b">
        <v>0</v>
      </c>
      <c r="N2965">
        <v>98</v>
      </c>
      <c r="O2965" s="9">
        <f t="shared" si="140"/>
        <v>1.0685</v>
      </c>
      <c r="P2965" s="10">
        <f>E2965/N2965</f>
        <v>109.03061224489795</v>
      </c>
      <c r="Q2965" t="str">
        <f>LEFT(S2965, SEARCH("/",S2965)-1)</f>
        <v>theater</v>
      </c>
      <c r="R2965" t="str">
        <f>RIGHT(S2965,LEN(S2965)-SEARCH("/",S2965))</f>
        <v>plays</v>
      </c>
      <c r="S2965" t="s">
        <v>8271</v>
      </c>
      <c r="T2965" t="b">
        <v>1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 t="s">
        <v>8219</v>
      </c>
      <c r="G2966" t="s">
        <v>8224</v>
      </c>
      <c r="H2966" t="s">
        <v>8246</v>
      </c>
      <c r="I2966">
        <v>1407360720</v>
      </c>
      <c r="J2966" s="14">
        <f t="shared" si="138"/>
        <v>41857.897222222222</v>
      </c>
      <c r="K2966">
        <v>1404769819</v>
      </c>
      <c r="L2966" s="14">
        <f t="shared" si="139"/>
        <v>41827.909942129627</v>
      </c>
      <c r="M2966" t="b">
        <v>0</v>
      </c>
      <c r="N2966">
        <v>196</v>
      </c>
      <c r="O2966" s="9">
        <f t="shared" si="140"/>
        <v>1.0071379999999999</v>
      </c>
      <c r="P2966" s="10">
        <f>E2966/N2966</f>
        <v>25.692295918367346</v>
      </c>
      <c r="Q2966" t="str">
        <f>LEFT(S2966, SEARCH("/",S2966)-1)</f>
        <v>theater</v>
      </c>
      <c r="R2966" t="str">
        <f>RIGHT(S2966,LEN(S2966)-SEARCH("/",S2966))</f>
        <v>plays</v>
      </c>
      <c r="S2966" t="s">
        <v>8271</v>
      </c>
      <c r="T2966" t="b">
        <v>1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 t="s">
        <v>8219</v>
      </c>
      <c r="G2967" t="s">
        <v>8224</v>
      </c>
      <c r="H2967" t="s">
        <v>8246</v>
      </c>
      <c r="I2967">
        <v>1436290233</v>
      </c>
      <c r="J2967" s="14">
        <f t="shared" si="138"/>
        <v>42192.729548611111</v>
      </c>
      <c r="K2967">
        <v>1433698233</v>
      </c>
      <c r="L2967" s="14">
        <f t="shared" si="139"/>
        <v>42162.729548611111</v>
      </c>
      <c r="M2967" t="b">
        <v>0</v>
      </c>
      <c r="N2967">
        <v>39</v>
      </c>
      <c r="O2967" s="9">
        <f t="shared" si="140"/>
        <v>1.0900000000000001</v>
      </c>
      <c r="P2967" s="10">
        <f>E2967/N2967</f>
        <v>41.92307692307692</v>
      </c>
      <c r="Q2967" t="str">
        <f>LEFT(S2967, SEARCH("/",S2967)-1)</f>
        <v>theater</v>
      </c>
      <c r="R2967" t="str">
        <f>RIGHT(S2967,LEN(S2967)-SEARCH("/",S2967))</f>
        <v>plays</v>
      </c>
      <c r="S2967" t="s">
        <v>8271</v>
      </c>
      <c r="T2967" t="b">
        <v>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 t="s">
        <v>8219</v>
      </c>
      <c r="G2968" t="s">
        <v>8224</v>
      </c>
      <c r="H2968" t="s">
        <v>8246</v>
      </c>
      <c r="I2968">
        <v>1442425412</v>
      </c>
      <c r="J2968" s="14">
        <f t="shared" si="138"/>
        <v>42263.738564814819</v>
      </c>
      <c r="K2968">
        <v>1439833412</v>
      </c>
      <c r="L2968" s="14">
        <f t="shared" si="139"/>
        <v>42233.738564814819</v>
      </c>
      <c r="M2968" t="b">
        <v>0</v>
      </c>
      <c r="N2968">
        <v>128</v>
      </c>
      <c r="O2968" s="9">
        <f t="shared" si="140"/>
        <v>1.1363000000000001</v>
      </c>
      <c r="P2968" s="10">
        <f>E2968/N2968</f>
        <v>88.7734375</v>
      </c>
      <c r="Q2968" t="str">
        <f>LEFT(S2968, SEARCH("/",S2968)-1)</f>
        <v>theater</v>
      </c>
      <c r="R2968" t="str">
        <f>RIGHT(S2968,LEN(S2968)-SEARCH("/",S2968))</f>
        <v>plays</v>
      </c>
      <c r="S2968" t="s">
        <v>8271</v>
      </c>
      <c r="T2968" t="b">
        <v>1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 t="s">
        <v>8219</v>
      </c>
      <c r="G2969" t="s">
        <v>8224</v>
      </c>
      <c r="H2969" t="s">
        <v>8246</v>
      </c>
      <c r="I2969">
        <v>1425872692</v>
      </c>
      <c r="J2969" s="14">
        <f t="shared" si="138"/>
        <v>42072.156157407408</v>
      </c>
      <c r="K2969">
        <v>1423284292</v>
      </c>
      <c r="L2969" s="14">
        <f t="shared" si="139"/>
        <v>42042.197824074072</v>
      </c>
      <c r="M2969" t="b">
        <v>0</v>
      </c>
      <c r="N2969">
        <v>71</v>
      </c>
      <c r="O2969" s="9">
        <f t="shared" si="140"/>
        <v>1.1392</v>
      </c>
      <c r="P2969" s="10">
        <f>E2969/N2969</f>
        <v>80.225352112676063</v>
      </c>
      <c r="Q2969" t="str">
        <f>LEFT(S2969, SEARCH("/",S2969)-1)</f>
        <v>theater</v>
      </c>
      <c r="R2969" t="str">
        <f>RIGHT(S2969,LEN(S2969)-SEARCH("/",S2969))</f>
        <v>plays</v>
      </c>
      <c r="S2969" t="s">
        <v>8271</v>
      </c>
      <c r="T2969" t="b">
        <v>1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 t="s">
        <v>8219</v>
      </c>
      <c r="G2970" t="s">
        <v>8224</v>
      </c>
      <c r="H2970" t="s">
        <v>8246</v>
      </c>
      <c r="I2970">
        <v>1471406340</v>
      </c>
      <c r="J2970" s="14">
        <f t="shared" si="138"/>
        <v>42599.165972222225</v>
      </c>
      <c r="K2970">
        <v>1470227660</v>
      </c>
      <c r="L2970" s="14">
        <f t="shared" si="139"/>
        <v>42585.523842592593</v>
      </c>
      <c r="M2970" t="b">
        <v>0</v>
      </c>
      <c r="N2970">
        <v>47</v>
      </c>
      <c r="O2970" s="9">
        <f t="shared" si="140"/>
        <v>1.06</v>
      </c>
      <c r="P2970" s="10">
        <f>E2970/N2970</f>
        <v>78.936170212765958</v>
      </c>
      <c r="Q2970" t="str">
        <f>LEFT(S2970, SEARCH("/",S2970)-1)</f>
        <v>theater</v>
      </c>
      <c r="R2970" t="str">
        <f>RIGHT(S2970,LEN(S2970)-SEARCH("/",S2970))</f>
        <v>plays</v>
      </c>
      <c r="S2970" t="s">
        <v>8271</v>
      </c>
      <c r="T2970" t="b">
        <v>1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 t="s">
        <v>8219</v>
      </c>
      <c r="G2971" t="s">
        <v>8229</v>
      </c>
      <c r="H2971" t="s">
        <v>8251</v>
      </c>
      <c r="I2971">
        <v>1430693460</v>
      </c>
      <c r="J2971" s="14">
        <f t="shared" si="138"/>
        <v>42127.952083333337</v>
      </c>
      <c r="K2971">
        <v>1428087153</v>
      </c>
      <c r="L2971" s="14">
        <f t="shared" si="139"/>
        <v>42097.786493055552</v>
      </c>
      <c r="M2971" t="b">
        <v>0</v>
      </c>
      <c r="N2971">
        <v>17</v>
      </c>
      <c r="O2971" s="9">
        <f t="shared" si="140"/>
        <v>1.625</v>
      </c>
      <c r="P2971" s="10">
        <f>E2971/N2971</f>
        <v>95.588235294117652</v>
      </c>
      <c r="Q2971" t="str">
        <f>LEFT(S2971, SEARCH("/",S2971)-1)</f>
        <v>theater</v>
      </c>
      <c r="R2971" t="str">
        <f>RIGHT(S2971,LEN(S2971)-SEARCH("/",S2971))</f>
        <v>plays</v>
      </c>
      <c r="S2971" t="s">
        <v>8271</v>
      </c>
      <c r="T2971" t="b">
        <v>1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 t="s">
        <v>8219</v>
      </c>
      <c r="G2972" t="s">
        <v>8224</v>
      </c>
      <c r="H2972" t="s">
        <v>8246</v>
      </c>
      <c r="I2972">
        <v>1405699451</v>
      </c>
      <c r="J2972" s="14">
        <f t="shared" si="138"/>
        <v>41838.669571759259</v>
      </c>
      <c r="K2972">
        <v>1403107451</v>
      </c>
      <c r="L2972" s="14">
        <f t="shared" si="139"/>
        <v>41808.669571759259</v>
      </c>
      <c r="M2972" t="b">
        <v>0</v>
      </c>
      <c r="N2972">
        <v>91</v>
      </c>
      <c r="O2972" s="9">
        <f t="shared" si="140"/>
        <v>1.06</v>
      </c>
      <c r="P2972" s="10">
        <f>E2972/N2972</f>
        <v>69.890109890109883</v>
      </c>
      <c r="Q2972" t="str">
        <f>LEFT(S2972, SEARCH("/",S2972)-1)</f>
        <v>theater</v>
      </c>
      <c r="R2972" t="str">
        <f>RIGHT(S2972,LEN(S2972)-SEARCH("/",S2972))</f>
        <v>plays</v>
      </c>
      <c r="S2972" t="s">
        <v>8271</v>
      </c>
      <c r="T2972" t="b">
        <v>1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 t="s">
        <v>8219</v>
      </c>
      <c r="G2973" t="s">
        <v>8224</v>
      </c>
      <c r="H2973" t="s">
        <v>8246</v>
      </c>
      <c r="I2973">
        <v>1409500078</v>
      </c>
      <c r="J2973" s="14">
        <f t="shared" si="138"/>
        <v>41882.658310185187</v>
      </c>
      <c r="K2973">
        <v>1406908078</v>
      </c>
      <c r="L2973" s="14">
        <f t="shared" si="139"/>
        <v>41852.658310185187</v>
      </c>
      <c r="M2973" t="b">
        <v>0</v>
      </c>
      <c r="N2973">
        <v>43</v>
      </c>
      <c r="O2973" s="9">
        <f t="shared" si="140"/>
        <v>1.0015624999999999</v>
      </c>
      <c r="P2973" s="10">
        <f>E2973/N2973</f>
        <v>74.534883720930239</v>
      </c>
      <c r="Q2973" t="str">
        <f>LEFT(S2973, SEARCH("/",S2973)-1)</f>
        <v>theater</v>
      </c>
      <c r="R2973" t="str">
        <f>RIGHT(S2973,LEN(S2973)-SEARCH("/",S2973))</f>
        <v>plays</v>
      </c>
      <c r="S2973" t="s">
        <v>8271</v>
      </c>
      <c r="T2973" t="b">
        <v>1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 t="s">
        <v>8219</v>
      </c>
      <c r="G2974" t="s">
        <v>8224</v>
      </c>
      <c r="H2974" t="s">
        <v>8246</v>
      </c>
      <c r="I2974">
        <v>1480899600</v>
      </c>
      <c r="J2974" s="14">
        <f t="shared" si="138"/>
        <v>42709.041666666672</v>
      </c>
      <c r="K2974">
        <v>1479609520</v>
      </c>
      <c r="L2974" s="14">
        <f t="shared" si="139"/>
        <v>42694.110185185185</v>
      </c>
      <c r="M2974" t="b">
        <v>0</v>
      </c>
      <c r="N2974">
        <v>17</v>
      </c>
      <c r="O2974" s="9">
        <f t="shared" si="140"/>
        <v>1.0535000000000001</v>
      </c>
      <c r="P2974" s="10">
        <f>E2974/N2974</f>
        <v>123.94117647058823</v>
      </c>
      <c r="Q2974" t="str">
        <f>LEFT(S2974, SEARCH("/",S2974)-1)</f>
        <v>theater</v>
      </c>
      <c r="R2974" t="str">
        <f>RIGHT(S2974,LEN(S2974)-SEARCH("/",S2974))</f>
        <v>plays</v>
      </c>
      <c r="S2974" t="s">
        <v>8271</v>
      </c>
      <c r="T2974" t="b">
        <v>1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 t="s">
        <v>8219</v>
      </c>
      <c r="G2975" t="s">
        <v>8224</v>
      </c>
      <c r="H2975" t="s">
        <v>8246</v>
      </c>
      <c r="I2975">
        <v>1451620800</v>
      </c>
      <c r="J2975" s="14">
        <f t="shared" si="138"/>
        <v>42370.166666666672</v>
      </c>
      <c r="K2975">
        <v>1449171508</v>
      </c>
      <c r="L2975" s="14">
        <f t="shared" si="139"/>
        <v>42341.818379629629</v>
      </c>
      <c r="M2975" t="b">
        <v>0</v>
      </c>
      <c r="N2975">
        <v>33</v>
      </c>
      <c r="O2975" s="9">
        <f t="shared" si="140"/>
        <v>1.748</v>
      </c>
      <c r="P2975" s="10">
        <f>E2975/N2975</f>
        <v>264.84848484848487</v>
      </c>
      <c r="Q2975" t="str">
        <f>LEFT(S2975, SEARCH("/",S2975)-1)</f>
        <v>theater</v>
      </c>
      <c r="R2975" t="str">
        <f>RIGHT(S2975,LEN(S2975)-SEARCH("/",S2975))</f>
        <v>plays</v>
      </c>
      <c r="S2975" t="s">
        <v>8271</v>
      </c>
      <c r="T2975" t="b">
        <v>1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 t="s">
        <v>8219</v>
      </c>
      <c r="G2976" t="s">
        <v>8224</v>
      </c>
      <c r="H2976" t="s">
        <v>8246</v>
      </c>
      <c r="I2976">
        <v>1411695300</v>
      </c>
      <c r="J2976" s="14">
        <f t="shared" si="138"/>
        <v>41908.065972222219</v>
      </c>
      <c r="K2976">
        <v>1409275671</v>
      </c>
      <c r="L2976" s="14">
        <f t="shared" si="139"/>
        <v>41880.061006944445</v>
      </c>
      <c r="M2976" t="b">
        <v>0</v>
      </c>
      <c r="N2976">
        <v>87</v>
      </c>
      <c r="O2976" s="9">
        <f t="shared" si="140"/>
        <v>1.02</v>
      </c>
      <c r="P2976" s="10">
        <f>E2976/N2976</f>
        <v>58.620689655172413</v>
      </c>
      <c r="Q2976" t="str">
        <f>LEFT(S2976, SEARCH("/",S2976)-1)</f>
        <v>theater</v>
      </c>
      <c r="R2976" t="str">
        <f>RIGHT(S2976,LEN(S2976)-SEARCH("/",S2976))</f>
        <v>plays</v>
      </c>
      <c r="S2976" t="s">
        <v>8271</v>
      </c>
      <c r="T2976" t="b">
        <v>1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 t="s">
        <v>8219</v>
      </c>
      <c r="G2977" t="s">
        <v>8224</v>
      </c>
      <c r="H2977" t="s">
        <v>8246</v>
      </c>
      <c r="I2977">
        <v>1417057200</v>
      </c>
      <c r="J2977" s="14">
        <f t="shared" si="138"/>
        <v>41970.125</v>
      </c>
      <c r="K2977">
        <v>1414599886</v>
      </c>
      <c r="L2977" s="14">
        <f t="shared" si="139"/>
        <v>41941.683865740742</v>
      </c>
      <c r="M2977" t="b">
        <v>0</v>
      </c>
      <c r="N2977">
        <v>113</v>
      </c>
      <c r="O2977" s="9">
        <f t="shared" si="140"/>
        <v>1.00125</v>
      </c>
      <c r="P2977" s="10">
        <f>E2977/N2977</f>
        <v>70.884955752212392</v>
      </c>
      <c r="Q2977" t="str">
        <f>LEFT(S2977, SEARCH("/",S2977)-1)</f>
        <v>theater</v>
      </c>
      <c r="R2977" t="str">
        <f>RIGHT(S2977,LEN(S2977)-SEARCH("/",S2977))</f>
        <v>plays</v>
      </c>
      <c r="S2977" t="s">
        <v>8271</v>
      </c>
      <c r="T2977" t="b">
        <v>1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 t="s">
        <v>8219</v>
      </c>
      <c r="G2978" t="s">
        <v>8225</v>
      </c>
      <c r="H2978" t="s">
        <v>8247</v>
      </c>
      <c r="I2978">
        <v>1457870400</v>
      </c>
      <c r="J2978" s="14">
        <f t="shared" si="138"/>
        <v>42442.5</v>
      </c>
      <c r="K2978">
        <v>1456421530</v>
      </c>
      <c r="L2978" s="14">
        <f t="shared" si="139"/>
        <v>42425.730671296296</v>
      </c>
      <c r="M2978" t="b">
        <v>0</v>
      </c>
      <c r="N2978">
        <v>14</v>
      </c>
      <c r="O2978" s="9">
        <f t="shared" si="140"/>
        <v>1.7142857142857142</v>
      </c>
      <c r="P2978" s="10">
        <f>E2978/N2978</f>
        <v>8.5714285714285712</v>
      </c>
      <c r="Q2978" t="str">
        <f>LEFT(S2978, SEARCH("/",S2978)-1)</f>
        <v>theater</v>
      </c>
      <c r="R2978" t="str">
        <f>RIGHT(S2978,LEN(S2978)-SEARCH("/",S2978))</f>
        <v>plays</v>
      </c>
      <c r="S2978" t="s">
        <v>8271</v>
      </c>
      <c r="T2978" t="b">
        <v>1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 t="s">
        <v>8219</v>
      </c>
      <c r="G2979" t="s">
        <v>8224</v>
      </c>
      <c r="H2979" t="s">
        <v>8246</v>
      </c>
      <c r="I2979">
        <v>1427076840</v>
      </c>
      <c r="J2979" s="14">
        <f t="shared" si="138"/>
        <v>42086.093055555553</v>
      </c>
      <c r="K2979">
        <v>1421960934</v>
      </c>
      <c r="L2979" s="14">
        <f t="shared" si="139"/>
        <v>42026.88118055556</v>
      </c>
      <c r="M2979" t="b">
        <v>0</v>
      </c>
      <c r="N2979">
        <v>30</v>
      </c>
      <c r="O2979" s="9">
        <f t="shared" si="140"/>
        <v>1.1356666666666666</v>
      </c>
      <c r="P2979" s="10">
        <f>E2979/N2979</f>
        <v>113.56666666666666</v>
      </c>
      <c r="Q2979" t="str">
        <f>LEFT(S2979, SEARCH("/",S2979)-1)</f>
        <v>theater</v>
      </c>
      <c r="R2979" t="str">
        <f>RIGHT(S2979,LEN(S2979)-SEARCH("/",S2979))</f>
        <v>plays</v>
      </c>
      <c r="S2979" t="s">
        <v>8271</v>
      </c>
      <c r="T2979" t="b">
        <v>1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 t="s">
        <v>8219</v>
      </c>
      <c r="G2980" t="s">
        <v>8224</v>
      </c>
      <c r="H2980" t="s">
        <v>8246</v>
      </c>
      <c r="I2980">
        <v>1413784740</v>
      </c>
      <c r="J2980" s="14">
        <f t="shared" si="138"/>
        <v>41932.249305555553</v>
      </c>
      <c r="K2980">
        <v>1412954547</v>
      </c>
      <c r="L2980" s="14">
        <f t="shared" si="139"/>
        <v>41922.640590277777</v>
      </c>
      <c r="M2980" t="b">
        <v>0</v>
      </c>
      <c r="N2980">
        <v>16</v>
      </c>
      <c r="O2980" s="9">
        <f t="shared" si="140"/>
        <v>1.2946666666666666</v>
      </c>
      <c r="P2980" s="10">
        <f>E2980/N2980</f>
        <v>60.6875</v>
      </c>
      <c r="Q2980" t="str">
        <f>LEFT(S2980, SEARCH("/",S2980)-1)</f>
        <v>theater</v>
      </c>
      <c r="R2980" t="str">
        <f>RIGHT(S2980,LEN(S2980)-SEARCH("/",S2980))</f>
        <v>plays</v>
      </c>
      <c r="S2980" t="s">
        <v>8271</v>
      </c>
      <c r="T2980" t="b">
        <v>1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 t="s">
        <v>8219</v>
      </c>
      <c r="G2981" t="s">
        <v>8224</v>
      </c>
      <c r="H2981" t="s">
        <v>8246</v>
      </c>
      <c r="I2981">
        <v>1420524000</v>
      </c>
      <c r="J2981" s="14">
        <f t="shared" si="138"/>
        <v>42010.25</v>
      </c>
      <c r="K2981">
        <v>1419104823</v>
      </c>
      <c r="L2981" s="14">
        <f t="shared" si="139"/>
        <v>41993.824340277773</v>
      </c>
      <c r="M2981" t="b">
        <v>0</v>
      </c>
      <c r="N2981">
        <v>46</v>
      </c>
      <c r="O2981" s="9">
        <f t="shared" si="140"/>
        <v>1.014</v>
      </c>
      <c r="P2981" s="10">
        <f>E2981/N2981</f>
        <v>110.21739130434783</v>
      </c>
      <c r="Q2981" t="str">
        <f>LEFT(S2981, SEARCH("/",S2981)-1)</f>
        <v>theater</v>
      </c>
      <c r="R2981" t="str">
        <f>RIGHT(S2981,LEN(S2981)-SEARCH("/",S2981))</f>
        <v>plays</v>
      </c>
      <c r="S2981" t="s">
        <v>8271</v>
      </c>
      <c r="T2981" t="b">
        <v>1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 t="s">
        <v>8219</v>
      </c>
      <c r="G2982" t="s">
        <v>8224</v>
      </c>
      <c r="H2982" t="s">
        <v>8246</v>
      </c>
      <c r="I2982">
        <v>1440381600</v>
      </c>
      <c r="J2982" s="14">
        <f t="shared" si="138"/>
        <v>42240.083333333328</v>
      </c>
      <c r="K2982">
        <v>1438639130</v>
      </c>
      <c r="L2982" s="14">
        <f t="shared" si="139"/>
        <v>42219.915856481486</v>
      </c>
      <c r="M2982" t="b">
        <v>0</v>
      </c>
      <c r="N2982">
        <v>24</v>
      </c>
      <c r="O2982" s="9">
        <f t="shared" si="140"/>
        <v>1.0916666666666666</v>
      </c>
      <c r="P2982" s="10">
        <f>E2982/N2982</f>
        <v>136.45833333333334</v>
      </c>
      <c r="Q2982" t="str">
        <f>LEFT(S2982, SEARCH("/",S2982)-1)</f>
        <v>theater</v>
      </c>
      <c r="R2982" t="str">
        <f>RIGHT(S2982,LEN(S2982)-SEARCH("/",S2982))</f>
        <v>plays</v>
      </c>
      <c r="S2982" t="s">
        <v>8271</v>
      </c>
      <c r="T2982" t="b">
        <v>1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 t="s">
        <v>8219</v>
      </c>
      <c r="G2983" t="s">
        <v>8241</v>
      </c>
      <c r="H2983" t="s">
        <v>8249</v>
      </c>
      <c r="I2983">
        <v>1443014756</v>
      </c>
      <c r="J2983" s="14">
        <f t="shared" si="138"/>
        <v>42270.559675925921</v>
      </c>
      <c r="K2983">
        <v>1439126756</v>
      </c>
      <c r="L2983" s="14">
        <f t="shared" si="139"/>
        <v>42225.559675925921</v>
      </c>
      <c r="M2983" t="b">
        <v>1</v>
      </c>
      <c r="N2983">
        <v>97</v>
      </c>
      <c r="O2983" s="9">
        <f t="shared" si="140"/>
        <v>1.28925</v>
      </c>
      <c r="P2983" s="10">
        <f>E2983/N2983</f>
        <v>53.164948453608247</v>
      </c>
      <c r="Q2983" t="str">
        <f>LEFT(S2983, SEARCH("/",S2983)-1)</f>
        <v>theater</v>
      </c>
      <c r="R2983" t="str">
        <f>RIGHT(S2983,LEN(S2983)-SEARCH("/",S2983))</f>
        <v>spaces</v>
      </c>
      <c r="S2983" t="s">
        <v>8303</v>
      </c>
      <c r="T2983" t="b">
        <v>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 t="s">
        <v>8219</v>
      </c>
      <c r="G2984" t="s">
        <v>8225</v>
      </c>
      <c r="H2984" t="s">
        <v>8247</v>
      </c>
      <c r="I2984">
        <v>1455208143</v>
      </c>
      <c r="J2984" s="14">
        <f t="shared" si="138"/>
        <v>42411.686840277776</v>
      </c>
      <c r="K2984">
        <v>1452616143</v>
      </c>
      <c r="L2984" s="14">
        <f t="shared" si="139"/>
        <v>42381.686840277776</v>
      </c>
      <c r="M2984" t="b">
        <v>1</v>
      </c>
      <c r="N2984">
        <v>59</v>
      </c>
      <c r="O2984" s="9">
        <f t="shared" si="140"/>
        <v>1.0206</v>
      </c>
      <c r="P2984" s="10">
        <f>E2984/N2984</f>
        <v>86.491525423728817</v>
      </c>
      <c r="Q2984" t="str">
        <f>LEFT(S2984, SEARCH("/",S2984)-1)</f>
        <v>theater</v>
      </c>
      <c r="R2984" t="str">
        <f>RIGHT(S2984,LEN(S2984)-SEARCH("/",S2984))</f>
        <v>spaces</v>
      </c>
      <c r="S2984" t="s">
        <v>8303</v>
      </c>
      <c r="T2984" t="b">
        <v>1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 t="s">
        <v>8219</v>
      </c>
      <c r="G2985" t="s">
        <v>8224</v>
      </c>
      <c r="H2985" t="s">
        <v>8246</v>
      </c>
      <c r="I2985">
        <v>1415722236</v>
      </c>
      <c r="J2985" s="14">
        <f t="shared" si="138"/>
        <v>41954.674027777779</v>
      </c>
      <c r="K2985">
        <v>1410534636</v>
      </c>
      <c r="L2985" s="14">
        <f t="shared" si="139"/>
        <v>41894.632361111115</v>
      </c>
      <c r="M2985" t="b">
        <v>1</v>
      </c>
      <c r="N2985">
        <v>1095</v>
      </c>
      <c r="O2985" s="9">
        <f t="shared" si="140"/>
        <v>1.465395775862069</v>
      </c>
      <c r="P2985" s="10">
        <f>E2985/N2985</f>
        <v>155.23827397260274</v>
      </c>
      <c r="Q2985" t="str">
        <f>LEFT(S2985, SEARCH("/",S2985)-1)</f>
        <v>theater</v>
      </c>
      <c r="R2985" t="str">
        <f>RIGHT(S2985,LEN(S2985)-SEARCH("/",S2985))</f>
        <v>spaces</v>
      </c>
      <c r="S2985" t="s">
        <v>8303</v>
      </c>
      <c r="T2985" t="b">
        <v>1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 t="s">
        <v>8219</v>
      </c>
      <c r="G2986" t="s">
        <v>8224</v>
      </c>
      <c r="H2986" t="s">
        <v>8246</v>
      </c>
      <c r="I2986">
        <v>1472020881</v>
      </c>
      <c r="J2986" s="14">
        <f t="shared" si="138"/>
        <v>42606.278715277775</v>
      </c>
      <c r="K2986">
        <v>1469428881</v>
      </c>
      <c r="L2986" s="14">
        <f t="shared" si="139"/>
        <v>42576.278715277775</v>
      </c>
      <c r="M2986" t="b">
        <v>1</v>
      </c>
      <c r="N2986">
        <v>218</v>
      </c>
      <c r="O2986" s="9">
        <f t="shared" si="140"/>
        <v>1.00352</v>
      </c>
      <c r="P2986" s="10">
        <f>E2986/N2986</f>
        <v>115.08256880733946</v>
      </c>
      <c r="Q2986" t="str">
        <f>LEFT(S2986, SEARCH("/",S2986)-1)</f>
        <v>theater</v>
      </c>
      <c r="R2986" t="str">
        <f>RIGHT(S2986,LEN(S2986)-SEARCH("/",S2986))</f>
        <v>spaces</v>
      </c>
      <c r="S2986" t="s">
        <v>8303</v>
      </c>
      <c r="T2986" t="b">
        <v>1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 t="s">
        <v>8219</v>
      </c>
      <c r="G2987" t="s">
        <v>8228</v>
      </c>
      <c r="H2987" t="s">
        <v>8250</v>
      </c>
      <c r="I2987">
        <v>1477886400</v>
      </c>
      <c r="J2987" s="14">
        <f t="shared" si="138"/>
        <v>42674.166666666672</v>
      </c>
      <c r="K2987">
        <v>1476228128</v>
      </c>
      <c r="L2987" s="14">
        <f t="shared" si="139"/>
        <v>42654.973703703705</v>
      </c>
      <c r="M2987" t="b">
        <v>0</v>
      </c>
      <c r="N2987">
        <v>111</v>
      </c>
      <c r="O2987" s="9">
        <f t="shared" si="140"/>
        <v>1.2164999999999999</v>
      </c>
      <c r="P2987" s="10">
        <f>E2987/N2987</f>
        <v>109.5945945945946</v>
      </c>
      <c r="Q2987" t="str">
        <f>LEFT(S2987, SEARCH("/",S2987)-1)</f>
        <v>theater</v>
      </c>
      <c r="R2987" t="str">
        <f>RIGHT(S2987,LEN(S2987)-SEARCH("/",S2987))</f>
        <v>spaces</v>
      </c>
      <c r="S2987" t="s">
        <v>8303</v>
      </c>
      <c r="T2987" t="b">
        <v>1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 t="s">
        <v>8219</v>
      </c>
      <c r="G2988" t="s">
        <v>8225</v>
      </c>
      <c r="H2988" t="s">
        <v>8247</v>
      </c>
      <c r="I2988">
        <v>1462100406</v>
      </c>
      <c r="J2988" s="14">
        <f t="shared" si="138"/>
        <v>42491.458402777775</v>
      </c>
      <c r="K2988">
        <v>1456920006</v>
      </c>
      <c r="L2988" s="14">
        <f t="shared" si="139"/>
        <v>42431.500069444446</v>
      </c>
      <c r="M2988" t="b">
        <v>0</v>
      </c>
      <c r="N2988">
        <v>56</v>
      </c>
      <c r="O2988" s="9">
        <f t="shared" si="140"/>
        <v>1.0549999999999999</v>
      </c>
      <c r="P2988" s="10">
        <f>E2988/N2988</f>
        <v>45.214285714285715</v>
      </c>
      <c r="Q2988" t="str">
        <f>LEFT(S2988, SEARCH("/",S2988)-1)</f>
        <v>theater</v>
      </c>
      <c r="R2988" t="str">
        <f>RIGHT(S2988,LEN(S2988)-SEARCH("/",S2988))</f>
        <v>spaces</v>
      </c>
      <c r="S2988" t="s">
        <v>8303</v>
      </c>
      <c r="T2988" t="b">
        <v>1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 t="s">
        <v>8219</v>
      </c>
      <c r="G2989" t="s">
        <v>8224</v>
      </c>
      <c r="H2989" t="s">
        <v>8246</v>
      </c>
      <c r="I2989">
        <v>1476316800</v>
      </c>
      <c r="J2989" s="14">
        <f t="shared" si="138"/>
        <v>42656</v>
      </c>
      <c r="K2989">
        <v>1473837751</v>
      </c>
      <c r="L2989" s="14">
        <f t="shared" si="139"/>
        <v>42627.307303240741</v>
      </c>
      <c r="M2989" t="b">
        <v>0</v>
      </c>
      <c r="N2989">
        <v>265</v>
      </c>
      <c r="O2989" s="9">
        <f t="shared" si="140"/>
        <v>1.1040080000000001</v>
      </c>
      <c r="P2989" s="10">
        <f>E2989/N2989</f>
        <v>104.15169811320754</v>
      </c>
      <c r="Q2989" t="str">
        <f>LEFT(S2989, SEARCH("/",S2989)-1)</f>
        <v>theater</v>
      </c>
      <c r="R2989" t="str">
        <f>RIGHT(S2989,LEN(S2989)-SEARCH("/",S2989))</f>
        <v>spaces</v>
      </c>
      <c r="S2989" t="s">
        <v>8303</v>
      </c>
      <c r="T2989" t="b">
        <v>1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 t="s">
        <v>8219</v>
      </c>
      <c r="G2990" t="s">
        <v>8225</v>
      </c>
      <c r="H2990" t="s">
        <v>8247</v>
      </c>
      <c r="I2990">
        <v>1466412081</v>
      </c>
      <c r="J2990" s="14">
        <f t="shared" si="138"/>
        <v>42541.36204861111</v>
      </c>
      <c r="K2990">
        <v>1463820081</v>
      </c>
      <c r="L2990" s="14">
        <f t="shared" si="139"/>
        <v>42511.36204861111</v>
      </c>
      <c r="M2990" t="b">
        <v>0</v>
      </c>
      <c r="N2990">
        <v>28</v>
      </c>
      <c r="O2990" s="9">
        <f t="shared" si="140"/>
        <v>1</v>
      </c>
      <c r="P2990" s="10">
        <f>E2990/N2990</f>
        <v>35.714285714285715</v>
      </c>
      <c r="Q2990" t="str">
        <f>LEFT(S2990, SEARCH("/",S2990)-1)</f>
        <v>theater</v>
      </c>
      <c r="R2990" t="str">
        <f>RIGHT(S2990,LEN(S2990)-SEARCH("/",S2990))</f>
        <v>spaces</v>
      </c>
      <c r="S2990" t="s">
        <v>8303</v>
      </c>
      <c r="T2990" t="b">
        <v>1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 t="s">
        <v>8219</v>
      </c>
      <c r="G2991" t="s">
        <v>8224</v>
      </c>
      <c r="H2991" t="s">
        <v>8246</v>
      </c>
      <c r="I2991">
        <v>1450673940</v>
      </c>
      <c r="J2991" s="14">
        <f t="shared" si="138"/>
        <v>42359.207638888889</v>
      </c>
      <c r="K2991">
        <v>1448756962</v>
      </c>
      <c r="L2991" s="14">
        <f t="shared" si="139"/>
        <v>42337.02039351852</v>
      </c>
      <c r="M2991" t="b">
        <v>0</v>
      </c>
      <c r="N2991">
        <v>364</v>
      </c>
      <c r="O2991" s="9">
        <f t="shared" si="140"/>
        <v>1.76535</v>
      </c>
      <c r="P2991" s="10">
        <f>E2991/N2991</f>
        <v>96.997252747252745</v>
      </c>
      <c r="Q2991" t="str">
        <f>LEFT(S2991, SEARCH("/",S2991)-1)</f>
        <v>theater</v>
      </c>
      <c r="R2991" t="str">
        <f>RIGHT(S2991,LEN(S2991)-SEARCH("/",S2991))</f>
        <v>spaces</v>
      </c>
      <c r="S2991" t="s">
        <v>8303</v>
      </c>
      <c r="T2991" t="b">
        <v>1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 t="s">
        <v>8219</v>
      </c>
      <c r="G2992" t="s">
        <v>8224</v>
      </c>
      <c r="H2992" t="s">
        <v>8246</v>
      </c>
      <c r="I2992">
        <v>1452174420</v>
      </c>
      <c r="J2992" s="14">
        <f t="shared" si="138"/>
        <v>42376.57430555555</v>
      </c>
      <c r="K2992">
        <v>1449150420</v>
      </c>
      <c r="L2992" s="14">
        <f t="shared" si="139"/>
        <v>42341.57430555555</v>
      </c>
      <c r="M2992" t="b">
        <v>0</v>
      </c>
      <c r="N2992">
        <v>27</v>
      </c>
      <c r="O2992" s="9">
        <f t="shared" si="140"/>
        <v>1</v>
      </c>
      <c r="P2992" s="10">
        <f>E2992/N2992</f>
        <v>370.37037037037038</v>
      </c>
      <c r="Q2992" t="str">
        <f>LEFT(S2992, SEARCH("/",S2992)-1)</f>
        <v>theater</v>
      </c>
      <c r="R2992" t="str">
        <f>RIGHT(S2992,LEN(S2992)-SEARCH("/",S2992))</f>
        <v>spaces</v>
      </c>
      <c r="S2992" t="s">
        <v>8303</v>
      </c>
      <c r="T2992" t="b">
        <v>1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 t="s">
        <v>8219</v>
      </c>
      <c r="G2993" t="s">
        <v>8224</v>
      </c>
      <c r="H2993" t="s">
        <v>8246</v>
      </c>
      <c r="I2993">
        <v>1485547530</v>
      </c>
      <c r="J2993" s="14">
        <f t="shared" si="138"/>
        <v>42762.837152777778</v>
      </c>
      <c r="K2993">
        <v>1483646730</v>
      </c>
      <c r="L2993" s="14">
        <f t="shared" si="139"/>
        <v>42740.837152777778</v>
      </c>
      <c r="M2993" t="b">
        <v>0</v>
      </c>
      <c r="N2993">
        <v>93</v>
      </c>
      <c r="O2993" s="9">
        <f t="shared" si="140"/>
        <v>1.0329411764705883</v>
      </c>
      <c r="P2993" s="10">
        <f>E2993/N2993</f>
        <v>94.408602150537632</v>
      </c>
      <c r="Q2993" t="str">
        <f>LEFT(S2993, SEARCH("/",S2993)-1)</f>
        <v>theater</v>
      </c>
      <c r="R2993" t="str">
        <f>RIGHT(S2993,LEN(S2993)-SEARCH("/",S2993))</f>
        <v>spaces</v>
      </c>
      <c r="S2993" t="s">
        <v>8303</v>
      </c>
      <c r="T2993" t="b">
        <v>1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 t="s">
        <v>8219</v>
      </c>
      <c r="G2994" t="s">
        <v>8224</v>
      </c>
      <c r="H2994" t="s">
        <v>8246</v>
      </c>
      <c r="I2994">
        <v>1476037510</v>
      </c>
      <c r="J2994" s="14">
        <f t="shared" si="138"/>
        <v>42652.767476851848</v>
      </c>
      <c r="K2994">
        <v>1473445510</v>
      </c>
      <c r="L2994" s="14">
        <f t="shared" si="139"/>
        <v>42622.767476851848</v>
      </c>
      <c r="M2994" t="b">
        <v>0</v>
      </c>
      <c r="N2994">
        <v>64</v>
      </c>
      <c r="O2994" s="9">
        <f t="shared" si="140"/>
        <v>1.0449999999999999</v>
      </c>
      <c r="P2994" s="10">
        <f>E2994/N2994</f>
        <v>48.984375</v>
      </c>
      <c r="Q2994" t="str">
        <f>LEFT(S2994, SEARCH("/",S2994)-1)</f>
        <v>theater</v>
      </c>
      <c r="R2994" t="str">
        <f>RIGHT(S2994,LEN(S2994)-SEARCH("/",S2994))</f>
        <v>spaces</v>
      </c>
      <c r="S2994" t="s">
        <v>8303</v>
      </c>
      <c r="T2994" t="b">
        <v>1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 t="s">
        <v>8219</v>
      </c>
      <c r="G2995" t="s">
        <v>8224</v>
      </c>
      <c r="H2995" t="s">
        <v>8246</v>
      </c>
      <c r="I2995">
        <v>1455998867</v>
      </c>
      <c r="J2995" s="14">
        <f t="shared" si="138"/>
        <v>42420.838738425926</v>
      </c>
      <c r="K2995">
        <v>1453406867</v>
      </c>
      <c r="L2995" s="14">
        <f t="shared" si="139"/>
        <v>42390.838738425926</v>
      </c>
      <c r="M2995" t="b">
        <v>0</v>
      </c>
      <c r="N2995">
        <v>22</v>
      </c>
      <c r="O2995" s="9">
        <f t="shared" si="140"/>
        <v>1.0029999999999999</v>
      </c>
      <c r="P2995" s="10">
        <f>E2995/N2995</f>
        <v>45.590909090909093</v>
      </c>
      <c r="Q2995" t="str">
        <f>LEFT(S2995, SEARCH("/",S2995)-1)</f>
        <v>theater</v>
      </c>
      <c r="R2995" t="str">
        <f>RIGHT(S2995,LEN(S2995)-SEARCH("/",S2995))</f>
        <v>spaces</v>
      </c>
      <c r="S2995" t="s">
        <v>8303</v>
      </c>
      <c r="T2995" t="b">
        <v>1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 t="s">
        <v>8219</v>
      </c>
      <c r="G2996" t="s">
        <v>8225</v>
      </c>
      <c r="H2996" t="s">
        <v>8247</v>
      </c>
      <c r="I2996">
        <v>1412335772</v>
      </c>
      <c r="J2996" s="14">
        <f t="shared" si="138"/>
        <v>41915.478842592594</v>
      </c>
      <c r="K2996">
        <v>1409743772</v>
      </c>
      <c r="L2996" s="14">
        <f t="shared" si="139"/>
        <v>41885.478842592594</v>
      </c>
      <c r="M2996" t="b">
        <v>0</v>
      </c>
      <c r="N2996">
        <v>59</v>
      </c>
      <c r="O2996" s="9">
        <f t="shared" si="140"/>
        <v>4.577466666666667</v>
      </c>
      <c r="P2996" s="10">
        <f>E2996/N2996</f>
        <v>23.275254237288134</v>
      </c>
      <c r="Q2996" t="str">
        <f>LEFT(S2996, SEARCH("/",S2996)-1)</f>
        <v>theater</v>
      </c>
      <c r="R2996" t="str">
        <f>RIGHT(S2996,LEN(S2996)-SEARCH("/",S2996))</f>
        <v>spaces</v>
      </c>
      <c r="S2996" t="s">
        <v>8303</v>
      </c>
      <c r="T2996" t="b">
        <v>1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 t="s">
        <v>8219</v>
      </c>
      <c r="G2997" t="s">
        <v>8224</v>
      </c>
      <c r="H2997" t="s">
        <v>8246</v>
      </c>
      <c r="I2997">
        <v>1484841471</v>
      </c>
      <c r="J2997" s="14">
        <f t="shared" si="138"/>
        <v>42754.665173611109</v>
      </c>
      <c r="K2997">
        <v>1482249471</v>
      </c>
      <c r="L2997" s="14">
        <f t="shared" si="139"/>
        <v>42724.665173611109</v>
      </c>
      <c r="M2997" t="b">
        <v>0</v>
      </c>
      <c r="N2997">
        <v>249</v>
      </c>
      <c r="O2997" s="9">
        <f t="shared" si="140"/>
        <v>1.0496000000000001</v>
      </c>
      <c r="P2997" s="10">
        <f>E2997/N2997</f>
        <v>63.2289156626506</v>
      </c>
      <c r="Q2997" t="str">
        <f>LEFT(S2997, SEARCH("/",S2997)-1)</f>
        <v>theater</v>
      </c>
      <c r="R2997" t="str">
        <f>RIGHT(S2997,LEN(S2997)-SEARCH("/",S2997))</f>
        <v>spaces</v>
      </c>
      <c r="S2997" t="s">
        <v>8303</v>
      </c>
      <c r="T2997" t="b">
        <v>1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 t="s">
        <v>8219</v>
      </c>
      <c r="G2998" t="s">
        <v>8224</v>
      </c>
      <c r="H2998" t="s">
        <v>8246</v>
      </c>
      <c r="I2998">
        <v>1432677240</v>
      </c>
      <c r="J2998" s="14">
        <f t="shared" si="138"/>
        <v>42150.912499999999</v>
      </c>
      <c r="K2998">
        <v>1427493240</v>
      </c>
      <c r="L2998" s="14">
        <f t="shared" si="139"/>
        <v>42090.912499999999</v>
      </c>
      <c r="M2998" t="b">
        <v>0</v>
      </c>
      <c r="N2998">
        <v>392</v>
      </c>
      <c r="O2998" s="9">
        <f t="shared" si="140"/>
        <v>1.7194285714285715</v>
      </c>
      <c r="P2998" s="10">
        <f>E2998/N2998</f>
        <v>153.5204081632653</v>
      </c>
      <c r="Q2998" t="str">
        <f>LEFT(S2998, SEARCH("/",S2998)-1)</f>
        <v>theater</v>
      </c>
      <c r="R2998" t="str">
        <f>RIGHT(S2998,LEN(S2998)-SEARCH("/",S2998))</f>
        <v>spaces</v>
      </c>
      <c r="S2998" t="s">
        <v>8303</v>
      </c>
      <c r="T2998" t="b">
        <v>1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 t="s">
        <v>8219</v>
      </c>
      <c r="G2999" t="s">
        <v>8224</v>
      </c>
      <c r="H2999" t="s">
        <v>8246</v>
      </c>
      <c r="I2999">
        <v>1488171540</v>
      </c>
      <c r="J2999" s="14">
        <f t="shared" si="138"/>
        <v>42793.207638888889</v>
      </c>
      <c r="K2999">
        <v>1486661793</v>
      </c>
      <c r="L2999" s="14">
        <f t="shared" si="139"/>
        <v>42775.733715277776</v>
      </c>
      <c r="M2999" t="b">
        <v>0</v>
      </c>
      <c r="N2999">
        <v>115</v>
      </c>
      <c r="O2999" s="9">
        <f t="shared" si="140"/>
        <v>1.0373000000000001</v>
      </c>
      <c r="P2999" s="10">
        <f>E2999/N2999</f>
        <v>90.2</v>
      </c>
      <c r="Q2999" t="str">
        <f>LEFT(S2999, SEARCH("/",S2999)-1)</f>
        <v>theater</v>
      </c>
      <c r="R2999" t="str">
        <f>RIGHT(S2999,LEN(S2999)-SEARCH("/",S2999))</f>
        <v>spaces</v>
      </c>
      <c r="S2999" t="s">
        <v>8303</v>
      </c>
      <c r="T2999" t="b">
        <v>1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 t="s">
        <v>8219</v>
      </c>
      <c r="G3000" t="s">
        <v>8224</v>
      </c>
      <c r="H3000" t="s">
        <v>8246</v>
      </c>
      <c r="I3000">
        <v>1402892700</v>
      </c>
      <c r="J3000" s="14">
        <f t="shared" si="138"/>
        <v>41806.184027777781</v>
      </c>
      <c r="K3000">
        <v>1400474329</v>
      </c>
      <c r="L3000" s="14">
        <f t="shared" si="139"/>
        <v>41778.193622685183</v>
      </c>
      <c r="M3000" t="b">
        <v>0</v>
      </c>
      <c r="N3000">
        <v>433</v>
      </c>
      <c r="O3000" s="9">
        <f t="shared" si="140"/>
        <v>1.0302899999999999</v>
      </c>
      <c r="P3000" s="10">
        <f>E3000/N3000</f>
        <v>118.97113163972287</v>
      </c>
      <c r="Q3000" t="str">
        <f>LEFT(S3000, SEARCH("/",S3000)-1)</f>
        <v>theater</v>
      </c>
      <c r="R3000" t="str">
        <f>RIGHT(S3000,LEN(S3000)-SEARCH("/",S3000))</f>
        <v>spaces</v>
      </c>
      <c r="S3000" t="s">
        <v>8303</v>
      </c>
      <c r="T3000" t="b">
        <v>1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 t="s">
        <v>8219</v>
      </c>
      <c r="G3001" t="s">
        <v>8224</v>
      </c>
      <c r="H3001" t="s">
        <v>8246</v>
      </c>
      <c r="I3001">
        <v>1488333600</v>
      </c>
      <c r="J3001" s="14">
        <f t="shared" si="138"/>
        <v>42795.083333333328</v>
      </c>
      <c r="K3001">
        <v>1487094360</v>
      </c>
      <c r="L3001" s="14">
        <f t="shared" si="139"/>
        <v>42780.740277777775</v>
      </c>
      <c r="M3001" t="b">
        <v>0</v>
      </c>
      <c r="N3001">
        <v>20</v>
      </c>
      <c r="O3001" s="9">
        <f t="shared" si="140"/>
        <v>1.1888888888888889</v>
      </c>
      <c r="P3001" s="10">
        <f>E3001/N3001</f>
        <v>80.25</v>
      </c>
      <c r="Q3001" t="str">
        <f>LEFT(S3001, SEARCH("/",S3001)-1)</f>
        <v>theater</v>
      </c>
      <c r="R3001" t="str">
        <f>RIGHT(S3001,LEN(S3001)-SEARCH("/",S3001))</f>
        <v>spaces</v>
      </c>
      <c r="S3001" t="s">
        <v>8303</v>
      </c>
      <c r="T3001" t="b">
        <v>1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 t="s">
        <v>8219</v>
      </c>
      <c r="G3002" t="s">
        <v>8224</v>
      </c>
      <c r="H3002" t="s">
        <v>8246</v>
      </c>
      <c r="I3002">
        <v>1485885600</v>
      </c>
      <c r="J3002" s="14">
        <f t="shared" si="138"/>
        <v>42766.75</v>
      </c>
      <c r="K3002">
        <v>1484682670</v>
      </c>
      <c r="L3002" s="14">
        <f t="shared" si="139"/>
        <v>42752.827199074076</v>
      </c>
      <c r="M3002" t="b">
        <v>0</v>
      </c>
      <c r="N3002">
        <v>8</v>
      </c>
      <c r="O3002" s="9">
        <f t="shared" si="140"/>
        <v>1</v>
      </c>
      <c r="P3002" s="10">
        <f>E3002/N3002</f>
        <v>62.5</v>
      </c>
      <c r="Q3002" t="str">
        <f>LEFT(S3002, SEARCH("/",S3002)-1)</f>
        <v>theater</v>
      </c>
      <c r="R3002" t="str">
        <f>RIGHT(S3002,LEN(S3002)-SEARCH("/",S3002))</f>
        <v>spaces</v>
      </c>
      <c r="S3002" t="s">
        <v>8303</v>
      </c>
      <c r="T3002" t="b">
        <v>1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 t="s">
        <v>8219</v>
      </c>
      <c r="G3003" t="s">
        <v>8224</v>
      </c>
      <c r="H3003" t="s">
        <v>8246</v>
      </c>
      <c r="I3003">
        <v>1468445382</v>
      </c>
      <c r="J3003" s="14">
        <f t="shared" si="138"/>
        <v>42564.895625000005</v>
      </c>
      <c r="K3003">
        <v>1465853382</v>
      </c>
      <c r="L3003" s="14">
        <f t="shared" si="139"/>
        <v>42534.895625000005</v>
      </c>
      <c r="M3003" t="b">
        <v>0</v>
      </c>
      <c r="N3003">
        <v>175</v>
      </c>
      <c r="O3003" s="9">
        <f t="shared" si="140"/>
        <v>3.1869988910451896</v>
      </c>
      <c r="P3003" s="10">
        <f>E3003/N3003</f>
        <v>131.37719999999999</v>
      </c>
      <c r="Q3003" t="str">
        <f>LEFT(S3003, SEARCH("/",S3003)-1)</f>
        <v>theater</v>
      </c>
      <c r="R3003" t="str">
        <f>RIGHT(S3003,LEN(S3003)-SEARCH("/",S3003))</f>
        <v>spaces</v>
      </c>
      <c r="S3003" t="s">
        <v>8303</v>
      </c>
      <c r="T3003" t="b">
        <v>1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 t="s">
        <v>8219</v>
      </c>
      <c r="G3004" t="s">
        <v>8224</v>
      </c>
      <c r="H3004" t="s">
        <v>8246</v>
      </c>
      <c r="I3004">
        <v>1356552252</v>
      </c>
      <c r="J3004" s="14">
        <f t="shared" si="138"/>
        <v>41269.83625</v>
      </c>
      <c r="K3004">
        <v>1353960252</v>
      </c>
      <c r="L3004" s="14">
        <f t="shared" si="139"/>
        <v>41239.83625</v>
      </c>
      <c r="M3004" t="b">
        <v>0</v>
      </c>
      <c r="N3004">
        <v>104</v>
      </c>
      <c r="O3004" s="9">
        <f t="shared" si="140"/>
        <v>1.0850614285714286</v>
      </c>
      <c r="P3004" s="10">
        <f>E3004/N3004</f>
        <v>73.032980769230775</v>
      </c>
      <c r="Q3004" t="str">
        <f>LEFT(S3004, SEARCH("/",S3004)-1)</f>
        <v>theater</v>
      </c>
      <c r="R3004" t="str">
        <f>RIGHT(S3004,LEN(S3004)-SEARCH("/",S3004))</f>
        <v>spaces</v>
      </c>
      <c r="S3004" t="s">
        <v>8303</v>
      </c>
      <c r="T3004" t="b">
        <v>1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 t="s">
        <v>8219</v>
      </c>
      <c r="G3005" t="s">
        <v>8224</v>
      </c>
      <c r="H3005" t="s">
        <v>8246</v>
      </c>
      <c r="I3005">
        <v>1456811940</v>
      </c>
      <c r="J3005" s="14">
        <f t="shared" si="138"/>
        <v>42430.249305555553</v>
      </c>
      <c r="K3005">
        <v>1454098976</v>
      </c>
      <c r="L3005" s="14">
        <f t="shared" si="139"/>
        <v>42398.849259259259</v>
      </c>
      <c r="M3005" t="b">
        <v>0</v>
      </c>
      <c r="N3005">
        <v>17</v>
      </c>
      <c r="O3005" s="9">
        <f t="shared" si="140"/>
        <v>1.0116666666666667</v>
      </c>
      <c r="P3005" s="10">
        <f>E3005/N3005</f>
        <v>178.52941176470588</v>
      </c>
      <c r="Q3005" t="str">
        <f>LEFT(S3005, SEARCH("/",S3005)-1)</f>
        <v>theater</v>
      </c>
      <c r="R3005" t="str">
        <f>RIGHT(S3005,LEN(S3005)-SEARCH("/",S3005))</f>
        <v>spaces</v>
      </c>
      <c r="S3005" t="s">
        <v>8303</v>
      </c>
      <c r="T3005" t="b">
        <v>1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 t="s">
        <v>8219</v>
      </c>
      <c r="G3006" t="s">
        <v>8224</v>
      </c>
      <c r="H3006" t="s">
        <v>8246</v>
      </c>
      <c r="I3006">
        <v>1416089324</v>
      </c>
      <c r="J3006" s="14">
        <f t="shared" si="138"/>
        <v>41958.922731481478</v>
      </c>
      <c r="K3006">
        <v>1413493724</v>
      </c>
      <c r="L3006" s="14">
        <f t="shared" si="139"/>
        <v>41928.881064814814</v>
      </c>
      <c r="M3006" t="b">
        <v>0</v>
      </c>
      <c r="N3006">
        <v>277</v>
      </c>
      <c r="O3006" s="9">
        <f t="shared" si="140"/>
        <v>1.12815</v>
      </c>
      <c r="P3006" s="10">
        <f>E3006/N3006</f>
        <v>162.90974729241879</v>
      </c>
      <c r="Q3006" t="str">
        <f>LEFT(S3006, SEARCH("/",S3006)-1)</f>
        <v>theater</v>
      </c>
      <c r="R3006" t="str">
        <f>RIGHT(S3006,LEN(S3006)-SEARCH("/",S3006))</f>
        <v>spaces</v>
      </c>
      <c r="S3006" t="s">
        <v>8303</v>
      </c>
      <c r="T3006" t="b">
        <v>1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 t="s">
        <v>8219</v>
      </c>
      <c r="G3007" t="s">
        <v>8224</v>
      </c>
      <c r="H3007" t="s">
        <v>8246</v>
      </c>
      <c r="I3007">
        <v>1412611905</v>
      </c>
      <c r="J3007" s="14">
        <f t="shared" si="138"/>
        <v>41918.674826388888</v>
      </c>
      <c r="K3007">
        <v>1410019905</v>
      </c>
      <c r="L3007" s="14">
        <f t="shared" si="139"/>
        <v>41888.674826388888</v>
      </c>
      <c r="M3007" t="b">
        <v>0</v>
      </c>
      <c r="N3007">
        <v>118</v>
      </c>
      <c r="O3007" s="9">
        <f t="shared" si="140"/>
        <v>1.2049622641509434</v>
      </c>
      <c r="P3007" s="10">
        <f>E3007/N3007</f>
        <v>108.24237288135593</v>
      </c>
      <c r="Q3007" t="str">
        <f>LEFT(S3007, SEARCH("/",S3007)-1)</f>
        <v>theater</v>
      </c>
      <c r="R3007" t="str">
        <f>RIGHT(S3007,LEN(S3007)-SEARCH("/",S3007))</f>
        <v>spaces</v>
      </c>
      <c r="S3007" t="s">
        <v>8303</v>
      </c>
      <c r="T3007" t="b">
        <v>1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 t="s">
        <v>8219</v>
      </c>
      <c r="G3008" t="s">
        <v>8229</v>
      </c>
      <c r="H3008" t="s">
        <v>8251</v>
      </c>
      <c r="I3008">
        <v>1418580591</v>
      </c>
      <c r="J3008" s="14">
        <f t="shared" si="138"/>
        <v>41987.756840277776</v>
      </c>
      <c r="K3008">
        <v>1415988591</v>
      </c>
      <c r="L3008" s="14">
        <f t="shared" si="139"/>
        <v>41957.756840277776</v>
      </c>
      <c r="M3008" t="b">
        <v>0</v>
      </c>
      <c r="N3008">
        <v>97</v>
      </c>
      <c r="O3008" s="9">
        <f t="shared" si="140"/>
        <v>1.0774999999999999</v>
      </c>
      <c r="P3008" s="10">
        <f>E3008/N3008</f>
        <v>88.865979381443296</v>
      </c>
      <c r="Q3008" t="str">
        <f>LEFT(S3008, SEARCH("/",S3008)-1)</f>
        <v>theater</v>
      </c>
      <c r="R3008" t="str">
        <f>RIGHT(S3008,LEN(S3008)-SEARCH("/",S3008))</f>
        <v>spaces</v>
      </c>
      <c r="S3008" t="s">
        <v>8303</v>
      </c>
      <c r="T3008" t="b">
        <v>1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 t="s">
        <v>8219</v>
      </c>
      <c r="G3009" t="s">
        <v>8224</v>
      </c>
      <c r="H3009" t="s">
        <v>8246</v>
      </c>
      <c r="I3009">
        <v>1429938683</v>
      </c>
      <c r="J3009" s="14">
        <f t="shared" si="138"/>
        <v>42119.216238425928</v>
      </c>
      <c r="K3009">
        <v>1428124283</v>
      </c>
      <c r="L3009" s="14">
        <f t="shared" si="139"/>
        <v>42098.216238425928</v>
      </c>
      <c r="M3009" t="b">
        <v>0</v>
      </c>
      <c r="N3009">
        <v>20</v>
      </c>
      <c r="O3009" s="9">
        <f t="shared" si="140"/>
        <v>1.8</v>
      </c>
      <c r="P3009" s="10">
        <f>E3009/N3009</f>
        <v>54</v>
      </c>
      <c r="Q3009" t="str">
        <f>LEFT(S3009, SEARCH("/",S3009)-1)</f>
        <v>theater</v>
      </c>
      <c r="R3009" t="str">
        <f>RIGHT(S3009,LEN(S3009)-SEARCH("/",S3009))</f>
        <v>spaces</v>
      </c>
      <c r="S3009" t="s">
        <v>8303</v>
      </c>
      <c r="T3009" t="b">
        <v>1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 t="s">
        <v>8219</v>
      </c>
      <c r="G3010" t="s">
        <v>8224</v>
      </c>
      <c r="H3010" t="s">
        <v>8246</v>
      </c>
      <c r="I3010">
        <v>1453352719</v>
      </c>
      <c r="J3010" s="14">
        <f t="shared" si="138"/>
        <v>42390.212025462963</v>
      </c>
      <c r="K3010">
        <v>1450760719</v>
      </c>
      <c r="L3010" s="14">
        <f t="shared" si="139"/>
        <v>42360.212025462963</v>
      </c>
      <c r="M3010" t="b">
        <v>0</v>
      </c>
      <c r="N3010">
        <v>26</v>
      </c>
      <c r="O3010" s="9">
        <f t="shared" si="140"/>
        <v>1.0116666666666667</v>
      </c>
      <c r="P3010" s="10">
        <f>E3010/N3010</f>
        <v>116.73076923076923</v>
      </c>
      <c r="Q3010" t="str">
        <f>LEFT(S3010, SEARCH("/",S3010)-1)</f>
        <v>theater</v>
      </c>
      <c r="R3010" t="str">
        <f>RIGHT(S3010,LEN(S3010)-SEARCH("/",S3010))</f>
        <v>spaces</v>
      </c>
      <c r="S3010" t="s">
        <v>8303</v>
      </c>
      <c r="T3010" t="b">
        <v>1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 t="s">
        <v>8219</v>
      </c>
      <c r="G3011" t="s">
        <v>8224</v>
      </c>
      <c r="H3011" t="s">
        <v>8246</v>
      </c>
      <c r="I3011">
        <v>1417012840</v>
      </c>
      <c r="J3011" s="14">
        <f t="shared" ref="J3011:J3074" si="141">(I3011/86400)+DATE(1970,1,1)</f>
        <v>41969.611574074079</v>
      </c>
      <c r="K3011">
        <v>1414417240</v>
      </c>
      <c r="L3011" s="14">
        <f t="shared" ref="L3011:L3074" si="142">(K3011/86400)+DATE(1970,1,1)</f>
        <v>41939.569907407407</v>
      </c>
      <c r="M3011" t="b">
        <v>0</v>
      </c>
      <c r="N3011">
        <v>128</v>
      </c>
      <c r="O3011" s="9">
        <f t="shared" ref="O3011:O3074" si="143">E3011/D3011</f>
        <v>1.19756</v>
      </c>
      <c r="P3011" s="10">
        <f>E3011/N3011</f>
        <v>233.8984375</v>
      </c>
      <c r="Q3011" t="str">
        <f>LEFT(S3011, SEARCH("/",S3011)-1)</f>
        <v>theater</v>
      </c>
      <c r="R3011" t="str">
        <f>RIGHT(S3011,LEN(S3011)-SEARCH("/",S3011))</f>
        <v>spaces</v>
      </c>
      <c r="S3011" t="s">
        <v>8303</v>
      </c>
      <c r="T3011" t="b">
        <v>1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 t="s">
        <v>8219</v>
      </c>
      <c r="G3012" t="s">
        <v>8224</v>
      </c>
      <c r="H3012" t="s">
        <v>8246</v>
      </c>
      <c r="I3012">
        <v>1424548719</v>
      </c>
      <c r="J3012" s="14">
        <f t="shared" si="141"/>
        <v>42056.832395833335</v>
      </c>
      <c r="K3012">
        <v>1419364719</v>
      </c>
      <c r="L3012" s="14">
        <f t="shared" si="142"/>
        <v>41996.832395833335</v>
      </c>
      <c r="M3012" t="b">
        <v>0</v>
      </c>
      <c r="N3012">
        <v>15</v>
      </c>
      <c r="O3012" s="9">
        <f t="shared" si="143"/>
        <v>1.58</v>
      </c>
      <c r="P3012" s="10">
        <f>E3012/N3012</f>
        <v>158</v>
      </c>
      <c r="Q3012" t="str">
        <f>LEFT(S3012, SEARCH("/",S3012)-1)</f>
        <v>theater</v>
      </c>
      <c r="R3012" t="str">
        <f>RIGHT(S3012,LEN(S3012)-SEARCH("/",S3012))</f>
        <v>spaces</v>
      </c>
      <c r="S3012" t="s">
        <v>8303</v>
      </c>
      <c r="T3012" t="b">
        <v>1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 t="s">
        <v>8219</v>
      </c>
      <c r="G3013" t="s">
        <v>8227</v>
      </c>
      <c r="H3013" t="s">
        <v>8249</v>
      </c>
      <c r="I3013">
        <v>1450911540</v>
      </c>
      <c r="J3013" s="14">
        <f t="shared" si="141"/>
        <v>42361.957638888889</v>
      </c>
      <c r="K3013">
        <v>1448536516</v>
      </c>
      <c r="L3013" s="14">
        <f t="shared" si="142"/>
        <v>42334.468935185185</v>
      </c>
      <c r="M3013" t="b">
        <v>0</v>
      </c>
      <c r="N3013">
        <v>25</v>
      </c>
      <c r="O3013" s="9">
        <f t="shared" si="143"/>
        <v>1.2366666666666666</v>
      </c>
      <c r="P3013" s="10">
        <f>E3013/N3013</f>
        <v>14.84</v>
      </c>
      <c r="Q3013" t="str">
        <f>LEFT(S3013, SEARCH("/",S3013)-1)</f>
        <v>theater</v>
      </c>
      <c r="R3013" t="str">
        <f>RIGHT(S3013,LEN(S3013)-SEARCH("/",S3013))</f>
        <v>spaces</v>
      </c>
      <c r="S3013" t="s">
        <v>8303</v>
      </c>
      <c r="T3013" t="b">
        <v>1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 t="s">
        <v>8219</v>
      </c>
      <c r="G3014" t="s">
        <v>8224</v>
      </c>
      <c r="H3014" t="s">
        <v>8246</v>
      </c>
      <c r="I3014">
        <v>1423587130</v>
      </c>
      <c r="J3014" s="14">
        <f t="shared" si="141"/>
        <v>42045.702893518523</v>
      </c>
      <c r="K3014">
        <v>1421772730</v>
      </c>
      <c r="L3014" s="14">
        <f t="shared" si="142"/>
        <v>42024.702893518523</v>
      </c>
      <c r="M3014" t="b">
        <v>0</v>
      </c>
      <c r="N3014">
        <v>55</v>
      </c>
      <c r="O3014" s="9">
        <f t="shared" si="143"/>
        <v>1.1712499999999999</v>
      </c>
      <c r="P3014" s="10">
        <f>E3014/N3014</f>
        <v>85.181818181818187</v>
      </c>
      <c r="Q3014" t="str">
        <f>LEFT(S3014, SEARCH("/",S3014)-1)</f>
        <v>theater</v>
      </c>
      <c r="R3014" t="str">
        <f>RIGHT(S3014,LEN(S3014)-SEARCH("/",S3014))</f>
        <v>spaces</v>
      </c>
      <c r="S3014" t="s">
        <v>8303</v>
      </c>
      <c r="T3014" t="b">
        <v>1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 t="s">
        <v>8219</v>
      </c>
      <c r="G3015" t="s">
        <v>8224</v>
      </c>
      <c r="H3015" t="s">
        <v>8246</v>
      </c>
      <c r="I3015">
        <v>1434917049</v>
      </c>
      <c r="J3015" s="14">
        <f t="shared" si="141"/>
        <v>42176.836215277777</v>
      </c>
      <c r="K3015">
        <v>1432325049</v>
      </c>
      <c r="L3015" s="14">
        <f t="shared" si="142"/>
        <v>42146.836215277777</v>
      </c>
      <c r="M3015" t="b">
        <v>0</v>
      </c>
      <c r="N3015">
        <v>107</v>
      </c>
      <c r="O3015" s="9">
        <f t="shared" si="143"/>
        <v>1.5696000000000001</v>
      </c>
      <c r="P3015" s="10">
        <f>E3015/N3015</f>
        <v>146.69158878504672</v>
      </c>
      <c r="Q3015" t="str">
        <f>LEFT(S3015, SEARCH("/",S3015)-1)</f>
        <v>theater</v>
      </c>
      <c r="R3015" t="str">
        <f>RIGHT(S3015,LEN(S3015)-SEARCH("/",S3015))</f>
        <v>spaces</v>
      </c>
      <c r="S3015" t="s">
        <v>8303</v>
      </c>
      <c r="T3015" t="b">
        <v>1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 t="s">
        <v>8219</v>
      </c>
      <c r="G3016" t="s">
        <v>8224</v>
      </c>
      <c r="H3016" t="s">
        <v>8246</v>
      </c>
      <c r="I3016">
        <v>1415163600</v>
      </c>
      <c r="J3016" s="14">
        <f t="shared" si="141"/>
        <v>41948.208333333336</v>
      </c>
      <c r="K3016">
        <v>1412737080</v>
      </c>
      <c r="L3016" s="14">
        <f t="shared" si="142"/>
        <v>41920.123611111107</v>
      </c>
      <c r="M3016" t="b">
        <v>0</v>
      </c>
      <c r="N3016">
        <v>557</v>
      </c>
      <c r="O3016" s="9">
        <f t="shared" si="143"/>
        <v>1.13104</v>
      </c>
      <c r="P3016" s="10">
        <f>E3016/N3016</f>
        <v>50.764811490125673</v>
      </c>
      <c r="Q3016" t="str">
        <f>LEFT(S3016, SEARCH("/",S3016)-1)</f>
        <v>theater</v>
      </c>
      <c r="R3016" t="str">
        <f>RIGHT(S3016,LEN(S3016)-SEARCH("/",S3016))</f>
        <v>spaces</v>
      </c>
      <c r="S3016" t="s">
        <v>8303</v>
      </c>
      <c r="T3016" t="b">
        <v>1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 t="s">
        <v>8219</v>
      </c>
      <c r="G3017" t="s">
        <v>8224</v>
      </c>
      <c r="H3017" t="s">
        <v>8246</v>
      </c>
      <c r="I3017">
        <v>1402459200</v>
      </c>
      <c r="J3017" s="14">
        <f t="shared" si="141"/>
        <v>41801.166666666664</v>
      </c>
      <c r="K3017">
        <v>1401125238</v>
      </c>
      <c r="L3017" s="14">
        <f t="shared" si="142"/>
        <v>41785.72729166667</v>
      </c>
      <c r="M3017" t="b">
        <v>0</v>
      </c>
      <c r="N3017">
        <v>40</v>
      </c>
      <c r="O3017" s="9">
        <f t="shared" si="143"/>
        <v>1.0317647058823529</v>
      </c>
      <c r="P3017" s="10">
        <f>E3017/N3017</f>
        <v>87.7</v>
      </c>
      <c r="Q3017" t="str">
        <f>LEFT(S3017, SEARCH("/",S3017)-1)</f>
        <v>theater</v>
      </c>
      <c r="R3017" t="str">
        <f>RIGHT(S3017,LEN(S3017)-SEARCH("/",S3017))</f>
        <v>spaces</v>
      </c>
      <c r="S3017" t="s">
        <v>8303</v>
      </c>
      <c r="T3017" t="b">
        <v>1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 t="s">
        <v>8219</v>
      </c>
      <c r="G3018" t="s">
        <v>8224</v>
      </c>
      <c r="H3018" t="s">
        <v>8246</v>
      </c>
      <c r="I3018">
        <v>1405688952</v>
      </c>
      <c r="J3018" s="14">
        <f t="shared" si="141"/>
        <v>41838.548055555555</v>
      </c>
      <c r="K3018">
        <v>1400504952</v>
      </c>
      <c r="L3018" s="14">
        <f t="shared" si="142"/>
        <v>41778.548055555555</v>
      </c>
      <c r="M3018" t="b">
        <v>0</v>
      </c>
      <c r="N3018">
        <v>36</v>
      </c>
      <c r="O3018" s="9">
        <f t="shared" si="143"/>
        <v>1.0261176470588236</v>
      </c>
      <c r="P3018" s="10">
        <f>E3018/N3018</f>
        <v>242.27777777777777</v>
      </c>
      <c r="Q3018" t="str">
        <f>LEFT(S3018, SEARCH("/",S3018)-1)</f>
        <v>theater</v>
      </c>
      <c r="R3018" t="str">
        <f>RIGHT(S3018,LEN(S3018)-SEARCH("/",S3018))</f>
        <v>spaces</v>
      </c>
      <c r="S3018" t="s">
        <v>8303</v>
      </c>
      <c r="T3018" t="b">
        <v>1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 t="s">
        <v>8219</v>
      </c>
      <c r="G3019" t="s">
        <v>8224</v>
      </c>
      <c r="H3019" t="s">
        <v>8246</v>
      </c>
      <c r="I3019">
        <v>1408566243</v>
      </c>
      <c r="J3019" s="14">
        <f t="shared" si="141"/>
        <v>41871.850034722222</v>
      </c>
      <c r="K3019">
        <v>1405974243</v>
      </c>
      <c r="L3019" s="14">
        <f t="shared" si="142"/>
        <v>41841.850034722222</v>
      </c>
      <c r="M3019" t="b">
        <v>0</v>
      </c>
      <c r="N3019">
        <v>159</v>
      </c>
      <c r="O3019" s="9">
        <f t="shared" si="143"/>
        <v>1.0584090909090909</v>
      </c>
      <c r="P3019" s="10">
        <f>E3019/N3019</f>
        <v>146.44654088050314</v>
      </c>
      <c r="Q3019" t="str">
        <f>LEFT(S3019, SEARCH("/",S3019)-1)</f>
        <v>theater</v>
      </c>
      <c r="R3019" t="str">
        <f>RIGHT(S3019,LEN(S3019)-SEARCH("/",S3019))</f>
        <v>spaces</v>
      </c>
      <c r="S3019" t="s">
        <v>8303</v>
      </c>
      <c r="T3019" t="b">
        <v>1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 t="s">
        <v>8219</v>
      </c>
      <c r="G3020" t="s">
        <v>8230</v>
      </c>
      <c r="H3020" t="s">
        <v>8249</v>
      </c>
      <c r="I3020">
        <v>1437429600</v>
      </c>
      <c r="J3020" s="14">
        <f t="shared" si="141"/>
        <v>42205.916666666672</v>
      </c>
      <c r="K3020">
        <v>1433747376</v>
      </c>
      <c r="L3020" s="14">
        <f t="shared" si="142"/>
        <v>42163.298333333332</v>
      </c>
      <c r="M3020" t="b">
        <v>0</v>
      </c>
      <c r="N3020">
        <v>41</v>
      </c>
      <c r="O3020" s="9">
        <f t="shared" si="143"/>
        <v>1.0071428571428571</v>
      </c>
      <c r="P3020" s="10">
        <f>E3020/N3020</f>
        <v>103.17073170731707</v>
      </c>
      <c r="Q3020" t="str">
        <f>LEFT(S3020, SEARCH("/",S3020)-1)</f>
        <v>theater</v>
      </c>
      <c r="R3020" t="str">
        <f>RIGHT(S3020,LEN(S3020)-SEARCH("/",S3020))</f>
        <v>spaces</v>
      </c>
      <c r="S3020" t="s">
        <v>8303</v>
      </c>
      <c r="T3020" t="b">
        <v>1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 t="s">
        <v>8219</v>
      </c>
      <c r="G3021" t="s">
        <v>8224</v>
      </c>
      <c r="H3021" t="s">
        <v>8246</v>
      </c>
      <c r="I3021">
        <v>1401159600</v>
      </c>
      <c r="J3021" s="14">
        <f t="shared" si="141"/>
        <v>41786.125</v>
      </c>
      <c r="K3021">
        <v>1398801620</v>
      </c>
      <c r="L3021" s="14">
        <f t="shared" si="142"/>
        <v>41758.833564814813</v>
      </c>
      <c r="M3021" t="b">
        <v>0</v>
      </c>
      <c r="N3021">
        <v>226</v>
      </c>
      <c r="O3021" s="9">
        <f t="shared" si="143"/>
        <v>1.2123333333333333</v>
      </c>
      <c r="P3021" s="10">
        <f>E3021/N3021</f>
        <v>80.464601769911511</v>
      </c>
      <c r="Q3021" t="str">
        <f>LEFT(S3021, SEARCH("/",S3021)-1)</f>
        <v>theater</v>
      </c>
      <c r="R3021" t="str">
        <f>RIGHT(S3021,LEN(S3021)-SEARCH("/",S3021))</f>
        <v>spaces</v>
      </c>
      <c r="S3021" t="s">
        <v>8303</v>
      </c>
      <c r="T3021" t="b">
        <v>1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 t="s">
        <v>8219</v>
      </c>
      <c r="G3022" t="s">
        <v>8224</v>
      </c>
      <c r="H3022" t="s">
        <v>8246</v>
      </c>
      <c r="I3022">
        <v>1439583533</v>
      </c>
      <c r="J3022" s="14">
        <f t="shared" si="141"/>
        <v>42230.846446759257</v>
      </c>
      <c r="K3022">
        <v>1434399533</v>
      </c>
      <c r="L3022" s="14">
        <f t="shared" si="142"/>
        <v>42170.846446759257</v>
      </c>
      <c r="M3022" t="b">
        <v>0</v>
      </c>
      <c r="N3022">
        <v>30</v>
      </c>
      <c r="O3022" s="9">
        <f t="shared" si="143"/>
        <v>1.0057142857142858</v>
      </c>
      <c r="P3022" s="10">
        <f>E3022/N3022</f>
        <v>234.66666666666666</v>
      </c>
      <c r="Q3022" t="str">
        <f>LEFT(S3022, SEARCH("/",S3022)-1)</f>
        <v>theater</v>
      </c>
      <c r="R3022" t="str">
        <f>RIGHT(S3022,LEN(S3022)-SEARCH("/",S3022))</f>
        <v>spaces</v>
      </c>
      <c r="S3022" t="s">
        <v>8303</v>
      </c>
      <c r="T3022" t="b">
        <v>1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 t="s">
        <v>8219</v>
      </c>
      <c r="G3023" t="s">
        <v>8224</v>
      </c>
      <c r="H3023" t="s">
        <v>8246</v>
      </c>
      <c r="I3023">
        <v>1479794340</v>
      </c>
      <c r="J3023" s="14">
        <f t="shared" si="141"/>
        <v>42696.249305555553</v>
      </c>
      <c r="K3023">
        <v>1476715869</v>
      </c>
      <c r="L3023" s="14">
        <f t="shared" si="142"/>
        <v>42660.618854166663</v>
      </c>
      <c r="M3023" t="b">
        <v>0</v>
      </c>
      <c r="N3023">
        <v>103</v>
      </c>
      <c r="O3023" s="9">
        <f t="shared" si="143"/>
        <v>1.1602222222222223</v>
      </c>
      <c r="P3023" s="10">
        <f>E3023/N3023</f>
        <v>50.689320388349515</v>
      </c>
      <c r="Q3023" t="str">
        <f>LEFT(S3023, SEARCH("/",S3023)-1)</f>
        <v>theater</v>
      </c>
      <c r="R3023" t="str">
        <f>RIGHT(S3023,LEN(S3023)-SEARCH("/",S3023))</f>
        <v>spaces</v>
      </c>
      <c r="S3023" t="s">
        <v>8303</v>
      </c>
      <c r="T3023" t="b">
        <v>1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 t="s">
        <v>8219</v>
      </c>
      <c r="G3024" t="s">
        <v>8224</v>
      </c>
      <c r="H3024" t="s">
        <v>8246</v>
      </c>
      <c r="I3024">
        <v>1472338409</v>
      </c>
      <c r="J3024" s="14">
        <f t="shared" si="141"/>
        <v>42609.95380787037</v>
      </c>
      <c r="K3024">
        <v>1468450409</v>
      </c>
      <c r="L3024" s="14">
        <f t="shared" si="142"/>
        <v>42564.95380787037</v>
      </c>
      <c r="M3024" t="b">
        <v>0</v>
      </c>
      <c r="N3024">
        <v>62</v>
      </c>
      <c r="O3024" s="9">
        <f t="shared" si="143"/>
        <v>1.0087999999999999</v>
      </c>
      <c r="P3024" s="10">
        <f>E3024/N3024</f>
        <v>162.70967741935485</v>
      </c>
      <c r="Q3024" t="str">
        <f>LEFT(S3024, SEARCH("/",S3024)-1)</f>
        <v>theater</v>
      </c>
      <c r="R3024" t="str">
        <f>RIGHT(S3024,LEN(S3024)-SEARCH("/",S3024))</f>
        <v>spaces</v>
      </c>
      <c r="S3024" t="s">
        <v>8303</v>
      </c>
      <c r="T3024" t="b">
        <v>1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 t="s">
        <v>8219</v>
      </c>
      <c r="G3025" t="s">
        <v>8225</v>
      </c>
      <c r="H3025" t="s">
        <v>8247</v>
      </c>
      <c r="I3025">
        <v>1434039186</v>
      </c>
      <c r="J3025" s="14">
        <f t="shared" si="141"/>
        <v>42166.675763888888</v>
      </c>
      <c r="K3025">
        <v>1430151186</v>
      </c>
      <c r="L3025" s="14">
        <f t="shared" si="142"/>
        <v>42121.675763888888</v>
      </c>
      <c r="M3025" t="b">
        <v>0</v>
      </c>
      <c r="N3025">
        <v>6</v>
      </c>
      <c r="O3025" s="9">
        <f t="shared" si="143"/>
        <v>1.03</v>
      </c>
      <c r="P3025" s="10">
        <f>E3025/N3025</f>
        <v>120.16666666666667</v>
      </c>
      <c r="Q3025" t="str">
        <f>LEFT(S3025, SEARCH("/",S3025)-1)</f>
        <v>theater</v>
      </c>
      <c r="R3025" t="str">
        <f>RIGHT(S3025,LEN(S3025)-SEARCH("/",S3025))</f>
        <v>spaces</v>
      </c>
      <c r="S3025" t="s">
        <v>8303</v>
      </c>
      <c r="T3025" t="b">
        <v>1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 t="s">
        <v>8219</v>
      </c>
      <c r="G3026" t="s">
        <v>8224</v>
      </c>
      <c r="H3026" t="s">
        <v>8246</v>
      </c>
      <c r="I3026">
        <v>1349567475</v>
      </c>
      <c r="J3026" s="14">
        <f t="shared" si="141"/>
        <v>41188.993923611109</v>
      </c>
      <c r="K3026">
        <v>1346975475</v>
      </c>
      <c r="L3026" s="14">
        <f t="shared" si="142"/>
        <v>41158.993923611109</v>
      </c>
      <c r="M3026" t="b">
        <v>0</v>
      </c>
      <c r="N3026">
        <v>182</v>
      </c>
      <c r="O3026" s="9">
        <f t="shared" si="143"/>
        <v>2.4641999999999999</v>
      </c>
      <c r="P3026" s="10">
        <f>E3026/N3026</f>
        <v>67.697802197802204</v>
      </c>
      <c r="Q3026" t="str">
        <f>LEFT(S3026, SEARCH("/",S3026)-1)</f>
        <v>theater</v>
      </c>
      <c r="R3026" t="str">
        <f>RIGHT(S3026,LEN(S3026)-SEARCH("/",S3026))</f>
        <v>spaces</v>
      </c>
      <c r="S3026" t="s">
        <v>8303</v>
      </c>
      <c r="T3026" t="b">
        <v>1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 t="s">
        <v>8219</v>
      </c>
      <c r="G3027" t="s">
        <v>8225</v>
      </c>
      <c r="H3027" t="s">
        <v>8247</v>
      </c>
      <c r="I3027">
        <v>1401465600</v>
      </c>
      <c r="J3027" s="14">
        <f t="shared" si="141"/>
        <v>41789.666666666664</v>
      </c>
      <c r="K3027">
        <v>1399032813</v>
      </c>
      <c r="L3027" s="14">
        <f t="shared" si="142"/>
        <v>41761.509409722225</v>
      </c>
      <c r="M3027" t="b">
        <v>0</v>
      </c>
      <c r="N3027">
        <v>145</v>
      </c>
      <c r="O3027" s="9">
        <f t="shared" si="143"/>
        <v>3.0219999999999998</v>
      </c>
      <c r="P3027" s="10">
        <f>E3027/N3027</f>
        <v>52.103448275862071</v>
      </c>
      <c r="Q3027" t="str">
        <f>LEFT(S3027, SEARCH("/",S3027)-1)</f>
        <v>theater</v>
      </c>
      <c r="R3027" t="str">
        <f>RIGHT(S3027,LEN(S3027)-SEARCH("/",S3027))</f>
        <v>spaces</v>
      </c>
      <c r="S3027" t="s">
        <v>8303</v>
      </c>
      <c r="T3027" t="b">
        <v>1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 t="s">
        <v>8219</v>
      </c>
      <c r="G3028" t="s">
        <v>8225</v>
      </c>
      <c r="H3028" t="s">
        <v>8247</v>
      </c>
      <c r="I3028">
        <v>1488538892</v>
      </c>
      <c r="J3028" s="14">
        <f t="shared" si="141"/>
        <v>42797.459398148145</v>
      </c>
      <c r="K3028">
        <v>1487329292</v>
      </c>
      <c r="L3028" s="14">
        <f t="shared" si="142"/>
        <v>42783.459398148145</v>
      </c>
      <c r="M3028" t="b">
        <v>0</v>
      </c>
      <c r="N3028">
        <v>25</v>
      </c>
      <c r="O3028" s="9">
        <f t="shared" si="143"/>
        <v>1.4333333333333333</v>
      </c>
      <c r="P3028" s="10">
        <f>E3028/N3028</f>
        <v>51.6</v>
      </c>
      <c r="Q3028" t="str">
        <f>LEFT(S3028, SEARCH("/",S3028)-1)</f>
        <v>theater</v>
      </c>
      <c r="R3028" t="str">
        <f>RIGHT(S3028,LEN(S3028)-SEARCH("/",S3028))</f>
        <v>spaces</v>
      </c>
      <c r="S3028" t="s">
        <v>8303</v>
      </c>
      <c r="T3028" t="b">
        <v>1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 t="s">
        <v>8219</v>
      </c>
      <c r="G3029" t="s">
        <v>8224</v>
      </c>
      <c r="H3029" t="s">
        <v>8246</v>
      </c>
      <c r="I3029">
        <v>1426866851</v>
      </c>
      <c r="J3029" s="14">
        <f t="shared" si="141"/>
        <v>42083.662627314814</v>
      </c>
      <c r="K3029">
        <v>1424278451</v>
      </c>
      <c r="L3029" s="14">
        <f t="shared" si="142"/>
        <v>42053.704293981486</v>
      </c>
      <c r="M3029" t="b">
        <v>0</v>
      </c>
      <c r="N3029">
        <v>320</v>
      </c>
      <c r="O3029" s="9">
        <f t="shared" si="143"/>
        <v>1.3144</v>
      </c>
      <c r="P3029" s="10">
        <f>E3029/N3029</f>
        <v>164.3</v>
      </c>
      <c r="Q3029" t="str">
        <f>LEFT(S3029, SEARCH("/",S3029)-1)</f>
        <v>theater</v>
      </c>
      <c r="R3029" t="str">
        <f>RIGHT(S3029,LEN(S3029)-SEARCH("/",S3029))</f>
        <v>spaces</v>
      </c>
      <c r="S3029" t="s">
        <v>8303</v>
      </c>
      <c r="T3029" t="b">
        <v>1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 t="s">
        <v>8219</v>
      </c>
      <c r="G3030" t="s">
        <v>8224</v>
      </c>
      <c r="H3030" t="s">
        <v>8246</v>
      </c>
      <c r="I3030">
        <v>1471242025</v>
      </c>
      <c r="J3030" s="14">
        <f t="shared" si="141"/>
        <v>42597.264178240745</v>
      </c>
      <c r="K3030">
        <v>1468650025</v>
      </c>
      <c r="L3030" s="14">
        <f t="shared" si="142"/>
        <v>42567.264178240745</v>
      </c>
      <c r="M3030" t="b">
        <v>0</v>
      </c>
      <c r="N3030">
        <v>99</v>
      </c>
      <c r="O3030" s="9">
        <f t="shared" si="143"/>
        <v>1.6801999999999999</v>
      </c>
      <c r="P3030" s="10">
        <f>E3030/N3030</f>
        <v>84.858585858585855</v>
      </c>
      <c r="Q3030" t="str">
        <f>LEFT(S3030, SEARCH("/",S3030)-1)</f>
        <v>theater</v>
      </c>
      <c r="R3030" t="str">
        <f>RIGHT(S3030,LEN(S3030)-SEARCH("/",S3030))</f>
        <v>spaces</v>
      </c>
      <c r="S3030" t="s">
        <v>8303</v>
      </c>
      <c r="T3030" t="b">
        <v>1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 t="s">
        <v>8219</v>
      </c>
      <c r="G3031" t="s">
        <v>8224</v>
      </c>
      <c r="H3031" t="s">
        <v>8246</v>
      </c>
      <c r="I3031">
        <v>1416285300</v>
      </c>
      <c r="J3031" s="14">
        <f t="shared" si="141"/>
        <v>41961.190972222219</v>
      </c>
      <c r="K3031">
        <v>1413824447</v>
      </c>
      <c r="L3031" s="14">
        <f t="shared" si="142"/>
        <v>41932.708877314813</v>
      </c>
      <c r="M3031" t="b">
        <v>0</v>
      </c>
      <c r="N3031">
        <v>348</v>
      </c>
      <c r="O3031" s="9">
        <f t="shared" si="143"/>
        <v>1.0967666666666667</v>
      </c>
      <c r="P3031" s="10">
        <f>E3031/N3031</f>
        <v>94.548850574712645</v>
      </c>
      <c r="Q3031" t="str">
        <f>LEFT(S3031, SEARCH("/",S3031)-1)</f>
        <v>theater</v>
      </c>
      <c r="R3031" t="str">
        <f>RIGHT(S3031,LEN(S3031)-SEARCH("/",S3031))</f>
        <v>spaces</v>
      </c>
      <c r="S3031" t="s">
        <v>8303</v>
      </c>
      <c r="T3031" t="b">
        <v>1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 t="s">
        <v>8219</v>
      </c>
      <c r="G3032" t="s">
        <v>8224</v>
      </c>
      <c r="H3032" t="s">
        <v>8246</v>
      </c>
      <c r="I3032">
        <v>1442426171</v>
      </c>
      <c r="J3032" s="14">
        <f t="shared" si="141"/>
        <v>42263.747349537036</v>
      </c>
      <c r="K3032">
        <v>1439834171</v>
      </c>
      <c r="L3032" s="14">
        <f t="shared" si="142"/>
        <v>42233.747349537036</v>
      </c>
      <c r="M3032" t="b">
        <v>0</v>
      </c>
      <c r="N3032">
        <v>41</v>
      </c>
      <c r="O3032" s="9">
        <f t="shared" si="143"/>
        <v>1.0668571428571429</v>
      </c>
      <c r="P3032" s="10">
        <f>E3032/N3032</f>
        <v>45.536585365853661</v>
      </c>
      <c r="Q3032" t="str">
        <f>LEFT(S3032, SEARCH("/",S3032)-1)</f>
        <v>theater</v>
      </c>
      <c r="R3032" t="str">
        <f>RIGHT(S3032,LEN(S3032)-SEARCH("/",S3032))</f>
        <v>spaces</v>
      </c>
      <c r="S3032" t="s">
        <v>8303</v>
      </c>
      <c r="T3032" t="b">
        <v>1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 t="s">
        <v>8219</v>
      </c>
      <c r="G3033" t="s">
        <v>8224</v>
      </c>
      <c r="H3033" t="s">
        <v>8246</v>
      </c>
      <c r="I3033">
        <v>1476479447</v>
      </c>
      <c r="J3033" s="14">
        <f t="shared" si="141"/>
        <v>42657.882488425923</v>
      </c>
      <c r="K3033">
        <v>1471295447</v>
      </c>
      <c r="L3033" s="14">
        <f t="shared" si="142"/>
        <v>42597.882488425923</v>
      </c>
      <c r="M3033" t="b">
        <v>0</v>
      </c>
      <c r="N3033">
        <v>29</v>
      </c>
      <c r="O3033" s="9">
        <f t="shared" si="143"/>
        <v>1</v>
      </c>
      <c r="P3033" s="10">
        <f>E3033/N3033</f>
        <v>51.724137931034484</v>
      </c>
      <c r="Q3033" t="str">
        <f>LEFT(S3033, SEARCH("/",S3033)-1)</f>
        <v>theater</v>
      </c>
      <c r="R3033" t="str">
        <f>RIGHT(S3033,LEN(S3033)-SEARCH("/",S3033))</f>
        <v>spaces</v>
      </c>
      <c r="S3033" t="s">
        <v>8303</v>
      </c>
      <c r="T3033" t="b">
        <v>1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 t="s">
        <v>8219</v>
      </c>
      <c r="G3034" t="s">
        <v>8224</v>
      </c>
      <c r="H3034" t="s">
        <v>8246</v>
      </c>
      <c r="I3034">
        <v>1441933459</v>
      </c>
      <c r="J3034" s="14">
        <f t="shared" si="141"/>
        <v>42258.044664351852</v>
      </c>
      <c r="K3034">
        <v>1439341459</v>
      </c>
      <c r="L3034" s="14">
        <f t="shared" si="142"/>
        <v>42228.044664351852</v>
      </c>
      <c r="M3034" t="b">
        <v>0</v>
      </c>
      <c r="N3034">
        <v>25</v>
      </c>
      <c r="O3034" s="9">
        <f t="shared" si="143"/>
        <v>1.272</v>
      </c>
      <c r="P3034" s="10">
        <f>E3034/N3034</f>
        <v>50.88</v>
      </c>
      <c r="Q3034" t="str">
        <f>LEFT(S3034, SEARCH("/",S3034)-1)</f>
        <v>theater</v>
      </c>
      <c r="R3034" t="str">
        <f>RIGHT(S3034,LEN(S3034)-SEARCH("/",S3034))</f>
        <v>spaces</v>
      </c>
      <c r="S3034" t="s">
        <v>8303</v>
      </c>
      <c r="T3034" t="b">
        <v>1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 t="s">
        <v>8219</v>
      </c>
      <c r="G3035" t="s">
        <v>8224</v>
      </c>
      <c r="H3035" t="s">
        <v>8246</v>
      </c>
      <c r="I3035">
        <v>1471487925</v>
      </c>
      <c r="J3035" s="14">
        <f t="shared" si="141"/>
        <v>42600.110243055555</v>
      </c>
      <c r="K3035">
        <v>1468895925</v>
      </c>
      <c r="L3035" s="14">
        <f t="shared" si="142"/>
        <v>42570.110243055555</v>
      </c>
      <c r="M3035" t="b">
        <v>0</v>
      </c>
      <c r="N3035">
        <v>23</v>
      </c>
      <c r="O3035" s="9">
        <f t="shared" si="143"/>
        <v>1.4653333333333334</v>
      </c>
      <c r="P3035" s="10">
        <f>E3035/N3035</f>
        <v>191.13043478260869</v>
      </c>
      <c r="Q3035" t="str">
        <f>LEFT(S3035, SEARCH("/",S3035)-1)</f>
        <v>theater</v>
      </c>
      <c r="R3035" t="str">
        <f>RIGHT(S3035,LEN(S3035)-SEARCH("/",S3035))</f>
        <v>spaces</v>
      </c>
      <c r="S3035" t="s">
        <v>8303</v>
      </c>
      <c r="T3035" t="b">
        <v>1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 t="s">
        <v>8219</v>
      </c>
      <c r="G3036" t="s">
        <v>8224</v>
      </c>
      <c r="H3036" t="s">
        <v>8246</v>
      </c>
      <c r="I3036">
        <v>1477972740</v>
      </c>
      <c r="J3036" s="14">
        <f t="shared" si="141"/>
        <v>42675.165972222225</v>
      </c>
      <c r="K3036">
        <v>1475326255</v>
      </c>
      <c r="L3036" s="14">
        <f t="shared" si="142"/>
        <v>42644.535358796296</v>
      </c>
      <c r="M3036" t="b">
        <v>0</v>
      </c>
      <c r="N3036">
        <v>1260</v>
      </c>
      <c r="O3036" s="9">
        <f t="shared" si="143"/>
        <v>1.1253599999999999</v>
      </c>
      <c r="P3036" s="10">
        <f>E3036/N3036</f>
        <v>89.314285714285717</v>
      </c>
      <c r="Q3036" t="str">
        <f>LEFT(S3036, SEARCH("/",S3036)-1)</f>
        <v>theater</v>
      </c>
      <c r="R3036" t="str">
        <f>RIGHT(S3036,LEN(S3036)-SEARCH("/",S3036))</f>
        <v>spaces</v>
      </c>
      <c r="S3036" t="s">
        <v>8303</v>
      </c>
      <c r="T3036" t="b">
        <v>1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 t="s">
        <v>8219</v>
      </c>
      <c r="G3037" t="s">
        <v>8224</v>
      </c>
      <c r="H3037" t="s">
        <v>8246</v>
      </c>
      <c r="I3037">
        <v>1367674009</v>
      </c>
      <c r="J3037" s="14">
        <f t="shared" si="141"/>
        <v>41398.560289351852</v>
      </c>
      <c r="K3037">
        <v>1365082009</v>
      </c>
      <c r="L3037" s="14">
        <f t="shared" si="142"/>
        <v>41368.560289351852</v>
      </c>
      <c r="M3037" t="b">
        <v>0</v>
      </c>
      <c r="N3037">
        <v>307</v>
      </c>
      <c r="O3037" s="9">
        <f t="shared" si="143"/>
        <v>1.0878684000000001</v>
      </c>
      <c r="P3037" s="10">
        <f>E3037/N3037</f>
        <v>88.588631921824103</v>
      </c>
      <c r="Q3037" t="str">
        <f>LEFT(S3037, SEARCH("/",S3037)-1)</f>
        <v>theater</v>
      </c>
      <c r="R3037" t="str">
        <f>RIGHT(S3037,LEN(S3037)-SEARCH("/",S3037))</f>
        <v>spaces</v>
      </c>
      <c r="S3037" t="s">
        <v>8303</v>
      </c>
      <c r="T3037" t="b">
        <v>1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 t="s">
        <v>8219</v>
      </c>
      <c r="G3038" t="s">
        <v>8224</v>
      </c>
      <c r="H3038" t="s">
        <v>8246</v>
      </c>
      <c r="I3038">
        <v>1376654340</v>
      </c>
      <c r="J3038" s="14">
        <f t="shared" si="141"/>
        <v>41502.499305555553</v>
      </c>
      <c r="K3038">
        <v>1373568644</v>
      </c>
      <c r="L3038" s="14">
        <f t="shared" si="142"/>
        <v>41466.785231481481</v>
      </c>
      <c r="M3038" t="b">
        <v>0</v>
      </c>
      <c r="N3038">
        <v>329</v>
      </c>
      <c r="O3038" s="9">
        <f t="shared" si="143"/>
        <v>1.26732</v>
      </c>
      <c r="P3038" s="10">
        <f>E3038/N3038</f>
        <v>96.300911854103347</v>
      </c>
      <c r="Q3038" t="str">
        <f>LEFT(S3038, SEARCH("/",S3038)-1)</f>
        <v>theater</v>
      </c>
      <c r="R3038" t="str">
        <f>RIGHT(S3038,LEN(S3038)-SEARCH("/",S3038))</f>
        <v>spaces</v>
      </c>
      <c r="S3038" t="s">
        <v>8303</v>
      </c>
      <c r="T3038" t="b">
        <v>1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 t="s">
        <v>8219</v>
      </c>
      <c r="G3039" t="s">
        <v>8224</v>
      </c>
      <c r="H3039" t="s">
        <v>8246</v>
      </c>
      <c r="I3039">
        <v>1285995540</v>
      </c>
      <c r="J3039" s="14">
        <f t="shared" si="141"/>
        <v>40453.207638888889</v>
      </c>
      <c r="K3039">
        <v>1279574773</v>
      </c>
      <c r="L3039" s="14">
        <f t="shared" si="142"/>
        <v>40378.893206018518</v>
      </c>
      <c r="M3039" t="b">
        <v>0</v>
      </c>
      <c r="N3039">
        <v>32</v>
      </c>
      <c r="O3039" s="9">
        <f t="shared" si="143"/>
        <v>2.1320000000000001</v>
      </c>
      <c r="P3039" s="10">
        <f>E3039/N3039</f>
        <v>33.3125</v>
      </c>
      <c r="Q3039" t="str">
        <f>LEFT(S3039, SEARCH("/",S3039)-1)</f>
        <v>theater</v>
      </c>
      <c r="R3039" t="str">
        <f>RIGHT(S3039,LEN(S3039)-SEARCH("/",S3039))</f>
        <v>spaces</v>
      </c>
      <c r="S3039" t="s">
        <v>8303</v>
      </c>
      <c r="T3039" t="b">
        <v>1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 t="s">
        <v>8219</v>
      </c>
      <c r="G3040" t="s">
        <v>8224</v>
      </c>
      <c r="H3040" t="s">
        <v>8246</v>
      </c>
      <c r="I3040">
        <v>1457071397</v>
      </c>
      <c r="J3040" s="14">
        <f t="shared" si="141"/>
        <v>42433.252280092594</v>
      </c>
      <c r="K3040">
        <v>1451887397</v>
      </c>
      <c r="L3040" s="14">
        <f t="shared" si="142"/>
        <v>42373.252280092594</v>
      </c>
      <c r="M3040" t="b">
        <v>0</v>
      </c>
      <c r="N3040">
        <v>27</v>
      </c>
      <c r="O3040" s="9">
        <f t="shared" si="143"/>
        <v>1.0049999999999999</v>
      </c>
      <c r="P3040" s="10">
        <f>E3040/N3040</f>
        <v>37.222222222222221</v>
      </c>
      <c r="Q3040" t="str">
        <f>LEFT(S3040, SEARCH("/",S3040)-1)</f>
        <v>theater</v>
      </c>
      <c r="R3040" t="str">
        <f>RIGHT(S3040,LEN(S3040)-SEARCH("/",S3040))</f>
        <v>spaces</v>
      </c>
      <c r="S3040" t="s">
        <v>8303</v>
      </c>
      <c r="T3040" t="b">
        <v>1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 t="s">
        <v>8219</v>
      </c>
      <c r="G3041" t="s">
        <v>8224</v>
      </c>
      <c r="H3041" t="s">
        <v>8246</v>
      </c>
      <c r="I3041">
        <v>1388303940</v>
      </c>
      <c r="J3041" s="14">
        <f t="shared" si="141"/>
        <v>41637.332638888889</v>
      </c>
      <c r="K3041">
        <v>1386011038</v>
      </c>
      <c r="L3041" s="14">
        <f t="shared" si="142"/>
        <v>41610.794421296298</v>
      </c>
      <c r="M3041" t="b">
        <v>0</v>
      </c>
      <c r="N3041">
        <v>236</v>
      </c>
      <c r="O3041" s="9">
        <f t="shared" si="143"/>
        <v>1.0871389999999999</v>
      </c>
      <c r="P3041" s="10">
        <f>E3041/N3041</f>
        <v>92.130423728813554</v>
      </c>
      <c r="Q3041" t="str">
        <f>LEFT(S3041, SEARCH("/",S3041)-1)</f>
        <v>theater</v>
      </c>
      <c r="R3041" t="str">
        <f>RIGHT(S3041,LEN(S3041)-SEARCH("/",S3041))</f>
        <v>spaces</v>
      </c>
      <c r="S3041" t="s">
        <v>8303</v>
      </c>
      <c r="T3041" t="b">
        <v>1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 t="s">
        <v>8219</v>
      </c>
      <c r="G3042" t="s">
        <v>8224</v>
      </c>
      <c r="H3042" t="s">
        <v>8246</v>
      </c>
      <c r="I3042">
        <v>1435359600</v>
      </c>
      <c r="J3042" s="14">
        <f t="shared" si="141"/>
        <v>42181.958333333328</v>
      </c>
      <c r="K3042">
        <v>1434999621</v>
      </c>
      <c r="L3042" s="14">
        <f t="shared" si="142"/>
        <v>42177.791909722218</v>
      </c>
      <c r="M3042" t="b">
        <v>0</v>
      </c>
      <c r="N3042">
        <v>42</v>
      </c>
      <c r="O3042" s="9">
        <f t="shared" si="143"/>
        <v>1.075</v>
      </c>
      <c r="P3042" s="10">
        <f>E3042/N3042</f>
        <v>76.785714285714292</v>
      </c>
      <c r="Q3042" t="str">
        <f>LEFT(S3042, SEARCH("/",S3042)-1)</f>
        <v>theater</v>
      </c>
      <c r="R3042" t="str">
        <f>RIGHT(S3042,LEN(S3042)-SEARCH("/",S3042))</f>
        <v>spaces</v>
      </c>
      <c r="S3042" t="s">
        <v>8303</v>
      </c>
      <c r="T3042" t="b">
        <v>1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 t="s">
        <v>8219</v>
      </c>
      <c r="G3043" t="s">
        <v>8224</v>
      </c>
      <c r="H3043" t="s">
        <v>8246</v>
      </c>
      <c r="I3043">
        <v>1453323048</v>
      </c>
      <c r="J3043" s="14">
        <f t="shared" si="141"/>
        <v>42389.868611111116</v>
      </c>
      <c r="K3043">
        <v>1450731048</v>
      </c>
      <c r="L3043" s="14">
        <f t="shared" si="142"/>
        <v>42359.868611111116</v>
      </c>
      <c r="M3043" t="b">
        <v>0</v>
      </c>
      <c r="N3043">
        <v>95</v>
      </c>
      <c r="O3043" s="9">
        <f t="shared" si="143"/>
        <v>1.1048192771084338</v>
      </c>
      <c r="P3043" s="10">
        <f>E3043/N3043</f>
        <v>96.526315789473685</v>
      </c>
      <c r="Q3043" t="str">
        <f>LEFT(S3043, SEARCH("/",S3043)-1)</f>
        <v>theater</v>
      </c>
      <c r="R3043" t="str">
        <f>RIGHT(S3043,LEN(S3043)-SEARCH("/",S3043))</f>
        <v>spaces</v>
      </c>
      <c r="S3043" t="s">
        <v>8303</v>
      </c>
      <c r="T3043" t="b">
        <v>1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 t="s">
        <v>8219</v>
      </c>
      <c r="G3044" t="s">
        <v>8225</v>
      </c>
      <c r="H3044" t="s">
        <v>8247</v>
      </c>
      <c r="I3044">
        <v>1444149047</v>
      </c>
      <c r="J3044" s="14">
        <f t="shared" si="141"/>
        <v>42283.688043981485</v>
      </c>
      <c r="K3044">
        <v>1441557047</v>
      </c>
      <c r="L3044" s="14">
        <f t="shared" si="142"/>
        <v>42253.688043981485</v>
      </c>
      <c r="M3044" t="b">
        <v>0</v>
      </c>
      <c r="N3044">
        <v>37</v>
      </c>
      <c r="O3044" s="9">
        <f t="shared" si="143"/>
        <v>1.28</v>
      </c>
      <c r="P3044" s="10">
        <f>E3044/N3044</f>
        <v>51.891891891891895</v>
      </c>
      <c r="Q3044" t="str">
        <f>LEFT(S3044, SEARCH("/",S3044)-1)</f>
        <v>theater</v>
      </c>
      <c r="R3044" t="str">
        <f>RIGHT(S3044,LEN(S3044)-SEARCH("/",S3044))</f>
        <v>spaces</v>
      </c>
      <c r="S3044" t="s">
        <v>8303</v>
      </c>
      <c r="T3044" t="b">
        <v>1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 t="s">
        <v>8219</v>
      </c>
      <c r="G3045" t="s">
        <v>8229</v>
      </c>
      <c r="H3045" t="s">
        <v>8251</v>
      </c>
      <c r="I3045">
        <v>1429152600</v>
      </c>
      <c r="J3045" s="14">
        <f t="shared" si="141"/>
        <v>42110.118055555555</v>
      </c>
      <c r="K3045">
        <v>1426815699</v>
      </c>
      <c r="L3045" s="14">
        <f t="shared" si="142"/>
        <v>42083.070590277777</v>
      </c>
      <c r="M3045" t="b">
        <v>0</v>
      </c>
      <c r="N3045">
        <v>128</v>
      </c>
      <c r="O3045" s="9">
        <f t="shared" si="143"/>
        <v>1.1000666666666667</v>
      </c>
      <c r="P3045" s="10">
        <f>E3045/N3045</f>
        <v>128.9140625</v>
      </c>
      <c r="Q3045" t="str">
        <f>LEFT(S3045, SEARCH("/",S3045)-1)</f>
        <v>theater</v>
      </c>
      <c r="R3045" t="str">
        <f>RIGHT(S3045,LEN(S3045)-SEARCH("/",S3045))</f>
        <v>spaces</v>
      </c>
      <c r="S3045" t="s">
        <v>8303</v>
      </c>
      <c r="T3045" t="b">
        <v>1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 t="s">
        <v>8219</v>
      </c>
      <c r="G3046" t="s">
        <v>8224</v>
      </c>
      <c r="H3046" t="s">
        <v>8246</v>
      </c>
      <c r="I3046">
        <v>1454433998</v>
      </c>
      <c r="J3046" s="14">
        <f t="shared" si="141"/>
        <v>42402.7268287037</v>
      </c>
      <c r="K3046">
        <v>1453137998</v>
      </c>
      <c r="L3046" s="14">
        <f t="shared" si="142"/>
        <v>42387.7268287037</v>
      </c>
      <c r="M3046" t="b">
        <v>0</v>
      </c>
      <c r="N3046">
        <v>156</v>
      </c>
      <c r="O3046" s="9">
        <f t="shared" si="143"/>
        <v>1.0934166666666667</v>
      </c>
      <c r="P3046" s="10">
        <f>E3046/N3046</f>
        <v>84.108974358974365</v>
      </c>
      <c r="Q3046" t="str">
        <f>LEFT(S3046, SEARCH("/",S3046)-1)</f>
        <v>theater</v>
      </c>
      <c r="R3046" t="str">
        <f>RIGHT(S3046,LEN(S3046)-SEARCH("/",S3046))</f>
        <v>spaces</v>
      </c>
      <c r="S3046" t="s">
        <v>8303</v>
      </c>
      <c r="T3046" t="b">
        <v>1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 t="s">
        <v>8219</v>
      </c>
      <c r="G3047" t="s">
        <v>8224</v>
      </c>
      <c r="H3047" t="s">
        <v>8246</v>
      </c>
      <c r="I3047">
        <v>1408679055</v>
      </c>
      <c r="J3047" s="14">
        <f t="shared" si="141"/>
        <v>41873.155729166669</v>
      </c>
      <c r="K3047">
        <v>1406087055</v>
      </c>
      <c r="L3047" s="14">
        <f t="shared" si="142"/>
        <v>41843.155729166669</v>
      </c>
      <c r="M3047" t="b">
        <v>0</v>
      </c>
      <c r="N3047">
        <v>64</v>
      </c>
      <c r="O3047" s="9">
        <f t="shared" si="143"/>
        <v>1.3270650000000002</v>
      </c>
      <c r="P3047" s="10">
        <f>E3047/N3047</f>
        <v>82.941562500000003</v>
      </c>
      <c r="Q3047" t="str">
        <f>LEFT(S3047, SEARCH("/",S3047)-1)</f>
        <v>theater</v>
      </c>
      <c r="R3047" t="str">
        <f>RIGHT(S3047,LEN(S3047)-SEARCH("/",S3047))</f>
        <v>spaces</v>
      </c>
      <c r="S3047" t="s">
        <v>8303</v>
      </c>
      <c r="T3047" t="b">
        <v>1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 t="s">
        <v>8219</v>
      </c>
      <c r="G3048" t="s">
        <v>8224</v>
      </c>
      <c r="H3048" t="s">
        <v>8246</v>
      </c>
      <c r="I3048">
        <v>1410324720</v>
      </c>
      <c r="J3048" s="14">
        <f t="shared" si="141"/>
        <v>41892.202777777777</v>
      </c>
      <c r="K3048">
        <v>1407784586</v>
      </c>
      <c r="L3048" s="14">
        <f t="shared" si="142"/>
        <v>41862.803078703706</v>
      </c>
      <c r="M3048" t="b">
        <v>0</v>
      </c>
      <c r="N3048">
        <v>58</v>
      </c>
      <c r="O3048" s="9">
        <f t="shared" si="143"/>
        <v>1.9084810126582279</v>
      </c>
      <c r="P3048" s="10">
        <f>E3048/N3048</f>
        <v>259.94827586206895</v>
      </c>
      <c r="Q3048" t="str">
        <f>LEFT(S3048, SEARCH("/",S3048)-1)</f>
        <v>theater</v>
      </c>
      <c r="R3048" t="str">
        <f>RIGHT(S3048,LEN(S3048)-SEARCH("/",S3048))</f>
        <v>spaces</v>
      </c>
      <c r="S3048" t="s">
        <v>8303</v>
      </c>
      <c r="T3048" t="b">
        <v>1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 t="s">
        <v>8219</v>
      </c>
      <c r="G3049" t="s">
        <v>8224</v>
      </c>
      <c r="H3049" t="s">
        <v>8246</v>
      </c>
      <c r="I3049">
        <v>1461762960</v>
      </c>
      <c r="J3049" s="14">
        <f t="shared" si="141"/>
        <v>42487.552777777775</v>
      </c>
      <c r="K3049">
        <v>1457999054</v>
      </c>
      <c r="L3049" s="14">
        <f t="shared" si="142"/>
        <v>42443.989050925928</v>
      </c>
      <c r="M3049" t="b">
        <v>0</v>
      </c>
      <c r="N3049">
        <v>20</v>
      </c>
      <c r="O3049" s="9">
        <f t="shared" si="143"/>
        <v>1.49</v>
      </c>
      <c r="P3049" s="10">
        <f>E3049/N3049</f>
        <v>37.25</v>
      </c>
      <c r="Q3049" t="str">
        <f>LEFT(S3049, SEARCH("/",S3049)-1)</f>
        <v>theater</v>
      </c>
      <c r="R3049" t="str">
        <f>RIGHT(S3049,LEN(S3049)-SEARCH("/",S3049))</f>
        <v>spaces</v>
      </c>
      <c r="S3049" t="s">
        <v>8303</v>
      </c>
      <c r="T3049" t="b">
        <v>1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 t="s">
        <v>8219</v>
      </c>
      <c r="G3050" t="s">
        <v>8224</v>
      </c>
      <c r="H3050" t="s">
        <v>8246</v>
      </c>
      <c r="I3050">
        <v>1420060920</v>
      </c>
      <c r="J3050" s="14">
        <f t="shared" si="141"/>
        <v>42004.890277777777</v>
      </c>
      <c r="K3050">
        <v>1417556262</v>
      </c>
      <c r="L3050" s="14">
        <f t="shared" si="142"/>
        <v>41975.901180555556</v>
      </c>
      <c r="M3050" t="b">
        <v>0</v>
      </c>
      <c r="N3050">
        <v>47</v>
      </c>
      <c r="O3050" s="9">
        <f t="shared" si="143"/>
        <v>1.6639999999999999</v>
      </c>
      <c r="P3050" s="10">
        <f>E3050/N3050</f>
        <v>177.02127659574469</v>
      </c>
      <c r="Q3050" t="str">
        <f>LEFT(S3050, SEARCH("/",S3050)-1)</f>
        <v>theater</v>
      </c>
      <c r="R3050" t="str">
        <f>RIGHT(S3050,LEN(S3050)-SEARCH("/",S3050))</f>
        <v>spaces</v>
      </c>
      <c r="S3050" t="s">
        <v>8303</v>
      </c>
      <c r="T3050" t="b">
        <v>1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 t="s">
        <v>8219</v>
      </c>
      <c r="G3051" t="s">
        <v>8224</v>
      </c>
      <c r="H3051" t="s">
        <v>8246</v>
      </c>
      <c r="I3051">
        <v>1434241255</v>
      </c>
      <c r="J3051" s="14">
        <f t="shared" si="141"/>
        <v>42169.014525462961</v>
      </c>
      <c r="K3051">
        <v>1431649255</v>
      </c>
      <c r="L3051" s="14">
        <f t="shared" si="142"/>
        <v>42139.014525462961</v>
      </c>
      <c r="M3051" t="b">
        <v>0</v>
      </c>
      <c r="N3051">
        <v>54</v>
      </c>
      <c r="O3051" s="9">
        <f t="shared" si="143"/>
        <v>1.0666666666666667</v>
      </c>
      <c r="P3051" s="10">
        <f>E3051/N3051</f>
        <v>74.074074074074076</v>
      </c>
      <c r="Q3051" t="str">
        <f>LEFT(S3051, SEARCH("/",S3051)-1)</f>
        <v>theater</v>
      </c>
      <c r="R3051" t="str">
        <f>RIGHT(S3051,LEN(S3051)-SEARCH("/",S3051))</f>
        <v>spaces</v>
      </c>
      <c r="S3051" t="s">
        <v>8303</v>
      </c>
      <c r="T3051" t="b">
        <v>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 t="s">
        <v>8219</v>
      </c>
      <c r="G3052" t="s">
        <v>8224</v>
      </c>
      <c r="H3052" t="s">
        <v>8246</v>
      </c>
      <c r="I3052">
        <v>1462420960</v>
      </c>
      <c r="J3052" s="14">
        <f t="shared" si="141"/>
        <v>42495.16851851852</v>
      </c>
      <c r="K3052">
        <v>1459828960</v>
      </c>
      <c r="L3052" s="14">
        <f t="shared" si="142"/>
        <v>42465.16851851852</v>
      </c>
      <c r="M3052" t="b">
        <v>0</v>
      </c>
      <c r="N3052">
        <v>9</v>
      </c>
      <c r="O3052" s="9">
        <f t="shared" si="143"/>
        <v>1.06</v>
      </c>
      <c r="P3052" s="10">
        <f>E3052/N3052</f>
        <v>70.666666666666671</v>
      </c>
      <c r="Q3052" t="str">
        <f>LEFT(S3052, SEARCH("/",S3052)-1)</f>
        <v>theater</v>
      </c>
      <c r="R3052" t="str">
        <f>RIGHT(S3052,LEN(S3052)-SEARCH("/",S3052))</f>
        <v>spaces</v>
      </c>
      <c r="S3052" t="s">
        <v>8303</v>
      </c>
      <c r="T3052" t="b">
        <v>1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6" t="s">
        <v>8221</v>
      </c>
      <c r="G3053" t="s">
        <v>8225</v>
      </c>
      <c r="H3053" t="s">
        <v>8247</v>
      </c>
      <c r="I3053">
        <v>1486547945</v>
      </c>
      <c r="J3053" s="14">
        <f t="shared" si="141"/>
        <v>42774.416030092594</v>
      </c>
      <c r="K3053">
        <v>1483955945</v>
      </c>
      <c r="L3053" s="14">
        <f t="shared" si="142"/>
        <v>42744.416030092594</v>
      </c>
      <c r="M3053" t="b">
        <v>1</v>
      </c>
      <c r="N3053">
        <v>35</v>
      </c>
      <c r="O3053" s="9">
        <f t="shared" si="143"/>
        <v>0.23628571428571429</v>
      </c>
      <c r="P3053" s="10">
        <f>E3053/N3053</f>
        <v>23.62857142857143</v>
      </c>
      <c r="Q3053" t="str">
        <f>LEFT(S3053, SEARCH("/",S3053)-1)</f>
        <v>theater</v>
      </c>
      <c r="R3053" t="str">
        <f>RIGHT(S3053,LEN(S3053)-SEARCH("/",S3053))</f>
        <v>spaces</v>
      </c>
      <c r="S3053" t="s">
        <v>8303</v>
      </c>
      <c r="T3053" t="b">
        <v>0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6" t="s">
        <v>8221</v>
      </c>
      <c r="G3054" t="s">
        <v>8224</v>
      </c>
      <c r="H3054" t="s">
        <v>8246</v>
      </c>
      <c r="I3054">
        <v>1432828740</v>
      </c>
      <c r="J3054" s="14">
        <f t="shared" si="141"/>
        <v>42152.665972222225</v>
      </c>
      <c r="K3054">
        <v>1430237094</v>
      </c>
      <c r="L3054" s="14">
        <f t="shared" si="142"/>
        <v>42122.670069444444</v>
      </c>
      <c r="M3054" t="b">
        <v>0</v>
      </c>
      <c r="N3054">
        <v>2</v>
      </c>
      <c r="O3054" s="9">
        <f t="shared" si="143"/>
        <v>1.5E-3</v>
      </c>
      <c r="P3054" s="10">
        <f>E3054/N3054</f>
        <v>37.5</v>
      </c>
      <c r="Q3054" t="str">
        <f>LEFT(S3054, SEARCH("/",S3054)-1)</f>
        <v>theater</v>
      </c>
      <c r="R3054" t="str">
        <f>RIGHT(S3054,LEN(S3054)-SEARCH("/",S3054))</f>
        <v>spaces</v>
      </c>
      <c r="S3054" t="s">
        <v>8303</v>
      </c>
      <c r="T3054" t="b">
        <v>0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6" t="s">
        <v>8221</v>
      </c>
      <c r="G3055" t="s">
        <v>8224</v>
      </c>
      <c r="H3055" t="s">
        <v>8246</v>
      </c>
      <c r="I3055">
        <v>1412222340</v>
      </c>
      <c r="J3055" s="14">
        <f t="shared" si="141"/>
        <v>41914.165972222225</v>
      </c>
      <c r="K3055">
        <v>1407781013</v>
      </c>
      <c r="L3055" s="14">
        <f t="shared" si="142"/>
        <v>41862.761724537035</v>
      </c>
      <c r="M3055" t="b">
        <v>0</v>
      </c>
      <c r="N3055">
        <v>3</v>
      </c>
      <c r="O3055" s="9">
        <f t="shared" si="143"/>
        <v>4.0000000000000001E-3</v>
      </c>
      <c r="P3055" s="10">
        <f>E3055/N3055</f>
        <v>13.333333333333334</v>
      </c>
      <c r="Q3055" t="str">
        <f>LEFT(S3055, SEARCH("/",S3055)-1)</f>
        <v>theater</v>
      </c>
      <c r="R3055" t="str">
        <f>RIGHT(S3055,LEN(S3055)-SEARCH("/",S3055))</f>
        <v>spaces</v>
      </c>
      <c r="S3055" t="s">
        <v>8303</v>
      </c>
      <c r="T3055" t="b">
        <v>0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6" t="s">
        <v>8221</v>
      </c>
      <c r="G3056" t="s">
        <v>8224</v>
      </c>
      <c r="H3056" t="s">
        <v>8246</v>
      </c>
      <c r="I3056">
        <v>1425258240</v>
      </c>
      <c r="J3056" s="14">
        <f t="shared" si="141"/>
        <v>42065.044444444444</v>
      </c>
      <c r="K3056">
        <v>1422043154</v>
      </c>
      <c r="L3056" s="14">
        <f t="shared" si="142"/>
        <v>42027.832800925928</v>
      </c>
      <c r="M3056" t="b">
        <v>0</v>
      </c>
      <c r="N3056">
        <v>0</v>
      </c>
      <c r="O3056" s="9">
        <f t="shared" si="143"/>
        <v>0</v>
      </c>
      <c r="P3056" s="10" t="e">
        <f>E3056/N3056</f>
        <v>#DIV/0!</v>
      </c>
      <c r="Q3056" t="str">
        <f>LEFT(S3056, SEARCH("/",S3056)-1)</f>
        <v>theater</v>
      </c>
      <c r="R3056" t="str">
        <f>RIGHT(S3056,LEN(S3056)-SEARCH("/",S3056))</f>
        <v>spaces</v>
      </c>
      <c r="S3056" t="s">
        <v>8303</v>
      </c>
      <c r="T3056" t="b">
        <v>0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6" t="s">
        <v>8221</v>
      </c>
      <c r="G3057" t="s">
        <v>8224</v>
      </c>
      <c r="H3057" t="s">
        <v>8246</v>
      </c>
      <c r="I3057">
        <v>1420844390</v>
      </c>
      <c r="J3057" s="14">
        <f t="shared" si="141"/>
        <v>42013.95821759259</v>
      </c>
      <c r="K3057">
        <v>1415660390</v>
      </c>
      <c r="L3057" s="14">
        <f t="shared" si="142"/>
        <v>41953.95821759259</v>
      </c>
      <c r="M3057" t="b">
        <v>0</v>
      </c>
      <c r="N3057">
        <v>1</v>
      </c>
      <c r="O3057" s="9">
        <f t="shared" si="143"/>
        <v>5.0000000000000002E-5</v>
      </c>
      <c r="P3057" s="10">
        <f>E3057/N3057</f>
        <v>1</v>
      </c>
      <c r="Q3057" t="str">
        <f>LEFT(S3057, SEARCH("/",S3057)-1)</f>
        <v>theater</v>
      </c>
      <c r="R3057" t="str">
        <f>RIGHT(S3057,LEN(S3057)-SEARCH("/",S3057))</f>
        <v>spaces</v>
      </c>
      <c r="S3057" t="s">
        <v>8303</v>
      </c>
      <c r="T3057" t="b">
        <v>0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6" t="s">
        <v>8221</v>
      </c>
      <c r="G3058" t="s">
        <v>8224</v>
      </c>
      <c r="H3058" t="s">
        <v>8246</v>
      </c>
      <c r="I3058">
        <v>1412003784</v>
      </c>
      <c r="J3058" s="14">
        <f t="shared" si="141"/>
        <v>41911.636388888888</v>
      </c>
      <c r="K3058">
        <v>1406819784</v>
      </c>
      <c r="L3058" s="14">
        <f t="shared" si="142"/>
        <v>41851.636388888888</v>
      </c>
      <c r="M3058" t="b">
        <v>0</v>
      </c>
      <c r="N3058">
        <v>0</v>
      </c>
      <c r="O3058" s="9">
        <f t="shared" si="143"/>
        <v>0</v>
      </c>
      <c r="P3058" s="10" t="e">
        <f>E3058/N3058</f>
        <v>#DIV/0!</v>
      </c>
      <c r="Q3058" t="str">
        <f>LEFT(S3058, SEARCH("/",S3058)-1)</f>
        <v>theater</v>
      </c>
      <c r="R3058" t="str">
        <f>RIGHT(S3058,LEN(S3058)-SEARCH("/",S3058))</f>
        <v>spaces</v>
      </c>
      <c r="S3058" t="s">
        <v>8303</v>
      </c>
      <c r="T3058" t="b">
        <v>0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6" t="s">
        <v>8221</v>
      </c>
      <c r="G3059" t="s">
        <v>8225</v>
      </c>
      <c r="H3059" t="s">
        <v>8247</v>
      </c>
      <c r="I3059">
        <v>1459694211</v>
      </c>
      <c r="J3059" s="14">
        <f t="shared" si="141"/>
        <v>42463.608923611115</v>
      </c>
      <c r="K3059">
        <v>1457105811</v>
      </c>
      <c r="L3059" s="14">
        <f t="shared" si="142"/>
        <v>42433.650590277779</v>
      </c>
      <c r="M3059" t="b">
        <v>0</v>
      </c>
      <c r="N3059">
        <v>0</v>
      </c>
      <c r="O3059" s="9">
        <f t="shared" si="143"/>
        <v>0</v>
      </c>
      <c r="P3059" s="10" t="e">
        <f>E3059/N3059</f>
        <v>#DIV/0!</v>
      </c>
      <c r="Q3059" t="str">
        <f>LEFT(S3059, SEARCH("/",S3059)-1)</f>
        <v>theater</v>
      </c>
      <c r="R3059" t="str">
        <f>RIGHT(S3059,LEN(S3059)-SEARCH("/",S3059))</f>
        <v>spaces</v>
      </c>
      <c r="S3059" t="s">
        <v>8303</v>
      </c>
      <c r="T3059" t="b">
        <v>0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6" t="s">
        <v>8221</v>
      </c>
      <c r="G3060" t="s">
        <v>8237</v>
      </c>
      <c r="H3060" t="s">
        <v>8249</v>
      </c>
      <c r="I3060">
        <v>1463734740</v>
      </c>
      <c r="J3060" s="14">
        <f t="shared" si="141"/>
        <v>42510.374305555553</v>
      </c>
      <c r="K3060">
        <v>1459414740</v>
      </c>
      <c r="L3060" s="14">
        <f t="shared" si="142"/>
        <v>42460.374305555553</v>
      </c>
      <c r="M3060" t="b">
        <v>0</v>
      </c>
      <c r="N3060">
        <v>3</v>
      </c>
      <c r="O3060" s="9">
        <f t="shared" si="143"/>
        <v>1.6666666666666666E-4</v>
      </c>
      <c r="P3060" s="10">
        <f>E3060/N3060</f>
        <v>1</v>
      </c>
      <c r="Q3060" t="str">
        <f>LEFT(S3060, SEARCH("/",S3060)-1)</f>
        <v>theater</v>
      </c>
      <c r="R3060" t="str">
        <f>RIGHT(S3060,LEN(S3060)-SEARCH("/",S3060))</f>
        <v>spaces</v>
      </c>
      <c r="S3060" t="s">
        <v>8303</v>
      </c>
      <c r="T3060" t="b">
        <v>0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6" t="s">
        <v>8221</v>
      </c>
      <c r="G3061" t="s">
        <v>8224</v>
      </c>
      <c r="H3061" t="s">
        <v>8246</v>
      </c>
      <c r="I3061">
        <v>1407536846</v>
      </c>
      <c r="J3061" s="14">
        <f t="shared" si="141"/>
        <v>41859.935717592591</v>
      </c>
      <c r="K3061">
        <v>1404944846</v>
      </c>
      <c r="L3061" s="14">
        <f t="shared" si="142"/>
        <v>41829.935717592591</v>
      </c>
      <c r="M3061" t="b">
        <v>0</v>
      </c>
      <c r="N3061">
        <v>11</v>
      </c>
      <c r="O3061" s="9">
        <f t="shared" si="143"/>
        <v>3.0066666666666665E-2</v>
      </c>
      <c r="P3061" s="10">
        <f>E3061/N3061</f>
        <v>41</v>
      </c>
      <c r="Q3061" t="str">
        <f>LEFT(S3061, SEARCH("/",S3061)-1)</f>
        <v>theater</v>
      </c>
      <c r="R3061" t="str">
        <f>RIGHT(S3061,LEN(S3061)-SEARCH("/",S3061))</f>
        <v>spaces</v>
      </c>
      <c r="S3061" t="s">
        <v>8303</v>
      </c>
      <c r="T3061" t="b">
        <v>0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6" t="s">
        <v>8221</v>
      </c>
      <c r="G3062" t="s">
        <v>8224</v>
      </c>
      <c r="H3062" t="s">
        <v>8246</v>
      </c>
      <c r="I3062">
        <v>1443422134</v>
      </c>
      <c r="J3062" s="14">
        <f t="shared" si="141"/>
        <v>42275.274699074071</v>
      </c>
      <c r="K3062">
        <v>1440830134</v>
      </c>
      <c r="L3062" s="14">
        <f t="shared" si="142"/>
        <v>42245.274699074071</v>
      </c>
      <c r="M3062" t="b">
        <v>0</v>
      </c>
      <c r="N3062">
        <v>6</v>
      </c>
      <c r="O3062" s="9">
        <f t="shared" si="143"/>
        <v>1.5227272727272728E-3</v>
      </c>
      <c r="P3062" s="10">
        <f>E3062/N3062</f>
        <v>55.833333333333336</v>
      </c>
      <c r="Q3062" t="str">
        <f>LEFT(S3062, SEARCH("/",S3062)-1)</f>
        <v>theater</v>
      </c>
      <c r="R3062" t="str">
        <f>RIGHT(S3062,LEN(S3062)-SEARCH("/",S3062))</f>
        <v>spaces</v>
      </c>
      <c r="S3062" t="s">
        <v>8303</v>
      </c>
      <c r="T3062" t="b">
        <v>0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6" t="s">
        <v>8221</v>
      </c>
      <c r="G3063" t="s">
        <v>8224</v>
      </c>
      <c r="H3063" t="s">
        <v>8246</v>
      </c>
      <c r="I3063">
        <v>1407955748</v>
      </c>
      <c r="J3063" s="14">
        <f t="shared" si="141"/>
        <v>41864.784120370372</v>
      </c>
      <c r="K3063">
        <v>1405363748</v>
      </c>
      <c r="L3063" s="14">
        <f t="shared" si="142"/>
        <v>41834.784120370372</v>
      </c>
      <c r="M3063" t="b">
        <v>0</v>
      </c>
      <c r="N3063">
        <v>0</v>
      </c>
      <c r="O3063" s="9">
        <f t="shared" si="143"/>
        <v>0</v>
      </c>
      <c r="P3063" s="10" t="e">
        <f>E3063/N3063</f>
        <v>#DIV/0!</v>
      </c>
      <c r="Q3063" t="str">
        <f>LEFT(S3063, SEARCH("/",S3063)-1)</f>
        <v>theater</v>
      </c>
      <c r="R3063" t="str">
        <f>RIGHT(S3063,LEN(S3063)-SEARCH("/",S3063))</f>
        <v>spaces</v>
      </c>
      <c r="S3063" t="s">
        <v>8303</v>
      </c>
      <c r="T3063" t="b">
        <v>0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6" t="s">
        <v>8221</v>
      </c>
      <c r="G3064" t="s">
        <v>8224</v>
      </c>
      <c r="H3064" t="s">
        <v>8246</v>
      </c>
      <c r="I3064">
        <v>1443636000</v>
      </c>
      <c r="J3064" s="14">
        <f t="shared" si="141"/>
        <v>42277.75</v>
      </c>
      <c r="K3064">
        <v>1441111892</v>
      </c>
      <c r="L3064" s="14">
        <f t="shared" si="142"/>
        <v>42248.535787037035</v>
      </c>
      <c r="M3064" t="b">
        <v>0</v>
      </c>
      <c r="N3064">
        <v>67</v>
      </c>
      <c r="O3064" s="9">
        <f t="shared" si="143"/>
        <v>0.66839999999999999</v>
      </c>
      <c r="P3064" s="10">
        <f>E3064/N3064</f>
        <v>99.761194029850742</v>
      </c>
      <c r="Q3064" t="str">
        <f>LEFT(S3064, SEARCH("/",S3064)-1)</f>
        <v>theater</v>
      </c>
      <c r="R3064" t="str">
        <f>RIGHT(S3064,LEN(S3064)-SEARCH("/",S3064))</f>
        <v>spaces</v>
      </c>
      <c r="S3064" t="s">
        <v>8303</v>
      </c>
      <c r="T3064" t="b">
        <v>0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6" t="s">
        <v>8221</v>
      </c>
      <c r="G3065" t="s">
        <v>8224</v>
      </c>
      <c r="H3065" t="s">
        <v>8246</v>
      </c>
      <c r="I3065">
        <v>1477174138</v>
      </c>
      <c r="J3065" s="14">
        <f t="shared" si="141"/>
        <v>42665.922893518524</v>
      </c>
      <c r="K3065">
        <v>1474150138</v>
      </c>
      <c r="L3065" s="14">
        <f t="shared" si="142"/>
        <v>42630.922893518524</v>
      </c>
      <c r="M3065" t="b">
        <v>0</v>
      </c>
      <c r="N3065">
        <v>23</v>
      </c>
      <c r="O3065" s="9">
        <f t="shared" si="143"/>
        <v>0.19566666666666666</v>
      </c>
      <c r="P3065" s="10">
        <f>E3065/N3065</f>
        <v>25.521739130434781</v>
      </c>
      <c r="Q3065" t="str">
        <f>LEFT(S3065, SEARCH("/",S3065)-1)</f>
        <v>theater</v>
      </c>
      <c r="R3065" t="str">
        <f>RIGHT(S3065,LEN(S3065)-SEARCH("/",S3065))</f>
        <v>spaces</v>
      </c>
      <c r="S3065" t="s">
        <v>8303</v>
      </c>
      <c r="T3065" t="b">
        <v>0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6" t="s">
        <v>8221</v>
      </c>
      <c r="G3066" t="s">
        <v>8224</v>
      </c>
      <c r="H3066" t="s">
        <v>8246</v>
      </c>
      <c r="I3066">
        <v>1448175540</v>
      </c>
      <c r="J3066" s="14">
        <f t="shared" si="141"/>
        <v>42330.290972222225</v>
      </c>
      <c r="K3066">
        <v>1445483246</v>
      </c>
      <c r="L3066" s="14">
        <f t="shared" si="142"/>
        <v>42299.130162037036</v>
      </c>
      <c r="M3066" t="b">
        <v>0</v>
      </c>
      <c r="N3066">
        <v>72</v>
      </c>
      <c r="O3066" s="9">
        <f t="shared" si="143"/>
        <v>0.11294666666666667</v>
      </c>
      <c r="P3066" s="10">
        <f>E3066/N3066</f>
        <v>117.65277777777777</v>
      </c>
      <c r="Q3066" t="str">
        <f>LEFT(S3066, SEARCH("/",S3066)-1)</f>
        <v>theater</v>
      </c>
      <c r="R3066" t="str">
        <f>RIGHT(S3066,LEN(S3066)-SEARCH("/",S3066))</f>
        <v>spaces</v>
      </c>
      <c r="S3066" t="s">
        <v>8303</v>
      </c>
      <c r="T3066" t="b">
        <v>0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6" t="s">
        <v>8221</v>
      </c>
      <c r="G3067" t="s">
        <v>8224</v>
      </c>
      <c r="H3067" t="s">
        <v>8246</v>
      </c>
      <c r="I3067">
        <v>1406683172</v>
      </c>
      <c r="J3067" s="14">
        <f t="shared" si="141"/>
        <v>41850.055231481485</v>
      </c>
      <c r="K3067">
        <v>1404523172</v>
      </c>
      <c r="L3067" s="14">
        <f t="shared" si="142"/>
        <v>41825.055231481485</v>
      </c>
      <c r="M3067" t="b">
        <v>0</v>
      </c>
      <c r="N3067">
        <v>2</v>
      </c>
      <c r="O3067" s="9">
        <f t="shared" si="143"/>
        <v>4.0000000000000002E-4</v>
      </c>
      <c r="P3067" s="10">
        <f>E3067/N3067</f>
        <v>5</v>
      </c>
      <c r="Q3067" t="str">
        <f>LEFT(S3067, SEARCH("/",S3067)-1)</f>
        <v>theater</v>
      </c>
      <c r="R3067" t="str">
        <f>RIGHT(S3067,LEN(S3067)-SEARCH("/",S3067))</f>
        <v>spaces</v>
      </c>
      <c r="S3067" t="s">
        <v>8303</v>
      </c>
      <c r="T3067" t="b">
        <v>0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6" t="s">
        <v>8221</v>
      </c>
      <c r="G3068" t="s">
        <v>8226</v>
      </c>
      <c r="H3068" t="s">
        <v>8248</v>
      </c>
      <c r="I3068">
        <v>1468128537</v>
      </c>
      <c r="J3068" s="14">
        <f t="shared" si="141"/>
        <v>42561.228437500002</v>
      </c>
      <c r="K3068">
        <v>1465536537</v>
      </c>
      <c r="L3068" s="14">
        <f t="shared" si="142"/>
        <v>42531.228437500002</v>
      </c>
      <c r="M3068" t="b">
        <v>0</v>
      </c>
      <c r="N3068">
        <v>15</v>
      </c>
      <c r="O3068" s="9">
        <f t="shared" si="143"/>
        <v>0.11985714285714286</v>
      </c>
      <c r="P3068" s="10">
        <f>E3068/N3068</f>
        <v>2796.6666666666665</v>
      </c>
      <c r="Q3068" t="str">
        <f>LEFT(S3068, SEARCH("/",S3068)-1)</f>
        <v>theater</v>
      </c>
      <c r="R3068" t="str">
        <f>RIGHT(S3068,LEN(S3068)-SEARCH("/",S3068))</f>
        <v>spaces</v>
      </c>
      <c r="S3068" t="s">
        <v>8303</v>
      </c>
      <c r="T3068" t="b">
        <v>0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6" t="s">
        <v>8221</v>
      </c>
      <c r="G3069" t="s">
        <v>8228</v>
      </c>
      <c r="H3069" t="s">
        <v>8250</v>
      </c>
      <c r="I3069">
        <v>1441837879</v>
      </c>
      <c r="J3069" s="14">
        <f t="shared" si="141"/>
        <v>42256.938414351855</v>
      </c>
      <c r="K3069">
        <v>1439245879</v>
      </c>
      <c r="L3069" s="14">
        <f t="shared" si="142"/>
        <v>42226.938414351855</v>
      </c>
      <c r="M3069" t="b">
        <v>0</v>
      </c>
      <c r="N3069">
        <v>1</v>
      </c>
      <c r="O3069" s="9">
        <f t="shared" si="143"/>
        <v>2.5000000000000001E-2</v>
      </c>
      <c r="P3069" s="10">
        <f>E3069/N3069</f>
        <v>200</v>
      </c>
      <c r="Q3069" t="str">
        <f>LEFT(S3069, SEARCH("/",S3069)-1)</f>
        <v>theater</v>
      </c>
      <c r="R3069" t="str">
        <f>RIGHT(S3069,LEN(S3069)-SEARCH("/",S3069))</f>
        <v>spaces</v>
      </c>
      <c r="S3069" t="s">
        <v>8303</v>
      </c>
      <c r="T3069" t="b">
        <v>0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6" t="s">
        <v>8221</v>
      </c>
      <c r="G3070" t="s">
        <v>8224</v>
      </c>
      <c r="H3070" t="s">
        <v>8246</v>
      </c>
      <c r="I3070">
        <v>1445013352</v>
      </c>
      <c r="J3070" s="14">
        <f t="shared" si="141"/>
        <v>42293.691574074073</v>
      </c>
      <c r="K3070">
        <v>1442421352</v>
      </c>
      <c r="L3070" s="14">
        <f t="shared" si="142"/>
        <v>42263.691574074073</v>
      </c>
      <c r="M3070" t="b">
        <v>0</v>
      </c>
      <c r="N3070">
        <v>2</v>
      </c>
      <c r="O3070" s="9">
        <f t="shared" si="143"/>
        <v>6.9999999999999999E-4</v>
      </c>
      <c r="P3070" s="10">
        <f>E3070/N3070</f>
        <v>87.5</v>
      </c>
      <c r="Q3070" t="str">
        <f>LEFT(S3070, SEARCH("/",S3070)-1)</f>
        <v>theater</v>
      </c>
      <c r="R3070" t="str">
        <f>RIGHT(S3070,LEN(S3070)-SEARCH("/",S3070))</f>
        <v>spaces</v>
      </c>
      <c r="S3070" t="s">
        <v>8303</v>
      </c>
      <c r="T3070" t="b">
        <v>0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6" t="s">
        <v>8221</v>
      </c>
      <c r="G3071" t="s">
        <v>8224</v>
      </c>
      <c r="H3071" t="s">
        <v>8246</v>
      </c>
      <c r="I3071">
        <v>1418587234</v>
      </c>
      <c r="J3071" s="14">
        <f t="shared" si="141"/>
        <v>41987.833726851852</v>
      </c>
      <c r="K3071">
        <v>1415995234</v>
      </c>
      <c r="L3071" s="14">
        <f t="shared" si="142"/>
        <v>41957.833726851852</v>
      </c>
      <c r="M3071" t="b">
        <v>0</v>
      </c>
      <c r="N3071">
        <v>7</v>
      </c>
      <c r="O3071" s="9">
        <f t="shared" si="143"/>
        <v>0.14099999999999999</v>
      </c>
      <c r="P3071" s="10">
        <f>E3071/N3071</f>
        <v>20.142857142857142</v>
      </c>
      <c r="Q3071" t="str">
        <f>LEFT(S3071, SEARCH("/",S3071)-1)</f>
        <v>theater</v>
      </c>
      <c r="R3071" t="str">
        <f>RIGHT(S3071,LEN(S3071)-SEARCH("/",S3071))</f>
        <v>spaces</v>
      </c>
      <c r="S3071" t="s">
        <v>8303</v>
      </c>
      <c r="T3071" t="b">
        <v>0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6" t="s">
        <v>8221</v>
      </c>
      <c r="G3072" t="s">
        <v>8225</v>
      </c>
      <c r="H3072" t="s">
        <v>8247</v>
      </c>
      <c r="I3072">
        <v>1481132169</v>
      </c>
      <c r="J3072" s="14">
        <f t="shared" si="141"/>
        <v>42711.733437499999</v>
      </c>
      <c r="K3072">
        <v>1479317769</v>
      </c>
      <c r="L3072" s="14">
        <f t="shared" si="142"/>
        <v>42690.733437499999</v>
      </c>
      <c r="M3072" t="b">
        <v>0</v>
      </c>
      <c r="N3072">
        <v>16</v>
      </c>
      <c r="O3072" s="9">
        <f t="shared" si="143"/>
        <v>3.3399999999999999E-2</v>
      </c>
      <c r="P3072" s="10">
        <f>E3072/N3072</f>
        <v>20.875</v>
      </c>
      <c r="Q3072" t="str">
        <f>LEFT(S3072, SEARCH("/",S3072)-1)</f>
        <v>theater</v>
      </c>
      <c r="R3072" t="str">
        <f>RIGHT(S3072,LEN(S3072)-SEARCH("/",S3072))</f>
        <v>spaces</v>
      </c>
      <c r="S3072" t="s">
        <v>8303</v>
      </c>
      <c r="T3072" t="b">
        <v>0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6" t="s">
        <v>8221</v>
      </c>
      <c r="G3073" t="s">
        <v>8224</v>
      </c>
      <c r="H3073" t="s">
        <v>8246</v>
      </c>
      <c r="I3073">
        <v>1429595940</v>
      </c>
      <c r="J3073" s="14">
        <f t="shared" si="141"/>
        <v>42115.249305555553</v>
      </c>
      <c r="K3073">
        <v>1428082481</v>
      </c>
      <c r="L3073" s="14">
        <f t="shared" si="142"/>
        <v>42097.732418981483</v>
      </c>
      <c r="M3073" t="b">
        <v>0</v>
      </c>
      <c r="N3073">
        <v>117</v>
      </c>
      <c r="O3073" s="9">
        <f t="shared" si="143"/>
        <v>0.59775</v>
      </c>
      <c r="P3073" s="10">
        <f>E3073/N3073</f>
        <v>61.307692307692307</v>
      </c>
      <c r="Q3073" t="str">
        <f>LEFT(S3073, SEARCH("/",S3073)-1)</f>
        <v>theater</v>
      </c>
      <c r="R3073" t="str">
        <f>RIGHT(S3073,LEN(S3073)-SEARCH("/",S3073))</f>
        <v>spaces</v>
      </c>
      <c r="S3073" t="s">
        <v>8303</v>
      </c>
      <c r="T3073" t="b">
        <v>0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6" t="s">
        <v>8221</v>
      </c>
      <c r="G3074" t="s">
        <v>8224</v>
      </c>
      <c r="H3074" t="s">
        <v>8246</v>
      </c>
      <c r="I3074">
        <v>1477791960</v>
      </c>
      <c r="J3074" s="14">
        <f t="shared" si="141"/>
        <v>42673.073611111111</v>
      </c>
      <c r="K3074">
        <v>1476549262</v>
      </c>
      <c r="L3074" s="14">
        <f t="shared" si="142"/>
        <v>42658.690532407403</v>
      </c>
      <c r="M3074" t="b">
        <v>0</v>
      </c>
      <c r="N3074">
        <v>2</v>
      </c>
      <c r="O3074" s="9">
        <f t="shared" si="143"/>
        <v>1.6666666666666666E-4</v>
      </c>
      <c r="P3074" s="10">
        <f>E3074/N3074</f>
        <v>1</v>
      </c>
      <c r="Q3074" t="str">
        <f>LEFT(S3074, SEARCH("/",S3074)-1)</f>
        <v>theater</v>
      </c>
      <c r="R3074" t="str">
        <f>RIGHT(S3074,LEN(S3074)-SEARCH("/",S3074))</f>
        <v>spaces</v>
      </c>
      <c r="S3074" t="s">
        <v>8303</v>
      </c>
      <c r="T3074" t="b">
        <v>0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6" t="s">
        <v>8221</v>
      </c>
      <c r="G3075" t="s">
        <v>8224</v>
      </c>
      <c r="H3075" t="s">
        <v>8246</v>
      </c>
      <c r="I3075">
        <v>1434309540</v>
      </c>
      <c r="J3075" s="14">
        <f t="shared" ref="J3075:J3138" si="144">(I3075/86400)+DATE(1970,1,1)</f>
        <v>42169.804861111115</v>
      </c>
      <c r="K3075">
        <v>1429287900</v>
      </c>
      <c r="L3075" s="14">
        <f t="shared" ref="L3075:L3138" si="145">(K3075/86400)+DATE(1970,1,1)</f>
        <v>42111.684027777781</v>
      </c>
      <c r="M3075" t="b">
        <v>0</v>
      </c>
      <c r="N3075">
        <v>7</v>
      </c>
      <c r="O3075" s="9">
        <f t="shared" ref="O3075:O3138" si="146">E3075/D3075</f>
        <v>2.3035714285714285E-4</v>
      </c>
      <c r="P3075" s="10">
        <f>E3075/N3075</f>
        <v>92.142857142857139</v>
      </c>
      <c r="Q3075" t="str">
        <f>LEFT(S3075, SEARCH("/",S3075)-1)</f>
        <v>theater</v>
      </c>
      <c r="R3075" t="str">
        <f>RIGHT(S3075,LEN(S3075)-SEARCH("/",S3075))</f>
        <v>spaces</v>
      </c>
      <c r="S3075" t="s">
        <v>8303</v>
      </c>
      <c r="T3075" t="b">
        <v>0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6" t="s">
        <v>8221</v>
      </c>
      <c r="G3076" t="s">
        <v>8230</v>
      </c>
      <c r="H3076" t="s">
        <v>8249</v>
      </c>
      <c r="I3076">
        <v>1457617359</v>
      </c>
      <c r="J3076" s="14">
        <f t="shared" si="144"/>
        <v>42439.571284722224</v>
      </c>
      <c r="K3076">
        <v>1455025359</v>
      </c>
      <c r="L3076" s="14">
        <f t="shared" si="145"/>
        <v>42409.571284722224</v>
      </c>
      <c r="M3076" t="b">
        <v>0</v>
      </c>
      <c r="N3076">
        <v>3</v>
      </c>
      <c r="O3076" s="9">
        <f t="shared" si="146"/>
        <v>8.8000000000000003E-4</v>
      </c>
      <c r="P3076" s="10">
        <f>E3076/N3076</f>
        <v>7.333333333333333</v>
      </c>
      <c r="Q3076" t="str">
        <f>LEFT(S3076, SEARCH("/",S3076)-1)</f>
        <v>theater</v>
      </c>
      <c r="R3076" t="str">
        <f>RIGHT(S3076,LEN(S3076)-SEARCH("/",S3076))</f>
        <v>spaces</v>
      </c>
      <c r="S3076" t="s">
        <v>8303</v>
      </c>
      <c r="T3076" t="b">
        <v>0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6" t="s">
        <v>8221</v>
      </c>
      <c r="G3077" t="s">
        <v>8224</v>
      </c>
      <c r="H3077" t="s">
        <v>8246</v>
      </c>
      <c r="I3077">
        <v>1471573640</v>
      </c>
      <c r="J3077" s="14">
        <f t="shared" si="144"/>
        <v>42601.102314814816</v>
      </c>
      <c r="K3077">
        <v>1467253640</v>
      </c>
      <c r="L3077" s="14">
        <f t="shared" si="145"/>
        <v>42551.102314814816</v>
      </c>
      <c r="M3077" t="b">
        <v>0</v>
      </c>
      <c r="N3077">
        <v>20</v>
      </c>
      <c r="O3077" s="9">
        <f t="shared" si="146"/>
        <v>8.6400000000000005E-2</v>
      </c>
      <c r="P3077" s="10">
        <f>E3077/N3077</f>
        <v>64.8</v>
      </c>
      <c r="Q3077" t="str">
        <f>LEFT(S3077, SEARCH("/",S3077)-1)</f>
        <v>theater</v>
      </c>
      <c r="R3077" t="str">
        <f>RIGHT(S3077,LEN(S3077)-SEARCH("/",S3077))</f>
        <v>spaces</v>
      </c>
      <c r="S3077" t="s">
        <v>8303</v>
      </c>
      <c r="T3077" t="b">
        <v>0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6" t="s">
        <v>8221</v>
      </c>
      <c r="G3078" t="s">
        <v>8224</v>
      </c>
      <c r="H3078" t="s">
        <v>8246</v>
      </c>
      <c r="I3078">
        <v>1444405123</v>
      </c>
      <c r="J3078" s="14">
        <f t="shared" si="144"/>
        <v>42286.651886574073</v>
      </c>
      <c r="K3078">
        <v>1439221123</v>
      </c>
      <c r="L3078" s="14">
        <f t="shared" si="145"/>
        <v>42226.651886574073</v>
      </c>
      <c r="M3078" t="b">
        <v>0</v>
      </c>
      <c r="N3078">
        <v>50</v>
      </c>
      <c r="O3078" s="9">
        <f t="shared" si="146"/>
        <v>0.15060000000000001</v>
      </c>
      <c r="P3078" s="10">
        <f>E3078/N3078</f>
        <v>30.12</v>
      </c>
      <c r="Q3078" t="str">
        <f>LEFT(S3078, SEARCH("/",S3078)-1)</f>
        <v>theater</v>
      </c>
      <c r="R3078" t="str">
        <f>RIGHT(S3078,LEN(S3078)-SEARCH("/",S3078))</f>
        <v>spaces</v>
      </c>
      <c r="S3078" t="s">
        <v>8303</v>
      </c>
      <c r="T3078" t="b">
        <v>0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6" t="s">
        <v>8221</v>
      </c>
      <c r="G3079" t="s">
        <v>8229</v>
      </c>
      <c r="H3079" t="s">
        <v>8251</v>
      </c>
      <c r="I3079">
        <v>1488495478</v>
      </c>
      <c r="J3079" s="14">
        <f t="shared" si="144"/>
        <v>42796.956921296296</v>
      </c>
      <c r="K3079">
        <v>1485903478</v>
      </c>
      <c r="L3079" s="14">
        <f t="shared" si="145"/>
        <v>42766.956921296296</v>
      </c>
      <c r="M3079" t="b">
        <v>0</v>
      </c>
      <c r="N3079">
        <v>2</v>
      </c>
      <c r="O3079" s="9">
        <f t="shared" si="146"/>
        <v>4.7727272727272731E-3</v>
      </c>
      <c r="P3079" s="10">
        <f>E3079/N3079</f>
        <v>52.5</v>
      </c>
      <c r="Q3079" t="str">
        <f>LEFT(S3079, SEARCH("/",S3079)-1)</f>
        <v>theater</v>
      </c>
      <c r="R3079" t="str">
        <f>RIGHT(S3079,LEN(S3079)-SEARCH("/",S3079))</f>
        <v>spaces</v>
      </c>
      <c r="S3079" t="s">
        <v>8303</v>
      </c>
      <c r="T3079" t="b">
        <v>0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6" t="s">
        <v>8221</v>
      </c>
      <c r="G3080" t="s">
        <v>8224</v>
      </c>
      <c r="H3080" t="s">
        <v>8246</v>
      </c>
      <c r="I3080">
        <v>1424920795</v>
      </c>
      <c r="J3080" s="14">
        <f t="shared" si="144"/>
        <v>42061.138831018514</v>
      </c>
      <c r="K3080">
        <v>1422328795</v>
      </c>
      <c r="L3080" s="14">
        <f t="shared" si="145"/>
        <v>42031.138831018514</v>
      </c>
      <c r="M3080" t="b">
        <v>0</v>
      </c>
      <c r="N3080">
        <v>3</v>
      </c>
      <c r="O3080" s="9">
        <f t="shared" si="146"/>
        <v>1.1833333333333333E-3</v>
      </c>
      <c r="P3080" s="10">
        <f>E3080/N3080</f>
        <v>23.666666666666668</v>
      </c>
      <c r="Q3080" t="str">
        <f>LEFT(S3080, SEARCH("/",S3080)-1)</f>
        <v>theater</v>
      </c>
      <c r="R3080" t="str">
        <f>RIGHT(S3080,LEN(S3080)-SEARCH("/",S3080))</f>
        <v>spaces</v>
      </c>
      <c r="S3080" t="s">
        <v>8303</v>
      </c>
      <c r="T3080" t="b">
        <v>0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6" t="s">
        <v>8221</v>
      </c>
      <c r="G3081" t="s">
        <v>8224</v>
      </c>
      <c r="H3081" t="s">
        <v>8246</v>
      </c>
      <c r="I3081">
        <v>1427040435</v>
      </c>
      <c r="J3081" s="14">
        <f t="shared" si="144"/>
        <v>42085.671701388885</v>
      </c>
      <c r="K3081">
        <v>1424452035</v>
      </c>
      <c r="L3081" s="14">
        <f t="shared" si="145"/>
        <v>42055.713368055556</v>
      </c>
      <c r="M3081" t="b">
        <v>0</v>
      </c>
      <c r="N3081">
        <v>27</v>
      </c>
      <c r="O3081" s="9">
        <f t="shared" si="146"/>
        <v>8.4173998587352451E-3</v>
      </c>
      <c r="P3081" s="10">
        <f>E3081/N3081</f>
        <v>415.77777777777777</v>
      </c>
      <c r="Q3081" t="str">
        <f>LEFT(S3081, SEARCH("/",S3081)-1)</f>
        <v>theater</v>
      </c>
      <c r="R3081" t="str">
        <f>RIGHT(S3081,LEN(S3081)-SEARCH("/",S3081))</f>
        <v>spaces</v>
      </c>
      <c r="S3081" t="s">
        <v>8303</v>
      </c>
      <c r="T3081" t="b">
        <v>0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6" t="s">
        <v>8221</v>
      </c>
      <c r="G3082" t="s">
        <v>8224</v>
      </c>
      <c r="H3082" t="s">
        <v>8246</v>
      </c>
      <c r="I3082">
        <v>1419644444</v>
      </c>
      <c r="J3082" s="14">
        <f t="shared" si="144"/>
        <v>42000.0699537037</v>
      </c>
      <c r="K3082">
        <v>1414456844</v>
      </c>
      <c r="L3082" s="14">
        <f t="shared" si="145"/>
        <v>41940.028287037036</v>
      </c>
      <c r="M3082" t="b">
        <v>0</v>
      </c>
      <c r="N3082">
        <v>7</v>
      </c>
      <c r="O3082" s="9">
        <f t="shared" si="146"/>
        <v>1.8799999999999999E-4</v>
      </c>
      <c r="P3082" s="10">
        <f>E3082/N3082</f>
        <v>53.714285714285715</v>
      </c>
      <c r="Q3082" t="str">
        <f>LEFT(S3082, SEARCH("/",S3082)-1)</f>
        <v>theater</v>
      </c>
      <c r="R3082" t="str">
        <f>RIGHT(S3082,LEN(S3082)-SEARCH("/",S3082))</f>
        <v>spaces</v>
      </c>
      <c r="S3082" t="s">
        <v>8303</v>
      </c>
      <c r="T3082" t="b">
        <v>0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6" t="s">
        <v>8221</v>
      </c>
      <c r="G3083" t="s">
        <v>8224</v>
      </c>
      <c r="H3083" t="s">
        <v>8246</v>
      </c>
      <c r="I3083">
        <v>1442722891</v>
      </c>
      <c r="J3083" s="14">
        <f t="shared" si="144"/>
        <v>42267.181608796294</v>
      </c>
      <c r="K3083">
        <v>1440130891</v>
      </c>
      <c r="L3083" s="14">
        <f t="shared" si="145"/>
        <v>42237.181608796294</v>
      </c>
      <c r="M3083" t="b">
        <v>0</v>
      </c>
      <c r="N3083">
        <v>5</v>
      </c>
      <c r="O3083" s="9">
        <f t="shared" si="146"/>
        <v>2.1029999999999998E-3</v>
      </c>
      <c r="P3083" s="10">
        <f>E3083/N3083</f>
        <v>420.6</v>
      </c>
      <c r="Q3083" t="str">
        <f>LEFT(S3083, SEARCH("/",S3083)-1)</f>
        <v>theater</v>
      </c>
      <c r="R3083" t="str">
        <f>RIGHT(S3083,LEN(S3083)-SEARCH("/",S3083))</f>
        <v>spaces</v>
      </c>
      <c r="S3083" t="s">
        <v>8303</v>
      </c>
      <c r="T3083" t="b">
        <v>0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6" t="s">
        <v>8221</v>
      </c>
      <c r="G3084" t="s">
        <v>8224</v>
      </c>
      <c r="H3084" t="s">
        <v>8246</v>
      </c>
      <c r="I3084">
        <v>1447628946</v>
      </c>
      <c r="J3084" s="14">
        <f t="shared" si="144"/>
        <v>42323.96465277778</v>
      </c>
      <c r="K3084">
        <v>1445033346</v>
      </c>
      <c r="L3084" s="14">
        <f t="shared" si="145"/>
        <v>42293.922986111109</v>
      </c>
      <c r="M3084" t="b">
        <v>0</v>
      </c>
      <c r="N3084">
        <v>0</v>
      </c>
      <c r="O3084" s="9">
        <f t="shared" si="146"/>
        <v>0</v>
      </c>
      <c r="P3084" s="10" t="e">
        <f>E3084/N3084</f>
        <v>#DIV/0!</v>
      </c>
      <c r="Q3084" t="str">
        <f>LEFT(S3084, SEARCH("/",S3084)-1)</f>
        <v>theater</v>
      </c>
      <c r="R3084" t="str">
        <f>RIGHT(S3084,LEN(S3084)-SEARCH("/",S3084))</f>
        <v>spaces</v>
      </c>
      <c r="S3084" t="s">
        <v>8303</v>
      </c>
      <c r="T3084" t="b">
        <v>0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6" t="s">
        <v>8221</v>
      </c>
      <c r="G3085" t="s">
        <v>8224</v>
      </c>
      <c r="H3085" t="s">
        <v>8246</v>
      </c>
      <c r="I3085">
        <v>1409547600</v>
      </c>
      <c r="J3085" s="14">
        <f t="shared" si="144"/>
        <v>41883.208333333336</v>
      </c>
      <c r="K3085">
        <v>1406986278</v>
      </c>
      <c r="L3085" s="14">
        <f t="shared" si="145"/>
        <v>41853.563402777778</v>
      </c>
      <c r="M3085" t="b">
        <v>0</v>
      </c>
      <c r="N3085">
        <v>3</v>
      </c>
      <c r="O3085" s="9">
        <f t="shared" si="146"/>
        <v>2.8E-3</v>
      </c>
      <c r="P3085" s="10">
        <f>E3085/N3085</f>
        <v>18.666666666666668</v>
      </c>
      <c r="Q3085" t="str">
        <f>LEFT(S3085, SEARCH("/",S3085)-1)</f>
        <v>theater</v>
      </c>
      <c r="R3085" t="str">
        <f>RIGHT(S3085,LEN(S3085)-SEARCH("/",S3085))</f>
        <v>spaces</v>
      </c>
      <c r="S3085" t="s">
        <v>8303</v>
      </c>
      <c r="T3085" t="b">
        <v>0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6" t="s">
        <v>8221</v>
      </c>
      <c r="G3086" t="s">
        <v>8224</v>
      </c>
      <c r="H3086" t="s">
        <v>8246</v>
      </c>
      <c r="I3086">
        <v>1430851680</v>
      </c>
      <c r="J3086" s="14">
        <f t="shared" si="144"/>
        <v>42129.783333333333</v>
      </c>
      <c r="K3086">
        <v>1428340931</v>
      </c>
      <c r="L3086" s="14">
        <f t="shared" si="145"/>
        <v>42100.723738425921</v>
      </c>
      <c r="M3086" t="b">
        <v>0</v>
      </c>
      <c r="N3086">
        <v>6</v>
      </c>
      <c r="O3086" s="9">
        <f t="shared" si="146"/>
        <v>0.11579206701157921</v>
      </c>
      <c r="P3086" s="10">
        <f>E3086/N3086</f>
        <v>78.333333333333329</v>
      </c>
      <c r="Q3086" t="str">
        <f>LEFT(S3086, SEARCH("/",S3086)-1)</f>
        <v>theater</v>
      </c>
      <c r="R3086" t="str">
        <f>RIGHT(S3086,LEN(S3086)-SEARCH("/",S3086))</f>
        <v>spaces</v>
      </c>
      <c r="S3086" t="s">
        <v>8303</v>
      </c>
      <c r="T3086" t="b">
        <v>0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6" t="s">
        <v>8221</v>
      </c>
      <c r="G3087" t="s">
        <v>8224</v>
      </c>
      <c r="H3087" t="s">
        <v>8246</v>
      </c>
      <c r="I3087">
        <v>1443561159</v>
      </c>
      <c r="J3087" s="14">
        <f t="shared" si="144"/>
        <v>42276.883784722224</v>
      </c>
      <c r="K3087">
        <v>1440969159</v>
      </c>
      <c r="L3087" s="14">
        <f t="shared" si="145"/>
        <v>42246.883784722224</v>
      </c>
      <c r="M3087" t="b">
        <v>0</v>
      </c>
      <c r="N3087">
        <v>9</v>
      </c>
      <c r="O3087" s="9">
        <f t="shared" si="146"/>
        <v>2.4400000000000002E-2</v>
      </c>
      <c r="P3087" s="10">
        <f>E3087/N3087</f>
        <v>67.777777777777771</v>
      </c>
      <c r="Q3087" t="str">
        <f>LEFT(S3087, SEARCH("/",S3087)-1)</f>
        <v>theater</v>
      </c>
      <c r="R3087" t="str">
        <f>RIGHT(S3087,LEN(S3087)-SEARCH("/",S3087))</f>
        <v>spaces</v>
      </c>
      <c r="S3087" t="s">
        <v>8303</v>
      </c>
      <c r="T3087" t="b">
        <v>0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6" t="s">
        <v>8221</v>
      </c>
      <c r="G3088" t="s">
        <v>8237</v>
      </c>
      <c r="H3088" t="s">
        <v>8249</v>
      </c>
      <c r="I3088">
        <v>1439827559</v>
      </c>
      <c r="J3088" s="14">
        <f t="shared" si="144"/>
        <v>42233.67082175926</v>
      </c>
      <c r="K3088">
        <v>1434643559</v>
      </c>
      <c r="L3088" s="14">
        <f t="shared" si="145"/>
        <v>42173.67082175926</v>
      </c>
      <c r="M3088" t="b">
        <v>0</v>
      </c>
      <c r="N3088">
        <v>3</v>
      </c>
      <c r="O3088" s="9">
        <f t="shared" si="146"/>
        <v>2.5000000000000001E-3</v>
      </c>
      <c r="P3088" s="10">
        <f>E3088/N3088</f>
        <v>16.666666666666668</v>
      </c>
      <c r="Q3088" t="str">
        <f>LEFT(S3088, SEARCH("/",S3088)-1)</f>
        <v>theater</v>
      </c>
      <c r="R3088" t="str">
        <f>RIGHT(S3088,LEN(S3088)-SEARCH("/",S3088))</f>
        <v>spaces</v>
      </c>
      <c r="S3088" t="s">
        <v>8303</v>
      </c>
      <c r="T3088" t="b">
        <v>0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6" t="s">
        <v>8221</v>
      </c>
      <c r="G3089" t="s">
        <v>8224</v>
      </c>
      <c r="H3089" t="s">
        <v>8246</v>
      </c>
      <c r="I3089">
        <v>1482294990</v>
      </c>
      <c r="J3089" s="14">
        <f t="shared" si="144"/>
        <v>42725.192013888889</v>
      </c>
      <c r="K3089">
        <v>1477107390</v>
      </c>
      <c r="L3089" s="14">
        <f t="shared" si="145"/>
        <v>42665.150347222225</v>
      </c>
      <c r="M3089" t="b">
        <v>0</v>
      </c>
      <c r="N3089">
        <v>2</v>
      </c>
      <c r="O3089" s="9">
        <f t="shared" si="146"/>
        <v>6.2500000000000003E-3</v>
      </c>
      <c r="P3089" s="10">
        <f>E3089/N3089</f>
        <v>62.5</v>
      </c>
      <c r="Q3089" t="str">
        <f>LEFT(S3089, SEARCH("/",S3089)-1)</f>
        <v>theater</v>
      </c>
      <c r="R3089" t="str">
        <f>RIGHT(S3089,LEN(S3089)-SEARCH("/",S3089))</f>
        <v>spaces</v>
      </c>
      <c r="S3089" t="s">
        <v>8303</v>
      </c>
      <c r="T3089" t="b">
        <v>0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6" t="s">
        <v>8221</v>
      </c>
      <c r="G3090" t="s">
        <v>8224</v>
      </c>
      <c r="H3090" t="s">
        <v>8246</v>
      </c>
      <c r="I3090">
        <v>1420724460</v>
      </c>
      <c r="J3090" s="14">
        <f t="shared" si="144"/>
        <v>42012.570138888885</v>
      </c>
      <c r="K3090">
        <v>1418046247</v>
      </c>
      <c r="L3090" s="14">
        <f t="shared" si="145"/>
        <v>41981.57230324074</v>
      </c>
      <c r="M3090" t="b">
        <v>0</v>
      </c>
      <c r="N3090">
        <v>3</v>
      </c>
      <c r="O3090" s="9">
        <f t="shared" si="146"/>
        <v>1.9384615384615384E-3</v>
      </c>
      <c r="P3090" s="10">
        <f>E3090/N3090</f>
        <v>42</v>
      </c>
      <c r="Q3090" t="str">
        <f>LEFT(S3090, SEARCH("/",S3090)-1)</f>
        <v>theater</v>
      </c>
      <c r="R3090" t="str">
        <f>RIGHT(S3090,LEN(S3090)-SEARCH("/",S3090))</f>
        <v>spaces</v>
      </c>
      <c r="S3090" t="s">
        <v>8303</v>
      </c>
      <c r="T3090" t="b">
        <v>0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6" t="s">
        <v>8221</v>
      </c>
      <c r="G3091" t="s">
        <v>8224</v>
      </c>
      <c r="H3091" t="s">
        <v>8246</v>
      </c>
      <c r="I3091">
        <v>1468029540</v>
      </c>
      <c r="J3091" s="14">
        <f t="shared" si="144"/>
        <v>42560.082638888889</v>
      </c>
      <c r="K3091">
        <v>1465304483</v>
      </c>
      <c r="L3091" s="14">
        <f t="shared" si="145"/>
        <v>42528.542627314819</v>
      </c>
      <c r="M3091" t="b">
        <v>0</v>
      </c>
      <c r="N3091">
        <v>45</v>
      </c>
      <c r="O3091" s="9">
        <f t="shared" si="146"/>
        <v>0.23416000000000001</v>
      </c>
      <c r="P3091" s="10">
        <f>E3091/N3091</f>
        <v>130.0888888888889</v>
      </c>
      <c r="Q3091" t="str">
        <f>LEFT(S3091, SEARCH("/",S3091)-1)</f>
        <v>theater</v>
      </c>
      <c r="R3091" t="str">
        <f>RIGHT(S3091,LEN(S3091)-SEARCH("/",S3091))</f>
        <v>spaces</v>
      </c>
      <c r="S3091" t="s">
        <v>8303</v>
      </c>
      <c r="T3091" t="b">
        <v>0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6" t="s">
        <v>8221</v>
      </c>
      <c r="G3092" t="s">
        <v>8224</v>
      </c>
      <c r="H3092" t="s">
        <v>8246</v>
      </c>
      <c r="I3092">
        <v>1430505545</v>
      </c>
      <c r="J3092" s="14">
        <f t="shared" si="144"/>
        <v>42125.777141203704</v>
      </c>
      <c r="K3092">
        <v>1425325145</v>
      </c>
      <c r="L3092" s="14">
        <f t="shared" si="145"/>
        <v>42065.818807870368</v>
      </c>
      <c r="M3092" t="b">
        <v>0</v>
      </c>
      <c r="N3092">
        <v>9</v>
      </c>
      <c r="O3092" s="9">
        <f t="shared" si="146"/>
        <v>5.080888888888889E-2</v>
      </c>
      <c r="P3092" s="10">
        <f>E3092/N3092</f>
        <v>1270.2222222222222</v>
      </c>
      <c r="Q3092" t="str">
        <f>LEFT(S3092, SEARCH("/",S3092)-1)</f>
        <v>theater</v>
      </c>
      <c r="R3092" t="str">
        <f>RIGHT(S3092,LEN(S3092)-SEARCH("/",S3092))</f>
        <v>spaces</v>
      </c>
      <c r="S3092" t="s">
        <v>8303</v>
      </c>
      <c r="T3092" t="b">
        <v>0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6" t="s">
        <v>8221</v>
      </c>
      <c r="G3093" t="s">
        <v>8224</v>
      </c>
      <c r="H3093" t="s">
        <v>8246</v>
      </c>
      <c r="I3093">
        <v>1471214743</v>
      </c>
      <c r="J3093" s="14">
        <f t="shared" si="144"/>
        <v>42596.948414351849</v>
      </c>
      <c r="K3093">
        <v>1468622743</v>
      </c>
      <c r="L3093" s="14">
        <f t="shared" si="145"/>
        <v>42566.948414351849</v>
      </c>
      <c r="M3093" t="b">
        <v>0</v>
      </c>
      <c r="N3093">
        <v>9</v>
      </c>
      <c r="O3093" s="9">
        <f t="shared" si="146"/>
        <v>0.15920000000000001</v>
      </c>
      <c r="P3093" s="10">
        <f>E3093/N3093</f>
        <v>88.444444444444443</v>
      </c>
      <c r="Q3093" t="str">
        <f>LEFT(S3093, SEARCH("/",S3093)-1)</f>
        <v>theater</v>
      </c>
      <c r="R3093" t="str">
        <f>RIGHT(S3093,LEN(S3093)-SEARCH("/",S3093))</f>
        <v>spaces</v>
      </c>
      <c r="S3093" t="s">
        <v>8303</v>
      </c>
      <c r="T3093" t="b">
        <v>0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6" t="s">
        <v>8221</v>
      </c>
      <c r="G3094" t="s">
        <v>8224</v>
      </c>
      <c r="H3094" t="s">
        <v>8246</v>
      </c>
      <c r="I3094">
        <v>1444946400</v>
      </c>
      <c r="J3094" s="14">
        <f t="shared" si="144"/>
        <v>42292.916666666672</v>
      </c>
      <c r="K3094">
        <v>1441723912</v>
      </c>
      <c r="L3094" s="14">
        <f t="shared" si="145"/>
        <v>42255.619351851856</v>
      </c>
      <c r="M3094" t="b">
        <v>0</v>
      </c>
      <c r="N3094">
        <v>21</v>
      </c>
      <c r="O3094" s="9">
        <f t="shared" si="146"/>
        <v>1.1831900000000001E-2</v>
      </c>
      <c r="P3094" s="10">
        <f>E3094/N3094</f>
        <v>56.342380952380957</v>
      </c>
      <c r="Q3094" t="str">
        <f>LEFT(S3094, SEARCH("/",S3094)-1)</f>
        <v>theater</v>
      </c>
      <c r="R3094" t="str">
        <f>RIGHT(S3094,LEN(S3094)-SEARCH("/",S3094))</f>
        <v>spaces</v>
      </c>
      <c r="S3094" t="s">
        <v>8303</v>
      </c>
      <c r="T3094" t="b">
        <v>0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6" t="s">
        <v>8221</v>
      </c>
      <c r="G3095" t="s">
        <v>8229</v>
      </c>
      <c r="H3095" t="s">
        <v>8251</v>
      </c>
      <c r="I3095">
        <v>1401595140</v>
      </c>
      <c r="J3095" s="14">
        <f t="shared" si="144"/>
        <v>41791.165972222225</v>
      </c>
      <c r="K3095">
        <v>1398980941</v>
      </c>
      <c r="L3095" s="14">
        <f t="shared" si="145"/>
        <v>41760.909039351856</v>
      </c>
      <c r="M3095" t="b">
        <v>0</v>
      </c>
      <c r="N3095">
        <v>17</v>
      </c>
      <c r="O3095" s="9">
        <f t="shared" si="146"/>
        <v>0.22750000000000001</v>
      </c>
      <c r="P3095" s="10">
        <f>E3095/N3095</f>
        <v>53.529411764705884</v>
      </c>
      <c r="Q3095" t="str">
        <f>LEFT(S3095, SEARCH("/",S3095)-1)</f>
        <v>theater</v>
      </c>
      <c r="R3095" t="str">
        <f>RIGHT(S3095,LEN(S3095)-SEARCH("/",S3095))</f>
        <v>spaces</v>
      </c>
      <c r="S3095" t="s">
        <v>8303</v>
      </c>
      <c r="T3095" t="b">
        <v>0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6" t="s">
        <v>8221</v>
      </c>
      <c r="G3096" t="s">
        <v>8224</v>
      </c>
      <c r="H3096" t="s">
        <v>8246</v>
      </c>
      <c r="I3096">
        <v>1442775956</v>
      </c>
      <c r="J3096" s="14">
        <f t="shared" si="144"/>
        <v>42267.795787037037</v>
      </c>
      <c r="K3096">
        <v>1437591956</v>
      </c>
      <c r="L3096" s="14">
        <f t="shared" si="145"/>
        <v>42207.795787037037</v>
      </c>
      <c r="M3096" t="b">
        <v>0</v>
      </c>
      <c r="N3096">
        <v>1</v>
      </c>
      <c r="O3096" s="9">
        <f t="shared" si="146"/>
        <v>2.5000000000000001E-4</v>
      </c>
      <c r="P3096" s="10">
        <f>E3096/N3096</f>
        <v>25</v>
      </c>
      <c r="Q3096" t="str">
        <f>LEFT(S3096, SEARCH("/",S3096)-1)</f>
        <v>theater</v>
      </c>
      <c r="R3096" t="str">
        <f>RIGHT(S3096,LEN(S3096)-SEARCH("/",S3096))</f>
        <v>spaces</v>
      </c>
      <c r="S3096" t="s">
        <v>8303</v>
      </c>
      <c r="T3096" t="b">
        <v>0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6" t="s">
        <v>8221</v>
      </c>
      <c r="G3097" t="s">
        <v>8224</v>
      </c>
      <c r="H3097" t="s">
        <v>8246</v>
      </c>
      <c r="I3097">
        <v>1470011780</v>
      </c>
      <c r="J3097" s="14">
        <f t="shared" si="144"/>
        <v>42583.025231481486</v>
      </c>
      <c r="K3097">
        <v>1464827780</v>
      </c>
      <c r="L3097" s="14">
        <f t="shared" si="145"/>
        <v>42523.025231481486</v>
      </c>
      <c r="M3097" t="b">
        <v>0</v>
      </c>
      <c r="N3097">
        <v>1</v>
      </c>
      <c r="O3097" s="9">
        <f t="shared" si="146"/>
        <v>3.351206434316354E-3</v>
      </c>
      <c r="P3097" s="10">
        <f>E3097/N3097</f>
        <v>50</v>
      </c>
      <c r="Q3097" t="str">
        <f>LEFT(S3097, SEARCH("/",S3097)-1)</f>
        <v>theater</v>
      </c>
      <c r="R3097" t="str">
        <f>RIGHT(S3097,LEN(S3097)-SEARCH("/",S3097))</f>
        <v>spaces</v>
      </c>
      <c r="S3097" t="s">
        <v>8303</v>
      </c>
      <c r="T3097" t="b">
        <v>0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6" t="s">
        <v>8221</v>
      </c>
      <c r="G3098" t="s">
        <v>8224</v>
      </c>
      <c r="H3098" t="s">
        <v>8246</v>
      </c>
      <c r="I3098">
        <v>1432151326</v>
      </c>
      <c r="J3098" s="14">
        <f t="shared" si="144"/>
        <v>42144.825532407413</v>
      </c>
      <c r="K3098">
        <v>1429559326</v>
      </c>
      <c r="L3098" s="14">
        <f t="shared" si="145"/>
        <v>42114.825532407413</v>
      </c>
      <c r="M3098" t="b">
        <v>0</v>
      </c>
      <c r="N3098">
        <v>14</v>
      </c>
      <c r="O3098" s="9">
        <f t="shared" si="146"/>
        <v>3.9750000000000001E-2</v>
      </c>
      <c r="P3098" s="10">
        <f>E3098/N3098</f>
        <v>56.785714285714285</v>
      </c>
      <c r="Q3098" t="str">
        <f>LEFT(S3098, SEARCH("/",S3098)-1)</f>
        <v>theater</v>
      </c>
      <c r="R3098" t="str">
        <f>RIGHT(S3098,LEN(S3098)-SEARCH("/",S3098))</f>
        <v>spaces</v>
      </c>
      <c r="S3098" t="s">
        <v>8303</v>
      </c>
      <c r="T3098" t="b">
        <v>0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6" t="s">
        <v>8221</v>
      </c>
      <c r="G3099" t="s">
        <v>8225</v>
      </c>
      <c r="H3099" t="s">
        <v>8247</v>
      </c>
      <c r="I3099">
        <v>1475848800</v>
      </c>
      <c r="J3099" s="14">
        <f t="shared" si="144"/>
        <v>42650.583333333328</v>
      </c>
      <c r="K3099">
        <v>1474027501</v>
      </c>
      <c r="L3099" s="14">
        <f t="shared" si="145"/>
        <v>42629.503483796296</v>
      </c>
      <c r="M3099" t="b">
        <v>0</v>
      </c>
      <c r="N3099">
        <v>42</v>
      </c>
      <c r="O3099" s="9">
        <f t="shared" si="146"/>
        <v>0.17150000000000001</v>
      </c>
      <c r="P3099" s="10">
        <f>E3099/N3099</f>
        <v>40.833333333333336</v>
      </c>
      <c r="Q3099" t="str">
        <f>LEFT(S3099, SEARCH("/",S3099)-1)</f>
        <v>theater</v>
      </c>
      <c r="R3099" t="str">
        <f>RIGHT(S3099,LEN(S3099)-SEARCH("/",S3099))</f>
        <v>spaces</v>
      </c>
      <c r="S3099" t="s">
        <v>8303</v>
      </c>
      <c r="T3099" t="b">
        <v>0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6" t="s">
        <v>8221</v>
      </c>
      <c r="G3100" t="s">
        <v>8224</v>
      </c>
      <c r="H3100" t="s">
        <v>8246</v>
      </c>
      <c r="I3100">
        <v>1454890620</v>
      </c>
      <c r="J3100" s="14">
        <f t="shared" si="144"/>
        <v>42408.01180555555</v>
      </c>
      <c r="K3100">
        <v>1450724449</v>
      </c>
      <c r="L3100" s="14">
        <f t="shared" si="145"/>
        <v>42359.792233796295</v>
      </c>
      <c r="M3100" t="b">
        <v>0</v>
      </c>
      <c r="N3100">
        <v>27</v>
      </c>
      <c r="O3100" s="9">
        <f t="shared" si="146"/>
        <v>3.608004104669061E-2</v>
      </c>
      <c r="P3100" s="10">
        <f>E3100/N3100</f>
        <v>65.111111111111114</v>
      </c>
      <c r="Q3100" t="str">
        <f>LEFT(S3100, SEARCH("/",S3100)-1)</f>
        <v>theater</v>
      </c>
      <c r="R3100" t="str">
        <f>RIGHT(S3100,LEN(S3100)-SEARCH("/",S3100))</f>
        <v>spaces</v>
      </c>
      <c r="S3100" t="s">
        <v>8303</v>
      </c>
      <c r="T3100" t="b">
        <v>0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6" t="s">
        <v>8221</v>
      </c>
      <c r="G3101" t="s">
        <v>8224</v>
      </c>
      <c r="H3101" t="s">
        <v>8246</v>
      </c>
      <c r="I3101">
        <v>1455251591</v>
      </c>
      <c r="J3101" s="14">
        <f t="shared" si="144"/>
        <v>42412.189710648148</v>
      </c>
      <c r="K3101">
        <v>1452659591</v>
      </c>
      <c r="L3101" s="14">
        <f t="shared" si="145"/>
        <v>42382.189710648148</v>
      </c>
      <c r="M3101" t="b">
        <v>0</v>
      </c>
      <c r="N3101">
        <v>5</v>
      </c>
      <c r="O3101" s="9">
        <f t="shared" si="146"/>
        <v>0.13900000000000001</v>
      </c>
      <c r="P3101" s="10">
        <f>E3101/N3101</f>
        <v>55.6</v>
      </c>
      <c r="Q3101" t="str">
        <f>LEFT(S3101, SEARCH("/",S3101)-1)</f>
        <v>theater</v>
      </c>
      <c r="R3101" t="str">
        <f>RIGHT(S3101,LEN(S3101)-SEARCH("/",S3101))</f>
        <v>spaces</v>
      </c>
      <c r="S3101" t="s">
        <v>8303</v>
      </c>
      <c r="T3101" t="b">
        <v>0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6" t="s">
        <v>8221</v>
      </c>
      <c r="G3102" t="s">
        <v>8224</v>
      </c>
      <c r="H3102" t="s">
        <v>8246</v>
      </c>
      <c r="I3102">
        <v>1413816975</v>
      </c>
      <c r="J3102" s="14">
        <f t="shared" si="144"/>
        <v>41932.622395833336</v>
      </c>
      <c r="K3102">
        <v>1411224975</v>
      </c>
      <c r="L3102" s="14">
        <f t="shared" si="145"/>
        <v>41902.622395833336</v>
      </c>
      <c r="M3102" t="b">
        <v>0</v>
      </c>
      <c r="N3102">
        <v>13</v>
      </c>
      <c r="O3102" s="9">
        <f t="shared" si="146"/>
        <v>0.15225</v>
      </c>
      <c r="P3102" s="10">
        <f>E3102/N3102</f>
        <v>140.53846153846155</v>
      </c>
      <c r="Q3102" t="str">
        <f>LEFT(S3102, SEARCH("/",S3102)-1)</f>
        <v>theater</v>
      </c>
      <c r="R3102" t="str">
        <f>RIGHT(S3102,LEN(S3102)-SEARCH("/",S3102))</f>
        <v>spaces</v>
      </c>
      <c r="S3102" t="s">
        <v>8303</v>
      </c>
      <c r="T3102" t="b">
        <v>0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6" t="s">
        <v>8221</v>
      </c>
      <c r="G3103" t="s">
        <v>8230</v>
      </c>
      <c r="H3103" t="s">
        <v>8249</v>
      </c>
      <c r="I3103">
        <v>1437033360</v>
      </c>
      <c r="J3103" s="14">
        <f t="shared" si="144"/>
        <v>42201.330555555556</v>
      </c>
      <c r="K3103">
        <v>1434445937</v>
      </c>
      <c r="L3103" s="14">
        <f t="shared" si="145"/>
        <v>42171.383530092593</v>
      </c>
      <c r="M3103" t="b">
        <v>0</v>
      </c>
      <c r="N3103">
        <v>12</v>
      </c>
      <c r="O3103" s="9">
        <f t="shared" si="146"/>
        <v>0.12</v>
      </c>
      <c r="P3103" s="10">
        <f>E3103/N3103</f>
        <v>25</v>
      </c>
      <c r="Q3103" t="str">
        <f>LEFT(S3103, SEARCH("/",S3103)-1)</f>
        <v>theater</v>
      </c>
      <c r="R3103" t="str">
        <f>RIGHT(S3103,LEN(S3103)-SEARCH("/",S3103))</f>
        <v>spaces</v>
      </c>
      <c r="S3103" t="s">
        <v>8303</v>
      </c>
      <c r="T3103" t="b">
        <v>0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6" t="s">
        <v>8221</v>
      </c>
      <c r="G3104" t="s">
        <v>8225</v>
      </c>
      <c r="H3104" t="s">
        <v>8247</v>
      </c>
      <c r="I3104">
        <v>1471939818</v>
      </c>
      <c r="J3104" s="14">
        <f t="shared" si="144"/>
        <v>42605.340486111112</v>
      </c>
      <c r="K3104">
        <v>1467619818</v>
      </c>
      <c r="L3104" s="14">
        <f t="shared" si="145"/>
        <v>42555.340486111112</v>
      </c>
      <c r="M3104" t="b">
        <v>0</v>
      </c>
      <c r="N3104">
        <v>90</v>
      </c>
      <c r="O3104" s="9">
        <f t="shared" si="146"/>
        <v>0.391125</v>
      </c>
      <c r="P3104" s="10">
        <f>E3104/N3104</f>
        <v>69.533333333333331</v>
      </c>
      <c r="Q3104" t="str">
        <f>LEFT(S3104, SEARCH("/",S3104)-1)</f>
        <v>theater</v>
      </c>
      <c r="R3104" t="str">
        <f>RIGHT(S3104,LEN(S3104)-SEARCH("/",S3104))</f>
        <v>spaces</v>
      </c>
      <c r="S3104" t="s">
        <v>8303</v>
      </c>
      <c r="T3104" t="b">
        <v>0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6" t="s">
        <v>8221</v>
      </c>
      <c r="G3105" t="s">
        <v>8224</v>
      </c>
      <c r="H3105" t="s">
        <v>8246</v>
      </c>
      <c r="I3105">
        <v>1434080706</v>
      </c>
      <c r="J3105" s="14">
        <f t="shared" si="144"/>
        <v>42167.156319444446</v>
      </c>
      <c r="K3105">
        <v>1428896706</v>
      </c>
      <c r="L3105" s="14">
        <f t="shared" si="145"/>
        <v>42107.156319444446</v>
      </c>
      <c r="M3105" t="b">
        <v>0</v>
      </c>
      <c r="N3105">
        <v>2</v>
      </c>
      <c r="O3105" s="9">
        <f t="shared" si="146"/>
        <v>2.6829268292682929E-3</v>
      </c>
      <c r="P3105" s="10">
        <f>E3105/N3105</f>
        <v>5.5</v>
      </c>
      <c r="Q3105" t="str">
        <f>LEFT(S3105, SEARCH("/",S3105)-1)</f>
        <v>theater</v>
      </c>
      <c r="R3105" t="str">
        <f>RIGHT(S3105,LEN(S3105)-SEARCH("/",S3105))</f>
        <v>spaces</v>
      </c>
      <c r="S3105" t="s">
        <v>8303</v>
      </c>
      <c r="T3105" t="b">
        <v>0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6" t="s">
        <v>8221</v>
      </c>
      <c r="G3106" t="s">
        <v>8226</v>
      </c>
      <c r="H3106" t="s">
        <v>8248</v>
      </c>
      <c r="I3106">
        <v>1422928800</v>
      </c>
      <c r="J3106" s="14">
        <f t="shared" si="144"/>
        <v>42038.083333333328</v>
      </c>
      <c r="K3106">
        <v>1420235311</v>
      </c>
      <c r="L3106" s="14">
        <f t="shared" si="145"/>
        <v>42006.908692129626</v>
      </c>
      <c r="M3106" t="b">
        <v>0</v>
      </c>
      <c r="N3106">
        <v>5</v>
      </c>
      <c r="O3106" s="9">
        <f t="shared" si="146"/>
        <v>0.29625000000000001</v>
      </c>
      <c r="P3106" s="10">
        <f>E3106/N3106</f>
        <v>237</v>
      </c>
      <c r="Q3106" t="str">
        <f>LEFT(S3106, SEARCH("/",S3106)-1)</f>
        <v>theater</v>
      </c>
      <c r="R3106" t="str">
        <f>RIGHT(S3106,LEN(S3106)-SEARCH("/",S3106))</f>
        <v>spaces</v>
      </c>
      <c r="S3106" t="s">
        <v>8303</v>
      </c>
      <c r="T3106" t="b">
        <v>0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6" t="s">
        <v>8221</v>
      </c>
      <c r="G3107" t="s">
        <v>8224</v>
      </c>
      <c r="H3107" t="s">
        <v>8246</v>
      </c>
      <c r="I3107">
        <v>1413694800</v>
      </c>
      <c r="J3107" s="14">
        <f t="shared" si="144"/>
        <v>41931.208333333336</v>
      </c>
      <c r="K3107">
        <v>1408986916</v>
      </c>
      <c r="L3107" s="14">
        <f t="shared" si="145"/>
        <v>41876.718935185185</v>
      </c>
      <c r="M3107" t="b">
        <v>0</v>
      </c>
      <c r="N3107">
        <v>31</v>
      </c>
      <c r="O3107" s="9">
        <f t="shared" si="146"/>
        <v>0.4236099230111206</v>
      </c>
      <c r="P3107" s="10">
        <f>E3107/N3107</f>
        <v>79.870967741935488</v>
      </c>
      <c r="Q3107" t="str">
        <f>LEFT(S3107, SEARCH("/",S3107)-1)</f>
        <v>theater</v>
      </c>
      <c r="R3107" t="str">
        <f>RIGHT(S3107,LEN(S3107)-SEARCH("/",S3107))</f>
        <v>spaces</v>
      </c>
      <c r="S3107" t="s">
        <v>8303</v>
      </c>
      <c r="T3107" t="b">
        <v>0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6" t="s">
        <v>8221</v>
      </c>
      <c r="G3108" t="s">
        <v>8225</v>
      </c>
      <c r="H3108" t="s">
        <v>8247</v>
      </c>
      <c r="I3108">
        <v>1442440800</v>
      </c>
      <c r="J3108" s="14">
        <f t="shared" si="144"/>
        <v>42263.916666666672</v>
      </c>
      <c r="K3108">
        <v>1440497876</v>
      </c>
      <c r="L3108" s="14">
        <f t="shared" si="145"/>
        <v>42241.429120370369</v>
      </c>
      <c r="M3108" t="b">
        <v>0</v>
      </c>
      <c r="N3108">
        <v>4</v>
      </c>
      <c r="O3108" s="9">
        <f t="shared" si="146"/>
        <v>4.1000000000000002E-2</v>
      </c>
      <c r="P3108" s="10">
        <f>E3108/N3108</f>
        <v>10.25</v>
      </c>
      <c r="Q3108" t="str">
        <f>LEFT(S3108, SEARCH("/",S3108)-1)</f>
        <v>theater</v>
      </c>
      <c r="R3108" t="str">
        <f>RIGHT(S3108,LEN(S3108)-SEARCH("/",S3108))</f>
        <v>spaces</v>
      </c>
      <c r="S3108" t="s">
        <v>8303</v>
      </c>
      <c r="T3108" t="b">
        <v>0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6" t="s">
        <v>8221</v>
      </c>
      <c r="G3109" t="s">
        <v>8224</v>
      </c>
      <c r="H3109" t="s">
        <v>8246</v>
      </c>
      <c r="I3109">
        <v>1431372751</v>
      </c>
      <c r="J3109" s="14">
        <f t="shared" si="144"/>
        <v>42135.814247685186</v>
      </c>
      <c r="K3109">
        <v>1430767951</v>
      </c>
      <c r="L3109" s="14">
        <f t="shared" si="145"/>
        <v>42128.814247685186</v>
      </c>
      <c r="M3109" t="b">
        <v>0</v>
      </c>
      <c r="N3109">
        <v>29</v>
      </c>
      <c r="O3109" s="9">
        <f t="shared" si="146"/>
        <v>0.197625</v>
      </c>
      <c r="P3109" s="10">
        <f>E3109/N3109</f>
        <v>272.58620689655174</v>
      </c>
      <c r="Q3109" t="str">
        <f>LEFT(S3109, SEARCH("/",S3109)-1)</f>
        <v>theater</v>
      </c>
      <c r="R3109" t="str">
        <f>RIGHT(S3109,LEN(S3109)-SEARCH("/",S3109))</f>
        <v>spaces</v>
      </c>
      <c r="S3109" t="s">
        <v>8303</v>
      </c>
      <c r="T3109" t="b">
        <v>0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6" t="s">
        <v>8221</v>
      </c>
      <c r="G3110" t="s">
        <v>8224</v>
      </c>
      <c r="H3110" t="s">
        <v>8246</v>
      </c>
      <c r="I3110">
        <v>1430234394</v>
      </c>
      <c r="J3110" s="14">
        <f t="shared" si="144"/>
        <v>42122.638819444444</v>
      </c>
      <c r="K3110">
        <v>1425053994</v>
      </c>
      <c r="L3110" s="14">
        <f t="shared" si="145"/>
        <v>42062.680486111116</v>
      </c>
      <c r="M3110" t="b">
        <v>0</v>
      </c>
      <c r="N3110">
        <v>2</v>
      </c>
      <c r="O3110" s="9">
        <f t="shared" si="146"/>
        <v>5.1999999999999995E-4</v>
      </c>
      <c r="P3110" s="10">
        <f>E3110/N3110</f>
        <v>13</v>
      </c>
      <c r="Q3110" t="str">
        <f>LEFT(S3110, SEARCH("/",S3110)-1)</f>
        <v>theater</v>
      </c>
      <c r="R3110" t="str">
        <f>RIGHT(S3110,LEN(S3110)-SEARCH("/",S3110))</f>
        <v>spaces</v>
      </c>
      <c r="S3110" t="s">
        <v>8303</v>
      </c>
      <c r="T3110" t="b">
        <v>0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6" t="s">
        <v>8221</v>
      </c>
      <c r="G3111" t="s">
        <v>8224</v>
      </c>
      <c r="H3111" t="s">
        <v>8246</v>
      </c>
      <c r="I3111">
        <v>1409194810</v>
      </c>
      <c r="J3111" s="14">
        <f t="shared" si="144"/>
        <v>41879.125115740739</v>
      </c>
      <c r="K3111">
        <v>1406170810</v>
      </c>
      <c r="L3111" s="14">
        <f t="shared" si="145"/>
        <v>41844.125115740739</v>
      </c>
      <c r="M3111" t="b">
        <v>0</v>
      </c>
      <c r="N3111">
        <v>114</v>
      </c>
      <c r="O3111" s="9">
        <f t="shared" si="146"/>
        <v>0.25030188679245285</v>
      </c>
      <c r="P3111" s="10">
        <f>E3111/N3111</f>
        <v>58.184210526315788</v>
      </c>
      <c r="Q3111" t="str">
        <f>LEFT(S3111, SEARCH("/",S3111)-1)</f>
        <v>theater</v>
      </c>
      <c r="R3111" t="str">
        <f>RIGHT(S3111,LEN(S3111)-SEARCH("/",S3111))</f>
        <v>spaces</v>
      </c>
      <c r="S3111" t="s">
        <v>8303</v>
      </c>
      <c r="T3111" t="b">
        <v>0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6" t="s">
        <v>8221</v>
      </c>
      <c r="G3112" t="s">
        <v>8224</v>
      </c>
      <c r="H3112" t="s">
        <v>8246</v>
      </c>
      <c r="I3112">
        <v>1487465119</v>
      </c>
      <c r="J3112" s="14">
        <f t="shared" si="144"/>
        <v>42785.031469907408</v>
      </c>
      <c r="K3112">
        <v>1484009119</v>
      </c>
      <c r="L3112" s="14">
        <f t="shared" si="145"/>
        <v>42745.031469907408</v>
      </c>
      <c r="M3112" t="b">
        <v>0</v>
      </c>
      <c r="N3112">
        <v>1</v>
      </c>
      <c r="O3112" s="9">
        <f t="shared" si="146"/>
        <v>4.0000000000000002E-4</v>
      </c>
      <c r="P3112" s="10">
        <f>E3112/N3112</f>
        <v>10</v>
      </c>
      <c r="Q3112" t="str">
        <f>LEFT(S3112, SEARCH("/",S3112)-1)</f>
        <v>theater</v>
      </c>
      <c r="R3112" t="str">
        <f>RIGHT(S3112,LEN(S3112)-SEARCH("/",S3112))</f>
        <v>spaces</v>
      </c>
      <c r="S3112" t="s">
        <v>8303</v>
      </c>
      <c r="T3112" t="b">
        <v>0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6" t="s">
        <v>8221</v>
      </c>
      <c r="G3113" t="s">
        <v>8224</v>
      </c>
      <c r="H3113" t="s">
        <v>8246</v>
      </c>
      <c r="I3113">
        <v>1412432220</v>
      </c>
      <c r="J3113" s="14">
        <f t="shared" si="144"/>
        <v>41916.595138888893</v>
      </c>
      <c r="K3113">
        <v>1409753820</v>
      </c>
      <c r="L3113" s="14">
        <f t="shared" si="145"/>
        <v>41885.595138888893</v>
      </c>
      <c r="M3113" t="b">
        <v>0</v>
      </c>
      <c r="N3113">
        <v>76</v>
      </c>
      <c r="O3113" s="9">
        <f t="shared" si="146"/>
        <v>0.26640000000000003</v>
      </c>
      <c r="P3113" s="10">
        <f>E3113/N3113</f>
        <v>70.10526315789474</v>
      </c>
      <c r="Q3113" t="str">
        <f>LEFT(S3113, SEARCH("/",S3113)-1)</f>
        <v>theater</v>
      </c>
      <c r="R3113" t="str">
        <f>RIGHT(S3113,LEN(S3113)-SEARCH("/",S3113))</f>
        <v>spaces</v>
      </c>
      <c r="S3113" t="s">
        <v>8303</v>
      </c>
      <c r="T3113" t="b">
        <v>0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6" t="s">
        <v>8221</v>
      </c>
      <c r="G3114" t="s">
        <v>8224</v>
      </c>
      <c r="H3114" t="s">
        <v>8246</v>
      </c>
      <c r="I3114">
        <v>1477968934</v>
      </c>
      <c r="J3114" s="14">
        <f t="shared" si="144"/>
        <v>42675.121921296297</v>
      </c>
      <c r="K3114">
        <v>1472784934</v>
      </c>
      <c r="L3114" s="14">
        <f t="shared" si="145"/>
        <v>42615.121921296297</v>
      </c>
      <c r="M3114" t="b">
        <v>0</v>
      </c>
      <c r="N3114">
        <v>9</v>
      </c>
      <c r="O3114" s="9">
        <f t="shared" si="146"/>
        <v>4.7363636363636365E-2</v>
      </c>
      <c r="P3114" s="10">
        <f>E3114/N3114</f>
        <v>57.888888888888886</v>
      </c>
      <c r="Q3114" t="str">
        <f>LEFT(S3114, SEARCH("/",S3114)-1)</f>
        <v>theater</v>
      </c>
      <c r="R3114" t="str">
        <f>RIGHT(S3114,LEN(S3114)-SEARCH("/",S3114))</f>
        <v>spaces</v>
      </c>
      <c r="S3114" t="s">
        <v>8303</v>
      </c>
      <c r="T3114" t="b">
        <v>0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6" t="s">
        <v>8221</v>
      </c>
      <c r="G3115" t="s">
        <v>8224</v>
      </c>
      <c r="H3115" t="s">
        <v>8246</v>
      </c>
      <c r="I3115">
        <v>1429291982</v>
      </c>
      <c r="J3115" s="14">
        <f t="shared" si="144"/>
        <v>42111.731273148151</v>
      </c>
      <c r="K3115">
        <v>1426699982</v>
      </c>
      <c r="L3115" s="14">
        <f t="shared" si="145"/>
        <v>42081.731273148151</v>
      </c>
      <c r="M3115" t="b">
        <v>0</v>
      </c>
      <c r="N3115">
        <v>37</v>
      </c>
      <c r="O3115" s="9">
        <f t="shared" si="146"/>
        <v>4.2435339894712751E-2</v>
      </c>
      <c r="P3115" s="10">
        <f>E3115/N3115</f>
        <v>125.27027027027027</v>
      </c>
      <c r="Q3115" t="str">
        <f>LEFT(S3115, SEARCH("/",S3115)-1)</f>
        <v>theater</v>
      </c>
      <c r="R3115" t="str">
        <f>RIGHT(S3115,LEN(S3115)-SEARCH("/",S3115))</f>
        <v>spaces</v>
      </c>
      <c r="S3115" t="s">
        <v>8303</v>
      </c>
      <c r="T3115" t="b">
        <v>0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6" t="s">
        <v>8221</v>
      </c>
      <c r="G3116" t="s">
        <v>8224</v>
      </c>
      <c r="H3116" t="s">
        <v>8246</v>
      </c>
      <c r="I3116">
        <v>1411312250</v>
      </c>
      <c r="J3116" s="14">
        <f t="shared" si="144"/>
        <v>41903.632523148146</v>
      </c>
      <c r="K3116">
        <v>1406128250</v>
      </c>
      <c r="L3116" s="14">
        <f t="shared" si="145"/>
        <v>41843.632523148146</v>
      </c>
      <c r="M3116" t="b">
        <v>0</v>
      </c>
      <c r="N3116">
        <v>0</v>
      </c>
      <c r="O3116" s="9">
        <f t="shared" si="146"/>
        <v>0</v>
      </c>
      <c r="P3116" s="10" t="e">
        <f>E3116/N3116</f>
        <v>#DIV/0!</v>
      </c>
      <c r="Q3116" t="str">
        <f>LEFT(S3116, SEARCH("/",S3116)-1)</f>
        <v>theater</v>
      </c>
      <c r="R3116" t="str">
        <f>RIGHT(S3116,LEN(S3116)-SEARCH("/",S3116))</f>
        <v>spaces</v>
      </c>
      <c r="S3116" t="s">
        <v>8303</v>
      </c>
      <c r="T3116" t="b">
        <v>0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6" t="s">
        <v>8221</v>
      </c>
      <c r="G3117" t="s">
        <v>8235</v>
      </c>
      <c r="H3117" t="s">
        <v>8255</v>
      </c>
      <c r="I3117">
        <v>1465123427</v>
      </c>
      <c r="J3117" s="14">
        <f t="shared" si="144"/>
        <v>42526.447071759263</v>
      </c>
      <c r="K3117">
        <v>1462531427</v>
      </c>
      <c r="L3117" s="14">
        <f t="shared" si="145"/>
        <v>42496.447071759263</v>
      </c>
      <c r="M3117" t="b">
        <v>0</v>
      </c>
      <c r="N3117">
        <v>1</v>
      </c>
      <c r="O3117" s="9">
        <f t="shared" si="146"/>
        <v>0.03</v>
      </c>
      <c r="P3117" s="10">
        <f>E3117/N3117</f>
        <v>300</v>
      </c>
      <c r="Q3117" t="str">
        <f>LEFT(S3117, SEARCH("/",S3117)-1)</f>
        <v>theater</v>
      </c>
      <c r="R3117" t="str">
        <f>RIGHT(S3117,LEN(S3117)-SEARCH("/",S3117))</f>
        <v>spaces</v>
      </c>
      <c r="S3117" t="s">
        <v>8303</v>
      </c>
      <c r="T3117" t="b">
        <v>0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6" t="s">
        <v>8221</v>
      </c>
      <c r="G3118" t="s">
        <v>8224</v>
      </c>
      <c r="H3118" t="s">
        <v>8246</v>
      </c>
      <c r="I3118">
        <v>1427890925</v>
      </c>
      <c r="J3118" s="14">
        <f t="shared" si="144"/>
        <v>42095.515335648146</v>
      </c>
      <c r="K3118">
        <v>1426681325</v>
      </c>
      <c r="L3118" s="14">
        <f t="shared" si="145"/>
        <v>42081.515335648146</v>
      </c>
      <c r="M3118" t="b">
        <v>0</v>
      </c>
      <c r="N3118">
        <v>10</v>
      </c>
      <c r="O3118" s="9">
        <f t="shared" si="146"/>
        <v>0.57333333333333336</v>
      </c>
      <c r="P3118" s="10">
        <f>E3118/N3118</f>
        <v>43</v>
      </c>
      <c r="Q3118" t="str">
        <f>LEFT(S3118, SEARCH("/",S3118)-1)</f>
        <v>theater</v>
      </c>
      <c r="R3118" t="str">
        <f>RIGHT(S3118,LEN(S3118)-SEARCH("/",S3118))</f>
        <v>spaces</v>
      </c>
      <c r="S3118" t="s">
        <v>8303</v>
      </c>
      <c r="T3118" t="b">
        <v>0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6" t="s">
        <v>8221</v>
      </c>
      <c r="G3119" t="s">
        <v>8225</v>
      </c>
      <c r="H3119" t="s">
        <v>8247</v>
      </c>
      <c r="I3119">
        <v>1464354720</v>
      </c>
      <c r="J3119" s="14">
        <f t="shared" si="144"/>
        <v>42517.55</v>
      </c>
      <c r="K3119">
        <v>1463648360</v>
      </c>
      <c r="L3119" s="14">
        <f t="shared" si="145"/>
        <v>42509.374537037038</v>
      </c>
      <c r="M3119" t="b">
        <v>0</v>
      </c>
      <c r="N3119">
        <v>1</v>
      </c>
      <c r="O3119" s="9">
        <f t="shared" si="146"/>
        <v>1E-3</v>
      </c>
      <c r="P3119" s="10">
        <f>E3119/N3119</f>
        <v>1</v>
      </c>
      <c r="Q3119" t="str">
        <f>LEFT(S3119, SEARCH("/",S3119)-1)</f>
        <v>theater</v>
      </c>
      <c r="R3119" t="str">
        <f>RIGHT(S3119,LEN(S3119)-SEARCH("/",S3119))</f>
        <v>spaces</v>
      </c>
      <c r="S3119" t="s">
        <v>8303</v>
      </c>
      <c r="T3119" t="b">
        <v>0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6" t="s">
        <v>8221</v>
      </c>
      <c r="G3120" t="s">
        <v>8235</v>
      </c>
      <c r="H3120" t="s">
        <v>8255</v>
      </c>
      <c r="I3120">
        <v>1467473723</v>
      </c>
      <c r="J3120" s="14">
        <f t="shared" si="144"/>
        <v>42553.649571759262</v>
      </c>
      <c r="K3120">
        <v>1465832123</v>
      </c>
      <c r="L3120" s="14">
        <f t="shared" si="145"/>
        <v>42534.649571759262</v>
      </c>
      <c r="M3120" t="b">
        <v>0</v>
      </c>
      <c r="N3120">
        <v>2</v>
      </c>
      <c r="O3120" s="9">
        <f t="shared" si="146"/>
        <v>3.0999999999999999E-3</v>
      </c>
      <c r="P3120" s="10">
        <f>E3120/N3120</f>
        <v>775</v>
      </c>
      <c r="Q3120" t="str">
        <f>LEFT(S3120, SEARCH("/",S3120)-1)</f>
        <v>theater</v>
      </c>
      <c r="R3120" t="str">
        <f>RIGHT(S3120,LEN(S3120)-SEARCH("/",S3120))</f>
        <v>spaces</v>
      </c>
      <c r="S3120" t="s">
        <v>8303</v>
      </c>
      <c r="T3120" t="b">
        <v>0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6" t="s">
        <v>8221</v>
      </c>
      <c r="G3121" t="s">
        <v>8224</v>
      </c>
      <c r="H3121" t="s">
        <v>8246</v>
      </c>
      <c r="I3121">
        <v>1427414732</v>
      </c>
      <c r="J3121" s="14">
        <f t="shared" si="144"/>
        <v>42090.003842592589</v>
      </c>
      <c r="K3121">
        <v>1424826332</v>
      </c>
      <c r="L3121" s="14">
        <f t="shared" si="145"/>
        <v>42060.04550925926</v>
      </c>
      <c r="M3121" t="b">
        <v>0</v>
      </c>
      <c r="N3121">
        <v>1</v>
      </c>
      <c r="O3121" s="9">
        <f t="shared" si="146"/>
        <v>5.0000000000000001E-4</v>
      </c>
      <c r="P3121" s="10">
        <f>E3121/N3121</f>
        <v>5</v>
      </c>
      <c r="Q3121" t="str">
        <f>LEFT(S3121, SEARCH("/",S3121)-1)</f>
        <v>theater</v>
      </c>
      <c r="R3121" t="str">
        <f>RIGHT(S3121,LEN(S3121)-SEARCH("/",S3121))</f>
        <v>spaces</v>
      </c>
      <c r="S3121" t="s">
        <v>8303</v>
      </c>
      <c r="T3121" t="b">
        <v>0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6" t="s">
        <v>8221</v>
      </c>
      <c r="G3122" t="s">
        <v>8233</v>
      </c>
      <c r="H3122" t="s">
        <v>8249</v>
      </c>
      <c r="I3122">
        <v>1462484196</v>
      </c>
      <c r="J3122" s="14">
        <f t="shared" si="144"/>
        <v>42495.900416666671</v>
      </c>
      <c r="K3122">
        <v>1457303796</v>
      </c>
      <c r="L3122" s="14">
        <f t="shared" si="145"/>
        <v>42435.942083333328</v>
      </c>
      <c r="M3122" t="b">
        <v>0</v>
      </c>
      <c r="N3122">
        <v>10</v>
      </c>
      <c r="O3122" s="9">
        <f t="shared" si="146"/>
        <v>9.8461538461538464E-5</v>
      </c>
      <c r="P3122" s="10">
        <f>E3122/N3122</f>
        <v>12.8</v>
      </c>
      <c r="Q3122" t="str">
        <f>LEFT(S3122, SEARCH("/",S3122)-1)</f>
        <v>theater</v>
      </c>
      <c r="R3122" t="str">
        <f>RIGHT(S3122,LEN(S3122)-SEARCH("/",S3122))</f>
        <v>spaces</v>
      </c>
      <c r="S3122" t="s">
        <v>8303</v>
      </c>
      <c r="T3122" t="b">
        <v>0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8" t="s">
        <v>8220</v>
      </c>
      <c r="G3123" t="s">
        <v>8229</v>
      </c>
      <c r="H3123" t="s">
        <v>8251</v>
      </c>
      <c r="I3123">
        <v>1411748335</v>
      </c>
      <c r="J3123" s="14">
        <f t="shared" si="144"/>
        <v>41908.679803240739</v>
      </c>
      <c r="K3123">
        <v>1406564335</v>
      </c>
      <c r="L3123" s="14">
        <f t="shared" si="145"/>
        <v>41848.679803240739</v>
      </c>
      <c r="M3123" t="b">
        <v>0</v>
      </c>
      <c r="N3123">
        <v>1</v>
      </c>
      <c r="O3123" s="9">
        <f t="shared" si="146"/>
        <v>6.6666666666666671E-3</v>
      </c>
      <c r="P3123" s="10">
        <f>E3123/N3123</f>
        <v>10</v>
      </c>
      <c r="Q3123" t="str">
        <f>LEFT(S3123, SEARCH("/",S3123)-1)</f>
        <v>theater</v>
      </c>
      <c r="R3123" t="str">
        <f>RIGHT(S3123,LEN(S3123)-SEARCH("/",S3123))</f>
        <v>spaces</v>
      </c>
      <c r="S3123" t="s">
        <v>8303</v>
      </c>
      <c r="T3123" t="b">
        <v>0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8" t="s">
        <v>8220</v>
      </c>
      <c r="G3124" t="s">
        <v>8224</v>
      </c>
      <c r="H3124" t="s">
        <v>8246</v>
      </c>
      <c r="I3124">
        <v>1478733732</v>
      </c>
      <c r="J3124" s="14">
        <f t="shared" si="144"/>
        <v>42683.973750000005</v>
      </c>
      <c r="K3124">
        <v>1478298132</v>
      </c>
      <c r="L3124" s="14">
        <f t="shared" si="145"/>
        <v>42678.932083333333</v>
      </c>
      <c r="M3124" t="b">
        <v>0</v>
      </c>
      <c r="N3124">
        <v>2</v>
      </c>
      <c r="O3124" s="9">
        <f t="shared" si="146"/>
        <v>0.58291457286432158</v>
      </c>
      <c r="P3124" s="10">
        <f>E3124/N3124</f>
        <v>58</v>
      </c>
      <c r="Q3124" t="str">
        <f>LEFT(S3124, SEARCH("/",S3124)-1)</f>
        <v>theater</v>
      </c>
      <c r="R3124" t="str">
        <f>RIGHT(S3124,LEN(S3124)-SEARCH("/",S3124))</f>
        <v>spaces</v>
      </c>
      <c r="S3124" t="s">
        <v>8303</v>
      </c>
      <c r="T3124" t="b">
        <v>0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8" t="s">
        <v>8220</v>
      </c>
      <c r="G3125" t="s">
        <v>8224</v>
      </c>
      <c r="H3125" t="s">
        <v>8246</v>
      </c>
      <c r="I3125">
        <v>1468108198</v>
      </c>
      <c r="J3125" s="14">
        <f t="shared" si="144"/>
        <v>42560.993032407408</v>
      </c>
      <c r="K3125">
        <v>1465516198</v>
      </c>
      <c r="L3125" s="14">
        <f t="shared" si="145"/>
        <v>42530.993032407408</v>
      </c>
      <c r="M3125" t="b">
        <v>0</v>
      </c>
      <c r="N3125">
        <v>348</v>
      </c>
      <c r="O3125" s="9">
        <f t="shared" si="146"/>
        <v>0.68153600000000003</v>
      </c>
      <c r="P3125" s="10">
        <f>E3125/N3125</f>
        <v>244.80459770114942</v>
      </c>
      <c r="Q3125" t="str">
        <f>LEFT(S3125, SEARCH("/",S3125)-1)</f>
        <v>theater</v>
      </c>
      <c r="R3125" t="str">
        <f>RIGHT(S3125,LEN(S3125)-SEARCH("/",S3125))</f>
        <v>spaces</v>
      </c>
      <c r="S3125" t="s">
        <v>8303</v>
      </c>
      <c r="T3125" t="b">
        <v>0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8" t="s">
        <v>8220</v>
      </c>
      <c r="G3126" t="s">
        <v>8224</v>
      </c>
      <c r="H3126" t="s">
        <v>8246</v>
      </c>
      <c r="I3126">
        <v>1422902601</v>
      </c>
      <c r="J3126" s="14">
        <f t="shared" si="144"/>
        <v>42037.780104166668</v>
      </c>
      <c r="K3126">
        <v>1417718601</v>
      </c>
      <c r="L3126" s="14">
        <f t="shared" si="145"/>
        <v>41977.780104166668</v>
      </c>
      <c r="M3126" t="b">
        <v>0</v>
      </c>
      <c r="N3126">
        <v>4</v>
      </c>
      <c r="O3126" s="9">
        <f t="shared" si="146"/>
        <v>3.2499999999999997E-5</v>
      </c>
      <c r="P3126" s="10">
        <f>E3126/N3126</f>
        <v>6.5</v>
      </c>
      <c r="Q3126" t="str">
        <f>LEFT(S3126, SEARCH("/",S3126)-1)</f>
        <v>theater</v>
      </c>
      <c r="R3126" t="str">
        <f>RIGHT(S3126,LEN(S3126)-SEARCH("/",S3126))</f>
        <v>spaces</v>
      </c>
      <c r="S3126" t="s">
        <v>8303</v>
      </c>
      <c r="T3126" t="b">
        <v>0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8" t="s">
        <v>8220</v>
      </c>
      <c r="G3127" t="s">
        <v>8224</v>
      </c>
      <c r="H3127" t="s">
        <v>8246</v>
      </c>
      <c r="I3127">
        <v>1452142672</v>
      </c>
      <c r="J3127" s="14">
        <f t="shared" si="144"/>
        <v>42376.20685185185</v>
      </c>
      <c r="K3127">
        <v>1449550672</v>
      </c>
      <c r="L3127" s="14">
        <f t="shared" si="145"/>
        <v>42346.20685185185</v>
      </c>
      <c r="M3127" t="b">
        <v>0</v>
      </c>
      <c r="N3127">
        <v>0</v>
      </c>
      <c r="O3127" s="9">
        <f t="shared" si="146"/>
        <v>0</v>
      </c>
      <c r="P3127" s="10" t="e">
        <f>E3127/N3127</f>
        <v>#DIV/0!</v>
      </c>
      <c r="Q3127" t="str">
        <f>LEFT(S3127, SEARCH("/",S3127)-1)</f>
        <v>theater</v>
      </c>
      <c r="R3127" t="str">
        <f>RIGHT(S3127,LEN(S3127)-SEARCH("/",S3127))</f>
        <v>spaces</v>
      </c>
      <c r="S3127" t="s">
        <v>8303</v>
      </c>
      <c r="T3127" t="b">
        <v>0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8" t="s">
        <v>8220</v>
      </c>
      <c r="G3128" t="s">
        <v>8224</v>
      </c>
      <c r="H3128" t="s">
        <v>8246</v>
      </c>
      <c r="I3128">
        <v>1459121162</v>
      </c>
      <c r="J3128" s="14">
        <f t="shared" si="144"/>
        <v>42456.976412037038</v>
      </c>
      <c r="K3128">
        <v>1456532762</v>
      </c>
      <c r="L3128" s="14">
        <f t="shared" si="145"/>
        <v>42427.018078703702</v>
      </c>
      <c r="M3128" t="b">
        <v>0</v>
      </c>
      <c r="N3128">
        <v>17</v>
      </c>
      <c r="O3128" s="9">
        <f t="shared" si="146"/>
        <v>4.1599999999999998E-2</v>
      </c>
      <c r="P3128" s="10">
        <f>E3128/N3128</f>
        <v>61.176470588235297</v>
      </c>
      <c r="Q3128" t="str">
        <f>LEFT(S3128, SEARCH("/",S3128)-1)</f>
        <v>theater</v>
      </c>
      <c r="R3128" t="str">
        <f>RIGHT(S3128,LEN(S3128)-SEARCH("/",S3128))</f>
        <v>spaces</v>
      </c>
      <c r="S3128" t="s">
        <v>8303</v>
      </c>
      <c r="T3128" t="b">
        <v>0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8" t="s">
        <v>8220</v>
      </c>
      <c r="G3129" t="s">
        <v>8224</v>
      </c>
      <c r="H3129" t="s">
        <v>8246</v>
      </c>
      <c r="I3129">
        <v>1425242029</v>
      </c>
      <c r="J3129" s="14">
        <f t="shared" si="144"/>
        <v>42064.856817129628</v>
      </c>
      <c r="K3129">
        <v>1422650029</v>
      </c>
      <c r="L3129" s="14">
        <f t="shared" si="145"/>
        <v>42034.856817129628</v>
      </c>
      <c r="M3129" t="b">
        <v>0</v>
      </c>
      <c r="N3129">
        <v>0</v>
      </c>
      <c r="O3129" s="9">
        <f t="shared" si="146"/>
        <v>0</v>
      </c>
      <c r="P3129" s="10" t="e">
        <f>E3129/N3129</f>
        <v>#DIV/0!</v>
      </c>
      <c r="Q3129" t="str">
        <f>LEFT(S3129, SEARCH("/",S3129)-1)</f>
        <v>theater</v>
      </c>
      <c r="R3129" t="str">
        <f>RIGHT(S3129,LEN(S3129)-SEARCH("/",S3129))</f>
        <v>spaces</v>
      </c>
      <c r="S3129" t="s">
        <v>8303</v>
      </c>
      <c r="T3129" t="b">
        <v>0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7" t="s">
        <v>8222</v>
      </c>
      <c r="G3130" t="s">
        <v>8224</v>
      </c>
      <c r="H3130" t="s">
        <v>8246</v>
      </c>
      <c r="I3130">
        <v>1489690141</v>
      </c>
      <c r="J3130" s="14">
        <f t="shared" si="144"/>
        <v>42810.784039351856</v>
      </c>
      <c r="K3130">
        <v>1487101741</v>
      </c>
      <c r="L3130" s="14">
        <f t="shared" si="145"/>
        <v>42780.825706018513</v>
      </c>
      <c r="M3130" t="b">
        <v>0</v>
      </c>
      <c r="N3130">
        <v>117</v>
      </c>
      <c r="O3130" s="9">
        <f t="shared" si="146"/>
        <v>1.0860666666666667</v>
      </c>
      <c r="P3130" s="10">
        <f>E3130/N3130</f>
        <v>139.23931623931625</v>
      </c>
      <c r="Q3130" t="str">
        <f>LEFT(S3130, SEARCH("/",S3130)-1)</f>
        <v>theater</v>
      </c>
      <c r="R3130" t="str">
        <f>RIGHT(S3130,LEN(S3130)-SEARCH("/",S3130))</f>
        <v>plays</v>
      </c>
      <c r="S3130" t="s">
        <v>8271</v>
      </c>
      <c r="T3130" t="b">
        <v>0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7" t="s">
        <v>8222</v>
      </c>
      <c r="G3131" t="s">
        <v>8224</v>
      </c>
      <c r="H3131" t="s">
        <v>8246</v>
      </c>
      <c r="I3131">
        <v>1492542819</v>
      </c>
      <c r="J3131" s="14">
        <f t="shared" si="144"/>
        <v>42843.801145833335</v>
      </c>
      <c r="K3131">
        <v>1489090419</v>
      </c>
      <c r="L3131" s="14">
        <f t="shared" si="145"/>
        <v>42803.842812499999</v>
      </c>
      <c r="M3131" t="b">
        <v>0</v>
      </c>
      <c r="N3131">
        <v>1</v>
      </c>
      <c r="O3131" s="9">
        <f t="shared" si="146"/>
        <v>8.0000000000000002E-3</v>
      </c>
      <c r="P3131" s="10">
        <f>E3131/N3131</f>
        <v>10</v>
      </c>
      <c r="Q3131" t="str">
        <f>LEFT(S3131, SEARCH("/",S3131)-1)</f>
        <v>theater</v>
      </c>
      <c r="R3131" t="str">
        <f>RIGHT(S3131,LEN(S3131)-SEARCH("/",S3131))</f>
        <v>plays</v>
      </c>
      <c r="S3131" t="s">
        <v>8271</v>
      </c>
      <c r="T3131" t="b">
        <v>0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7" t="s">
        <v>8222</v>
      </c>
      <c r="G3132" t="s">
        <v>8224</v>
      </c>
      <c r="H3132" t="s">
        <v>8246</v>
      </c>
      <c r="I3132">
        <v>1492145940</v>
      </c>
      <c r="J3132" s="14">
        <f t="shared" si="144"/>
        <v>42839.207638888889</v>
      </c>
      <c r="K3132">
        <v>1489504916</v>
      </c>
      <c r="L3132" s="14">
        <f t="shared" si="145"/>
        <v>42808.640231481477</v>
      </c>
      <c r="M3132" t="b">
        <v>0</v>
      </c>
      <c r="N3132">
        <v>4</v>
      </c>
      <c r="O3132" s="9">
        <f t="shared" si="146"/>
        <v>3.7499999999999999E-2</v>
      </c>
      <c r="P3132" s="10">
        <f>E3132/N3132</f>
        <v>93.75</v>
      </c>
      <c r="Q3132" t="str">
        <f>LEFT(S3132, SEARCH("/",S3132)-1)</f>
        <v>theater</v>
      </c>
      <c r="R3132" t="str">
        <f>RIGHT(S3132,LEN(S3132)-SEARCH("/",S3132))</f>
        <v>plays</v>
      </c>
      <c r="S3132" t="s">
        <v>8271</v>
      </c>
      <c r="T3132" t="b">
        <v>0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7" t="s">
        <v>8222</v>
      </c>
      <c r="G3133" t="s">
        <v>8224</v>
      </c>
      <c r="H3133" t="s">
        <v>8246</v>
      </c>
      <c r="I3133">
        <v>1491656045</v>
      </c>
      <c r="J3133" s="14">
        <f t="shared" si="144"/>
        <v>42833.537557870368</v>
      </c>
      <c r="K3133">
        <v>1489067645</v>
      </c>
      <c r="L3133" s="14">
        <f t="shared" si="145"/>
        <v>42803.579224537039</v>
      </c>
      <c r="M3133" t="b">
        <v>0</v>
      </c>
      <c r="N3133">
        <v>12</v>
      </c>
      <c r="O3133" s="9">
        <f t="shared" si="146"/>
        <v>0.15731707317073171</v>
      </c>
      <c r="P3133" s="10">
        <f>E3133/N3133</f>
        <v>53.75</v>
      </c>
      <c r="Q3133" t="str">
        <f>LEFT(S3133, SEARCH("/",S3133)-1)</f>
        <v>theater</v>
      </c>
      <c r="R3133" t="str">
        <f>RIGHT(S3133,LEN(S3133)-SEARCH("/",S3133))</f>
        <v>plays</v>
      </c>
      <c r="S3133" t="s">
        <v>8271</v>
      </c>
      <c r="T3133" t="b">
        <v>0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7" t="s">
        <v>8222</v>
      </c>
      <c r="G3134" t="s">
        <v>8224</v>
      </c>
      <c r="H3134" t="s">
        <v>8246</v>
      </c>
      <c r="I3134">
        <v>1492759460</v>
      </c>
      <c r="J3134" s="14">
        <f t="shared" si="144"/>
        <v>42846.308564814812</v>
      </c>
      <c r="K3134">
        <v>1487579060</v>
      </c>
      <c r="L3134" s="14">
        <f t="shared" si="145"/>
        <v>42786.350231481483</v>
      </c>
      <c r="M3134" t="b">
        <v>0</v>
      </c>
      <c r="N3134">
        <v>1</v>
      </c>
      <c r="O3134" s="9">
        <f t="shared" si="146"/>
        <v>3.3333333333333332E-4</v>
      </c>
      <c r="P3134" s="10">
        <f>E3134/N3134</f>
        <v>10</v>
      </c>
      <c r="Q3134" t="str">
        <f>LEFT(S3134, SEARCH("/",S3134)-1)</f>
        <v>theater</v>
      </c>
      <c r="R3134" t="str">
        <f>RIGHT(S3134,LEN(S3134)-SEARCH("/",S3134))</f>
        <v>plays</v>
      </c>
      <c r="S3134" t="s">
        <v>8271</v>
      </c>
      <c r="T3134" t="b">
        <v>0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7" t="s">
        <v>8222</v>
      </c>
      <c r="G3135" t="s">
        <v>8225</v>
      </c>
      <c r="H3135" t="s">
        <v>8247</v>
      </c>
      <c r="I3135">
        <v>1490358834</v>
      </c>
      <c r="J3135" s="14">
        <f t="shared" si="144"/>
        <v>42818.523541666669</v>
      </c>
      <c r="K3135">
        <v>1487770434</v>
      </c>
      <c r="L3135" s="14">
        <f t="shared" si="145"/>
        <v>42788.565208333333</v>
      </c>
      <c r="M3135" t="b">
        <v>0</v>
      </c>
      <c r="N3135">
        <v>16</v>
      </c>
      <c r="O3135" s="9">
        <f t="shared" si="146"/>
        <v>1.08</v>
      </c>
      <c r="P3135" s="10">
        <f>E3135/N3135</f>
        <v>33.75</v>
      </c>
      <c r="Q3135" t="str">
        <f>LEFT(S3135, SEARCH("/",S3135)-1)</f>
        <v>theater</v>
      </c>
      <c r="R3135" t="str">
        <f>RIGHT(S3135,LEN(S3135)-SEARCH("/",S3135))</f>
        <v>plays</v>
      </c>
      <c r="S3135" t="s">
        <v>8271</v>
      </c>
      <c r="T3135" t="b">
        <v>0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7" t="s">
        <v>8222</v>
      </c>
      <c r="G3136" t="s">
        <v>8225</v>
      </c>
      <c r="H3136" t="s">
        <v>8247</v>
      </c>
      <c r="I3136">
        <v>1490631419</v>
      </c>
      <c r="J3136" s="14">
        <f t="shared" si="144"/>
        <v>42821.678460648152</v>
      </c>
      <c r="K3136">
        <v>1488820619</v>
      </c>
      <c r="L3136" s="14">
        <f t="shared" si="145"/>
        <v>42800.720127314809</v>
      </c>
      <c r="M3136" t="b">
        <v>0</v>
      </c>
      <c r="N3136">
        <v>12</v>
      </c>
      <c r="O3136" s="9">
        <f t="shared" si="146"/>
        <v>0.22500000000000001</v>
      </c>
      <c r="P3136" s="10">
        <f>E3136/N3136</f>
        <v>18.75</v>
      </c>
      <c r="Q3136" t="str">
        <f>LEFT(S3136, SEARCH("/",S3136)-1)</f>
        <v>theater</v>
      </c>
      <c r="R3136" t="str">
        <f>RIGHT(S3136,LEN(S3136)-SEARCH("/",S3136))</f>
        <v>plays</v>
      </c>
      <c r="S3136" t="s">
        <v>8271</v>
      </c>
      <c r="T3136" t="b">
        <v>0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7" t="s">
        <v>8222</v>
      </c>
      <c r="G3137" t="s">
        <v>8224</v>
      </c>
      <c r="H3137" t="s">
        <v>8246</v>
      </c>
      <c r="I3137">
        <v>1491277121</v>
      </c>
      <c r="J3137" s="14">
        <f t="shared" si="144"/>
        <v>42829.151863425926</v>
      </c>
      <c r="K3137">
        <v>1489376321</v>
      </c>
      <c r="L3137" s="14">
        <f t="shared" si="145"/>
        <v>42807.151863425926</v>
      </c>
      <c r="M3137" t="b">
        <v>0</v>
      </c>
      <c r="N3137">
        <v>7</v>
      </c>
      <c r="O3137" s="9">
        <f t="shared" si="146"/>
        <v>0.20849420849420849</v>
      </c>
      <c r="P3137" s="10">
        <f>E3137/N3137</f>
        <v>23.142857142857142</v>
      </c>
      <c r="Q3137" t="str">
        <f>LEFT(S3137, SEARCH("/",S3137)-1)</f>
        <v>theater</v>
      </c>
      <c r="R3137" t="str">
        <f>RIGHT(S3137,LEN(S3137)-SEARCH("/",S3137))</f>
        <v>plays</v>
      </c>
      <c r="S3137" t="s">
        <v>8271</v>
      </c>
      <c r="T3137" t="b">
        <v>0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7" t="s">
        <v>8222</v>
      </c>
      <c r="G3138" t="s">
        <v>8225</v>
      </c>
      <c r="H3138" t="s">
        <v>8247</v>
      </c>
      <c r="I3138">
        <v>1491001140</v>
      </c>
      <c r="J3138" s="14">
        <f t="shared" si="144"/>
        <v>42825.957638888889</v>
      </c>
      <c r="K3138">
        <v>1487847954</v>
      </c>
      <c r="L3138" s="14">
        <f t="shared" si="145"/>
        <v>42789.462430555555</v>
      </c>
      <c r="M3138" t="b">
        <v>0</v>
      </c>
      <c r="N3138">
        <v>22</v>
      </c>
      <c r="O3138" s="9">
        <f t="shared" si="146"/>
        <v>1.278</v>
      </c>
      <c r="P3138" s="10">
        <f>E3138/N3138</f>
        <v>29.045454545454547</v>
      </c>
      <c r="Q3138" t="str">
        <f>LEFT(S3138, SEARCH("/",S3138)-1)</f>
        <v>theater</v>
      </c>
      <c r="R3138" t="str">
        <f>RIGHT(S3138,LEN(S3138)-SEARCH("/",S3138))</f>
        <v>plays</v>
      </c>
      <c r="S3138" t="s">
        <v>8271</v>
      </c>
      <c r="T3138" t="b">
        <v>0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7" t="s">
        <v>8222</v>
      </c>
      <c r="G3139" t="s">
        <v>8224</v>
      </c>
      <c r="H3139" t="s">
        <v>8246</v>
      </c>
      <c r="I3139">
        <v>1493838720</v>
      </c>
      <c r="J3139" s="14">
        <f t="shared" ref="J3139:J3202" si="147">(I3139/86400)+DATE(1970,1,1)</f>
        <v>42858.8</v>
      </c>
      <c r="K3139">
        <v>1489439669</v>
      </c>
      <c r="L3139" s="14">
        <f t="shared" ref="L3139:L3202" si="148">(K3139/86400)+DATE(1970,1,1)</f>
        <v>42807.885057870371</v>
      </c>
      <c r="M3139" t="b">
        <v>0</v>
      </c>
      <c r="N3139">
        <v>1</v>
      </c>
      <c r="O3139" s="9">
        <f t="shared" ref="O3139:O3202" si="149">E3139/D3139</f>
        <v>3.3333333333333333E-2</v>
      </c>
      <c r="P3139" s="10">
        <f>E3139/N3139</f>
        <v>50</v>
      </c>
      <c r="Q3139" t="str">
        <f>LEFT(S3139, SEARCH("/",S3139)-1)</f>
        <v>theater</v>
      </c>
      <c r="R3139" t="str">
        <f>RIGHT(S3139,LEN(S3139)-SEARCH("/",S3139))</f>
        <v>plays</v>
      </c>
      <c r="S3139" t="s">
        <v>8271</v>
      </c>
      <c r="T3139" t="b">
        <v>0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7" t="s">
        <v>8222</v>
      </c>
      <c r="G3140" t="s">
        <v>8225</v>
      </c>
      <c r="H3140" t="s">
        <v>8247</v>
      </c>
      <c r="I3140">
        <v>1491233407</v>
      </c>
      <c r="J3140" s="14">
        <f t="shared" si="147"/>
        <v>42828.645914351851</v>
      </c>
      <c r="K3140">
        <v>1489591807</v>
      </c>
      <c r="L3140" s="14">
        <f t="shared" si="148"/>
        <v>42809.645914351851</v>
      </c>
      <c r="M3140" t="b">
        <v>0</v>
      </c>
      <c r="N3140">
        <v>0</v>
      </c>
      <c r="O3140" s="9">
        <f t="shared" si="149"/>
        <v>0</v>
      </c>
      <c r="P3140" s="10" t="e">
        <f>E3140/N3140</f>
        <v>#DIV/0!</v>
      </c>
      <c r="Q3140" t="str">
        <f>LEFT(S3140, SEARCH("/",S3140)-1)</f>
        <v>theater</v>
      </c>
      <c r="R3140" t="str">
        <f>RIGHT(S3140,LEN(S3140)-SEARCH("/",S3140))</f>
        <v>plays</v>
      </c>
      <c r="S3140" t="s">
        <v>8271</v>
      </c>
      <c r="T3140" t="b">
        <v>0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7" t="s">
        <v>8222</v>
      </c>
      <c r="G3141" t="s">
        <v>8238</v>
      </c>
      <c r="H3141" t="s">
        <v>8256</v>
      </c>
      <c r="I3141">
        <v>1490416380</v>
      </c>
      <c r="J3141" s="14">
        <f t="shared" si="147"/>
        <v>42819.189583333333</v>
      </c>
      <c r="K3141">
        <v>1487485760</v>
      </c>
      <c r="L3141" s="14">
        <f t="shared" si="148"/>
        <v>42785.270370370374</v>
      </c>
      <c r="M3141" t="b">
        <v>0</v>
      </c>
      <c r="N3141">
        <v>6</v>
      </c>
      <c r="O3141" s="9">
        <f t="shared" si="149"/>
        <v>5.3999999999999999E-2</v>
      </c>
      <c r="P3141" s="10">
        <f>E3141/N3141</f>
        <v>450</v>
      </c>
      <c r="Q3141" t="str">
        <f>LEFT(S3141, SEARCH("/",S3141)-1)</f>
        <v>theater</v>
      </c>
      <c r="R3141" t="str">
        <f>RIGHT(S3141,LEN(S3141)-SEARCH("/",S3141))</f>
        <v>plays</v>
      </c>
      <c r="S3141" t="s">
        <v>8271</v>
      </c>
      <c r="T3141" t="b">
        <v>0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7" t="s">
        <v>8222</v>
      </c>
      <c r="G3142" t="s">
        <v>8230</v>
      </c>
      <c r="H3142" t="s">
        <v>8249</v>
      </c>
      <c r="I3142">
        <v>1491581703</v>
      </c>
      <c r="J3142" s="14">
        <f t="shared" si="147"/>
        <v>42832.677118055552</v>
      </c>
      <c r="K3142">
        <v>1488993303</v>
      </c>
      <c r="L3142" s="14">
        <f t="shared" si="148"/>
        <v>42802.718784722223</v>
      </c>
      <c r="M3142" t="b">
        <v>0</v>
      </c>
      <c r="N3142">
        <v>4</v>
      </c>
      <c r="O3142" s="9">
        <f t="shared" si="149"/>
        <v>9.5999999999999992E-3</v>
      </c>
      <c r="P3142" s="10">
        <f>E3142/N3142</f>
        <v>24</v>
      </c>
      <c r="Q3142" t="str">
        <f>LEFT(S3142, SEARCH("/",S3142)-1)</f>
        <v>theater</v>
      </c>
      <c r="R3142" t="str">
        <f>RIGHT(S3142,LEN(S3142)-SEARCH("/",S3142))</f>
        <v>plays</v>
      </c>
      <c r="S3142" t="s">
        <v>8271</v>
      </c>
      <c r="T3142" t="b">
        <v>0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7" t="s">
        <v>8222</v>
      </c>
      <c r="G3143" t="s">
        <v>8233</v>
      </c>
      <c r="H3143" t="s">
        <v>8249</v>
      </c>
      <c r="I3143">
        <v>1492372800</v>
      </c>
      <c r="J3143" s="14">
        <f t="shared" si="147"/>
        <v>42841.833333333328</v>
      </c>
      <c r="K3143">
        <v>1488823488</v>
      </c>
      <c r="L3143" s="14">
        <f t="shared" si="148"/>
        <v>42800.753333333334</v>
      </c>
      <c r="M3143" t="b">
        <v>0</v>
      </c>
      <c r="N3143">
        <v>8</v>
      </c>
      <c r="O3143" s="9">
        <f t="shared" si="149"/>
        <v>0.51600000000000001</v>
      </c>
      <c r="P3143" s="10">
        <f>E3143/N3143</f>
        <v>32.25</v>
      </c>
      <c r="Q3143" t="str">
        <f>LEFT(S3143, SEARCH("/",S3143)-1)</f>
        <v>theater</v>
      </c>
      <c r="R3143" t="str">
        <f>RIGHT(S3143,LEN(S3143)-SEARCH("/",S3143))</f>
        <v>plays</v>
      </c>
      <c r="S3143" t="s">
        <v>8271</v>
      </c>
      <c r="T3143" t="b">
        <v>0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7" t="s">
        <v>8222</v>
      </c>
      <c r="G3144" t="s">
        <v>8225</v>
      </c>
      <c r="H3144" t="s">
        <v>8247</v>
      </c>
      <c r="I3144">
        <v>1489922339</v>
      </c>
      <c r="J3144" s="14">
        <f t="shared" si="147"/>
        <v>42813.471516203703</v>
      </c>
      <c r="K3144">
        <v>1487333939</v>
      </c>
      <c r="L3144" s="14">
        <f t="shared" si="148"/>
        <v>42783.513182870374</v>
      </c>
      <c r="M3144" t="b">
        <v>0</v>
      </c>
      <c r="N3144">
        <v>3</v>
      </c>
      <c r="O3144" s="9">
        <f t="shared" si="149"/>
        <v>1.6363636363636365E-2</v>
      </c>
      <c r="P3144" s="10">
        <f>E3144/N3144</f>
        <v>15</v>
      </c>
      <c r="Q3144" t="str">
        <f>LEFT(S3144, SEARCH("/",S3144)-1)</f>
        <v>theater</v>
      </c>
      <c r="R3144" t="str">
        <f>RIGHT(S3144,LEN(S3144)-SEARCH("/",S3144))</f>
        <v>plays</v>
      </c>
      <c r="S3144" t="s">
        <v>8271</v>
      </c>
      <c r="T3144" t="b">
        <v>0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7" t="s">
        <v>8222</v>
      </c>
      <c r="G3145" t="s">
        <v>8225</v>
      </c>
      <c r="H3145" t="s">
        <v>8247</v>
      </c>
      <c r="I3145">
        <v>1491726956</v>
      </c>
      <c r="J3145" s="14">
        <f t="shared" si="147"/>
        <v>42834.358287037037</v>
      </c>
      <c r="K3145">
        <v>1489480556</v>
      </c>
      <c r="L3145" s="14">
        <f t="shared" si="148"/>
        <v>42808.358287037037</v>
      </c>
      <c r="M3145" t="b">
        <v>0</v>
      </c>
      <c r="N3145">
        <v>0</v>
      </c>
      <c r="O3145" s="9">
        <f t="shared" si="149"/>
        <v>0</v>
      </c>
      <c r="P3145" s="10" t="e">
        <f>E3145/N3145</f>
        <v>#DIV/0!</v>
      </c>
      <c r="Q3145" t="str">
        <f>LEFT(S3145, SEARCH("/",S3145)-1)</f>
        <v>theater</v>
      </c>
      <c r="R3145" t="str">
        <f>RIGHT(S3145,LEN(S3145)-SEARCH("/",S3145))</f>
        <v>plays</v>
      </c>
      <c r="S3145" t="s">
        <v>8271</v>
      </c>
      <c r="T3145" t="b">
        <v>0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7" t="s">
        <v>8222</v>
      </c>
      <c r="G3146" t="s">
        <v>8224</v>
      </c>
      <c r="H3146" t="s">
        <v>8246</v>
      </c>
      <c r="I3146">
        <v>1489903200</v>
      </c>
      <c r="J3146" s="14">
        <f t="shared" si="147"/>
        <v>42813.25</v>
      </c>
      <c r="K3146">
        <v>1488459307</v>
      </c>
      <c r="L3146" s="14">
        <f t="shared" si="148"/>
        <v>42796.538275462968</v>
      </c>
      <c r="M3146" t="b">
        <v>0</v>
      </c>
      <c r="N3146">
        <v>30</v>
      </c>
      <c r="O3146" s="9">
        <f t="shared" si="149"/>
        <v>0.754</v>
      </c>
      <c r="P3146" s="10">
        <f>E3146/N3146</f>
        <v>251.33333333333334</v>
      </c>
      <c r="Q3146" t="str">
        <f>LEFT(S3146, SEARCH("/",S3146)-1)</f>
        <v>theater</v>
      </c>
      <c r="R3146" t="str">
        <f>RIGHT(S3146,LEN(S3146)-SEARCH("/",S3146))</f>
        <v>plays</v>
      </c>
      <c r="S3146" t="s">
        <v>8271</v>
      </c>
      <c r="T3146" t="b">
        <v>0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7" t="s">
        <v>8222</v>
      </c>
      <c r="G3147" t="s">
        <v>8224</v>
      </c>
      <c r="H3147" t="s">
        <v>8246</v>
      </c>
      <c r="I3147">
        <v>1490659134</v>
      </c>
      <c r="J3147" s="14">
        <f t="shared" si="147"/>
        <v>42821.999236111107</v>
      </c>
      <c r="K3147">
        <v>1485478734</v>
      </c>
      <c r="L3147" s="14">
        <f t="shared" si="148"/>
        <v>42762.040902777779</v>
      </c>
      <c r="M3147" t="b">
        <v>0</v>
      </c>
      <c r="N3147">
        <v>0</v>
      </c>
      <c r="O3147" s="9">
        <f t="shared" si="149"/>
        <v>0</v>
      </c>
      <c r="P3147" s="10" t="e">
        <f>E3147/N3147</f>
        <v>#DIV/0!</v>
      </c>
      <c r="Q3147" t="str">
        <f>LEFT(S3147, SEARCH("/",S3147)-1)</f>
        <v>theater</v>
      </c>
      <c r="R3147" t="str">
        <f>RIGHT(S3147,LEN(S3147)-SEARCH("/",S3147))</f>
        <v>plays</v>
      </c>
      <c r="S3147" t="s">
        <v>8271</v>
      </c>
      <c r="T3147" t="b">
        <v>0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7" t="s">
        <v>8222</v>
      </c>
      <c r="G3148" t="s">
        <v>8238</v>
      </c>
      <c r="H3148" t="s">
        <v>8256</v>
      </c>
      <c r="I3148">
        <v>1492356166</v>
      </c>
      <c r="J3148" s="14">
        <f t="shared" si="147"/>
        <v>42841.640810185185</v>
      </c>
      <c r="K3148">
        <v>1488471766</v>
      </c>
      <c r="L3148" s="14">
        <f t="shared" si="148"/>
        <v>42796.682476851856</v>
      </c>
      <c r="M3148" t="b">
        <v>0</v>
      </c>
      <c r="N3148">
        <v>12</v>
      </c>
      <c r="O3148" s="9">
        <f t="shared" si="149"/>
        <v>0.105</v>
      </c>
      <c r="P3148" s="10">
        <f>E3148/N3148</f>
        <v>437.5</v>
      </c>
      <c r="Q3148" t="str">
        <f>LEFT(S3148, SEARCH("/",S3148)-1)</f>
        <v>theater</v>
      </c>
      <c r="R3148" t="str">
        <f>RIGHT(S3148,LEN(S3148)-SEARCH("/",S3148))</f>
        <v>plays</v>
      </c>
      <c r="S3148" t="s">
        <v>8271</v>
      </c>
      <c r="T3148" t="b">
        <v>0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 t="s">
        <v>8219</v>
      </c>
      <c r="G3149" t="s">
        <v>8224</v>
      </c>
      <c r="H3149" t="s">
        <v>8246</v>
      </c>
      <c r="I3149">
        <v>1415319355</v>
      </c>
      <c r="J3149" s="14">
        <f t="shared" si="147"/>
        <v>41950.011053240742</v>
      </c>
      <c r="K3149">
        <v>1411859755</v>
      </c>
      <c r="L3149" s="14">
        <f t="shared" si="148"/>
        <v>41909.96938657407</v>
      </c>
      <c r="M3149" t="b">
        <v>1</v>
      </c>
      <c r="N3149">
        <v>213</v>
      </c>
      <c r="O3149" s="9">
        <f t="shared" si="149"/>
        <v>1.1752499999999999</v>
      </c>
      <c r="P3149" s="10">
        <f>E3149/N3149</f>
        <v>110.35211267605634</v>
      </c>
      <c r="Q3149" t="str">
        <f>LEFT(S3149, SEARCH("/",S3149)-1)</f>
        <v>theater</v>
      </c>
      <c r="R3149" t="str">
        <f>RIGHT(S3149,LEN(S3149)-SEARCH("/",S3149))</f>
        <v>plays</v>
      </c>
      <c r="S3149" t="s">
        <v>8271</v>
      </c>
      <c r="T3149" t="b">
        <v>1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 t="s">
        <v>8219</v>
      </c>
      <c r="G3150" t="s">
        <v>8224</v>
      </c>
      <c r="H3150" t="s">
        <v>8246</v>
      </c>
      <c r="I3150">
        <v>1412136000</v>
      </c>
      <c r="J3150" s="14">
        <f t="shared" si="147"/>
        <v>41913.166666666664</v>
      </c>
      <c r="K3150">
        <v>1410278284</v>
      </c>
      <c r="L3150" s="14">
        <f t="shared" si="148"/>
        <v>41891.665324074071</v>
      </c>
      <c r="M3150" t="b">
        <v>1</v>
      </c>
      <c r="N3150">
        <v>57</v>
      </c>
      <c r="O3150" s="9">
        <f t="shared" si="149"/>
        <v>1.3116666666666668</v>
      </c>
      <c r="P3150" s="10">
        <f>E3150/N3150</f>
        <v>41.421052631578945</v>
      </c>
      <c r="Q3150" t="str">
        <f>LEFT(S3150, SEARCH("/",S3150)-1)</f>
        <v>theater</v>
      </c>
      <c r="R3150" t="str">
        <f>RIGHT(S3150,LEN(S3150)-SEARCH("/",S3150))</f>
        <v>plays</v>
      </c>
      <c r="S3150" t="s">
        <v>8271</v>
      </c>
      <c r="T3150" t="b">
        <v>1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 t="s">
        <v>8219</v>
      </c>
      <c r="G3151" t="s">
        <v>8224</v>
      </c>
      <c r="H3151" t="s">
        <v>8246</v>
      </c>
      <c r="I3151">
        <v>1354845600</v>
      </c>
      <c r="J3151" s="14">
        <f t="shared" si="147"/>
        <v>41250.083333333336</v>
      </c>
      <c r="K3151">
        <v>1352766300</v>
      </c>
      <c r="L3151" s="14">
        <f t="shared" si="148"/>
        <v>41226.017361111109</v>
      </c>
      <c r="M3151" t="b">
        <v>1</v>
      </c>
      <c r="N3151">
        <v>25</v>
      </c>
      <c r="O3151" s="9">
        <f t="shared" si="149"/>
        <v>1.04</v>
      </c>
      <c r="P3151" s="10">
        <f>E3151/N3151</f>
        <v>52</v>
      </c>
      <c r="Q3151" t="str">
        <f>LEFT(S3151, SEARCH("/",S3151)-1)</f>
        <v>theater</v>
      </c>
      <c r="R3151" t="str">
        <f>RIGHT(S3151,LEN(S3151)-SEARCH("/",S3151))</f>
        <v>plays</v>
      </c>
      <c r="S3151" t="s">
        <v>8271</v>
      </c>
      <c r="T3151" t="b">
        <v>1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 t="s">
        <v>8219</v>
      </c>
      <c r="G3152" t="s">
        <v>8224</v>
      </c>
      <c r="H3152" t="s">
        <v>8246</v>
      </c>
      <c r="I3152">
        <v>1295928000</v>
      </c>
      <c r="J3152" s="14">
        <f t="shared" si="147"/>
        <v>40568.166666666664</v>
      </c>
      <c r="K3152">
        <v>1288160403</v>
      </c>
      <c r="L3152" s="14">
        <f t="shared" si="148"/>
        <v>40478.263923611114</v>
      </c>
      <c r="M3152" t="b">
        <v>1</v>
      </c>
      <c r="N3152">
        <v>104</v>
      </c>
      <c r="O3152" s="9">
        <f t="shared" si="149"/>
        <v>1.01</v>
      </c>
      <c r="P3152" s="10">
        <f>E3152/N3152</f>
        <v>33.990384615384613</v>
      </c>
      <c r="Q3152" t="str">
        <f>LEFT(S3152, SEARCH("/",S3152)-1)</f>
        <v>theater</v>
      </c>
      <c r="R3152" t="str">
        <f>RIGHT(S3152,LEN(S3152)-SEARCH("/",S3152))</f>
        <v>plays</v>
      </c>
      <c r="S3152" t="s">
        <v>8271</v>
      </c>
      <c r="T3152" t="b">
        <v>1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 t="s">
        <v>8219</v>
      </c>
      <c r="G3153" t="s">
        <v>8224</v>
      </c>
      <c r="H3153" t="s">
        <v>8246</v>
      </c>
      <c r="I3153">
        <v>1410379774</v>
      </c>
      <c r="J3153" s="14">
        <f t="shared" si="147"/>
        <v>41892.83997685185</v>
      </c>
      <c r="K3153">
        <v>1407787774</v>
      </c>
      <c r="L3153" s="14">
        <f t="shared" si="148"/>
        <v>41862.83997685185</v>
      </c>
      <c r="M3153" t="b">
        <v>1</v>
      </c>
      <c r="N3153">
        <v>34</v>
      </c>
      <c r="O3153" s="9">
        <f t="shared" si="149"/>
        <v>1.004</v>
      </c>
      <c r="P3153" s="10">
        <f>E3153/N3153</f>
        <v>103.35294117647059</v>
      </c>
      <c r="Q3153" t="str">
        <f>LEFT(S3153, SEARCH("/",S3153)-1)</f>
        <v>theater</v>
      </c>
      <c r="R3153" t="str">
        <f>RIGHT(S3153,LEN(S3153)-SEARCH("/",S3153))</f>
        <v>plays</v>
      </c>
      <c r="S3153" t="s">
        <v>8271</v>
      </c>
      <c r="T3153" t="b">
        <v>1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 t="s">
        <v>8219</v>
      </c>
      <c r="G3154" t="s">
        <v>8225</v>
      </c>
      <c r="H3154" t="s">
        <v>8247</v>
      </c>
      <c r="I3154">
        <v>1383425367</v>
      </c>
      <c r="J3154" s="14">
        <f t="shared" si="147"/>
        <v>41580.867673611108</v>
      </c>
      <c r="K3154">
        <v>1380833367</v>
      </c>
      <c r="L3154" s="14">
        <f t="shared" si="148"/>
        <v>41550.867673611108</v>
      </c>
      <c r="M3154" t="b">
        <v>1</v>
      </c>
      <c r="N3154">
        <v>67</v>
      </c>
      <c r="O3154" s="9">
        <f t="shared" si="149"/>
        <v>1.0595454545454546</v>
      </c>
      <c r="P3154" s="10">
        <f>E3154/N3154</f>
        <v>34.791044776119406</v>
      </c>
      <c r="Q3154" t="str">
        <f>LEFT(S3154, SEARCH("/",S3154)-1)</f>
        <v>theater</v>
      </c>
      <c r="R3154" t="str">
        <f>RIGHT(S3154,LEN(S3154)-SEARCH("/",S3154))</f>
        <v>plays</v>
      </c>
      <c r="S3154" t="s">
        <v>8271</v>
      </c>
      <c r="T3154" t="b">
        <v>1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 t="s">
        <v>8219</v>
      </c>
      <c r="G3155" t="s">
        <v>8224</v>
      </c>
      <c r="H3155" t="s">
        <v>8246</v>
      </c>
      <c r="I3155">
        <v>1304225940</v>
      </c>
      <c r="J3155" s="14">
        <f t="shared" si="147"/>
        <v>40664.207638888889</v>
      </c>
      <c r="K3155">
        <v>1301542937</v>
      </c>
      <c r="L3155" s="14">
        <f t="shared" si="148"/>
        <v>40633.154363425929</v>
      </c>
      <c r="M3155" t="b">
        <v>1</v>
      </c>
      <c r="N3155">
        <v>241</v>
      </c>
      <c r="O3155" s="9">
        <f t="shared" si="149"/>
        <v>3.3558333333333334</v>
      </c>
      <c r="P3155" s="10">
        <f>E3155/N3155</f>
        <v>41.773858921161825</v>
      </c>
      <c r="Q3155" t="str">
        <f>LEFT(S3155, SEARCH("/",S3155)-1)</f>
        <v>theater</v>
      </c>
      <c r="R3155" t="str">
        <f>RIGHT(S3155,LEN(S3155)-SEARCH("/",S3155))</f>
        <v>plays</v>
      </c>
      <c r="S3155" t="s">
        <v>8271</v>
      </c>
      <c r="T3155" t="b">
        <v>1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 t="s">
        <v>8219</v>
      </c>
      <c r="G3156" t="s">
        <v>8224</v>
      </c>
      <c r="H3156" t="s">
        <v>8246</v>
      </c>
      <c r="I3156">
        <v>1333310458</v>
      </c>
      <c r="J3156" s="14">
        <f t="shared" si="147"/>
        <v>41000.834004629629</v>
      </c>
      <c r="K3156">
        <v>1330722058</v>
      </c>
      <c r="L3156" s="14">
        <f t="shared" si="148"/>
        <v>40970.875671296293</v>
      </c>
      <c r="M3156" t="b">
        <v>1</v>
      </c>
      <c r="N3156">
        <v>123</v>
      </c>
      <c r="O3156" s="9">
        <f t="shared" si="149"/>
        <v>1.1292857142857142</v>
      </c>
      <c r="P3156" s="10">
        <f>E3156/N3156</f>
        <v>64.268292682926827</v>
      </c>
      <c r="Q3156" t="str">
        <f>LEFT(S3156, SEARCH("/",S3156)-1)</f>
        <v>theater</v>
      </c>
      <c r="R3156" t="str">
        <f>RIGHT(S3156,LEN(S3156)-SEARCH("/",S3156))</f>
        <v>plays</v>
      </c>
      <c r="S3156" t="s">
        <v>8271</v>
      </c>
      <c r="T3156" t="b">
        <v>1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 t="s">
        <v>8219</v>
      </c>
      <c r="G3157" t="s">
        <v>8225</v>
      </c>
      <c r="H3157" t="s">
        <v>8247</v>
      </c>
      <c r="I3157">
        <v>1356004725</v>
      </c>
      <c r="J3157" s="14">
        <f t="shared" si="147"/>
        <v>41263.499131944445</v>
      </c>
      <c r="K3157">
        <v>1353412725</v>
      </c>
      <c r="L3157" s="14">
        <f t="shared" si="148"/>
        <v>41233.499131944445</v>
      </c>
      <c r="M3157" t="b">
        <v>1</v>
      </c>
      <c r="N3157">
        <v>302</v>
      </c>
      <c r="O3157" s="9">
        <f t="shared" si="149"/>
        <v>1.885046</v>
      </c>
      <c r="P3157" s="10">
        <f>E3157/N3157</f>
        <v>31.209370860927152</v>
      </c>
      <c r="Q3157" t="str">
        <f>LEFT(S3157, SEARCH("/",S3157)-1)</f>
        <v>theater</v>
      </c>
      <c r="R3157" t="str">
        <f>RIGHT(S3157,LEN(S3157)-SEARCH("/",S3157))</f>
        <v>plays</v>
      </c>
      <c r="S3157" t="s">
        <v>8271</v>
      </c>
      <c r="T3157" t="b">
        <v>1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 t="s">
        <v>8219</v>
      </c>
      <c r="G3158" t="s">
        <v>8224</v>
      </c>
      <c r="H3158" t="s">
        <v>8246</v>
      </c>
      <c r="I3158">
        <v>1338591144</v>
      </c>
      <c r="J3158" s="14">
        <f t="shared" si="147"/>
        <v>41061.953055555554</v>
      </c>
      <c r="K3158">
        <v>1335567144</v>
      </c>
      <c r="L3158" s="14">
        <f t="shared" si="148"/>
        <v>41026.953055555554</v>
      </c>
      <c r="M3158" t="b">
        <v>1</v>
      </c>
      <c r="N3158">
        <v>89</v>
      </c>
      <c r="O3158" s="9">
        <f t="shared" si="149"/>
        <v>1.0181818181818181</v>
      </c>
      <c r="P3158" s="10">
        <f>E3158/N3158</f>
        <v>62.921348314606739</v>
      </c>
      <c r="Q3158" t="str">
        <f>LEFT(S3158, SEARCH("/",S3158)-1)</f>
        <v>theater</v>
      </c>
      <c r="R3158" t="str">
        <f>RIGHT(S3158,LEN(S3158)-SEARCH("/",S3158))</f>
        <v>plays</v>
      </c>
      <c r="S3158" t="s">
        <v>8271</v>
      </c>
      <c r="T3158" t="b">
        <v>1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 t="s">
        <v>8219</v>
      </c>
      <c r="G3159" t="s">
        <v>8224</v>
      </c>
      <c r="H3159" t="s">
        <v>8246</v>
      </c>
      <c r="I3159">
        <v>1405746000</v>
      </c>
      <c r="J3159" s="14">
        <f t="shared" si="147"/>
        <v>41839.208333333336</v>
      </c>
      <c r="K3159">
        <v>1404932105</v>
      </c>
      <c r="L3159" s="14">
        <f t="shared" si="148"/>
        <v>41829.788252314815</v>
      </c>
      <c r="M3159" t="b">
        <v>1</v>
      </c>
      <c r="N3159">
        <v>41</v>
      </c>
      <c r="O3159" s="9">
        <f t="shared" si="149"/>
        <v>1.01</v>
      </c>
      <c r="P3159" s="10">
        <f>E3159/N3159</f>
        <v>98.536585365853654</v>
      </c>
      <c r="Q3159" t="str">
        <f>LEFT(S3159, SEARCH("/",S3159)-1)</f>
        <v>theater</v>
      </c>
      <c r="R3159" t="str">
        <f>RIGHT(S3159,LEN(S3159)-SEARCH("/",S3159))</f>
        <v>plays</v>
      </c>
      <c r="S3159" t="s">
        <v>8271</v>
      </c>
      <c r="T3159" t="b">
        <v>1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 t="s">
        <v>8219</v>
      </c>
      <c r="G3160" t="s">
        <v>8224</v>
      </c>
      <c r="H3160" t="s">
        <v>8246</v>
      </c>
      <c r="I3160">
        <v>1374523752</v>
      </c>
      <c r="J3160" s="14">
        <f t="shared" si="147"/>
        <v>41477.839722222227</v>
      </c>
      <c r="K3160">
        <v>1371931752</v>
      </c>
      <c r="L3160" s="14">
        <f t="shared" si="148"/>
        <v>41447.839722222227</v>
      </c>
      <c r="M3160" t="b">
        <v>1</v>
      </c>
      <c r="N3160">
        <v>69</v>
      </c>
      <c r="O3160" s="9">
        <f t="shared" si="149"/>
        <v>1.1399999999999999</v>
      </c>
      <c r="P3160" s="10">
        <f>E3160/N3160</f>
        <v>82.608695652173907</v>
      </c>
      <c r="Q3160" t="str">
        <f>LEFT(S3160, SEARCH("/",S3160)-1)</f>
        <v>theater</v>
      </c>
      <c r="R3160" t="str">
        <f>RIGHT(S3160,LEN(S3160)-SEARCH("/",S3160))</f>
        <v>plays</v>
      </c>
      <c r="S3160" t="s">
        <v>8271</v>
      </c>
      <c r="T3160" t="b">
        <v>1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 t="s">
        <v>8219</v>
      </c>
      <c r="G3161" t="s">
        <v>8224</v>
      </c>
      <c r="H3161" t="s">
        <v>8246</v>
      </c>
      <c r="I3161">
        <v>1326927600</v>
      </c>
      <c r="J3161" s="14">
        <f t="shared" si="147"/>
        <v>40926.958333333336</v>
      </c>
      <c r="K3161">
        <v>1323221761</v>
      </c>
      <c r="L3161" s="14">
        <f t="shared" si="148"/>
        <v>40884.066678240742</v>
      </c>
      <c r="M3161" t="b">
        <v>1</v>
      </c>
      <c r="N3161">
        <v>52</v>
      </c>
      <c r="O3161" s="9">
        <f t="shared" si="149"/>
        <v>1.3348133333333334</v>
      </c>
      <c r="P3161" s="10">
        <f>E3161/N3161</f>
        <v>38.504230769230773</v>
      </c>
      <c r="Q3161" t="str">
        <f>LEFT(S3161, SEARCH("/",S3161)-1)</f>
        <v>theater</v>
      </c>
      <c r="R3161" t="str">
        <f>RIGHT(S3161,LEN(S3161)-SEARCH("/",S3161))</f>
        <v>plays</v>
      </c>
      <c r="S3161" t="s">
        <v>8271</v>
      </c>
      <c r="T3161" t="b">
        <v>1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 t="s">
        <v>8219</v>
      </c>
      <c r="G3162" t="s">
        <v>8224</v>
      </c>
      <c r="H3162" t="s">
        <v>8246</v>
      </c>
      <c r="I3162">
        <v>1407905940</v>
      </c>
      <c r="J3162" s="14">
        <f t="shared" si="147"/>
        <v>41864.207638888889</v>
      </c>
      <c r="K3162">
        <v>1405923687</v>
      </c>
      <c r="L3162" s="14">
        <f t="shared" si="148"/>
        <v>41841.26489583333</v>
      </c>
      <c r="M3162" t="b">
        <v>1</v>
      </c>
      <c r="N3162">
        <v>57</v>
      </c>
      <c r="O3162" s="9">
        <f t="shared" si="149"/>
        <v>1.0153333333333334</v>
      </c>
      <c r="P3162" s="10">
        <f>E3162/N3162</f>
        <v>80.15789473684211</v>
      </c>
      <c r="Q3162" t="str">
        <f>LEFT(S3162, SEARCH("/",S3162)-1)</f>
        <v>theater</v>
      </c>
      <c r="R3162" t="str">
        <f>RIGHT(S3162,LEN(S3162)-SEARCH("/",S3162))</f>
        <v>plays</v>
      </c>
      <c r="S3162" t="s">
        <v>8271</v>
      </c>
      <c r="T3162" t="b">
        <v>1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 t="s">
        <v>8219</v>
      </c>
      <c r="G3163" t="s">
        <v>8225</v>
      </c>
      <c r="H3163" t="s">
        <v>8247</v>
      </c>
      <c r="I3163">
        <v>1413377522</v>
      </c>
      <c r="J3163" s="14">
        <f t="shared" si="147"/>
        <v>41927.536134259259</v>
      </c>
      <c r="K3163">
        <v>1410785522</v>
      </c>
      <c r="L3163" s="14">
        <f t="shared" si="148"/>
        <v>41897.536134259259</v>
      </c>
      <c r="M3163" t="b">
        <v>1</v>
      </c>
      <c r="N3163">
        <v>74</v>
      </c>
      <c r="O3163" s="9">
        <f t="shared" si="149"/>
        <v>1.0509999999999999</v>
      </c>
      <c r="P3163" s="10">
        <f>E3163/N3163</f>
        <v>28.405405405405407</v>
      </c>
      <c r="Q3163" t="str">
        <f>LEFT(S3163, SEARCH("/",S3163)-1)</f>
        <v>theater</v>
      </c>
      <c r="R3163" t="str">
        <f>RIGHT(S3163,LEN(S3163)-SEARCH("/",S3163))</f>
        <v>plays</v>
      </c>
      <c r="S3163" t="s">
        <v>8271</v>
      </c>
      <c r="T3163" t="b">
        <v>1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 t="s">
        <v>8219</v>
      </c>
      <c r="G3164" t="s">
        <v>8224</v>
      </c>
      <c r="H3164" t="s">
        <v>8246</v>
      </c>
      <c r="I3164">
        <v>1404698400</v>
      </c>
      <c r="J3164" s="14">
        <f t="shared" si="147"/>
        <v>41827.083333333336</v>
      </c>
      <c r="K3164">
        <v>1402331262</v>
      </c>
      <c r="L3164" s="14">
        <f t="shared" si="148"/>
        <v>41799.685902777775</v>
      </c>
      <c r="M3164" t="b">
        <v>1</v>
      </c>
      <c r="N3164">
        <v>63</v>
      </c>
      <c r="O3164" s="9">
        <f t="shared" si="149"/>
        <v>1.2715000000000001</v>
      </c>
      <c r="P3164" s="10">
        <f>E3164/N3164</f>
        <v>80.730158730158735</v>
      </c>
      <c r="Q3164" t="str">
        <f>LEFT(S3164, SEARCH("/",S3164)-1)</f>
        <v>theater</v>
      </c>
      <c r="R3164" t="str">
        <f>RIGHT(S3164,LEN(S3164)-SEARCH("/",S3164))</f>
        <v>plays</v>
      </c>
      <c r="S3164" t="s">
        <v>8271</v>
      </c>
      <c r="T3164" t="b">
        <v>1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 t="s">
        <v>8219</v>
      </c>
      <c r="G3165" t="s">
        <v>8224</v>
      </c>
      <c r="H3165" t="s">
        <v>8246</v>
      </c>
      <c r="I3165">
        <v>1402855525</v>
      </c>
      <c r="J3165" s="14">
        <f t="shared" si="147"/>
        <v>41805.753761574073</v>
      </c>
      <c r="K3165">
        <v>1400263525</v>
      </c>
      <c r="L3165" s="14">
        <f t="shared" si="148"/>
        <v>41775.753761574073</v>
      </c>
      <c r="M3165" t="b">
        <v>1</v>
      </c>
      <c r="N3165">
        <v>72</v>
      </c>
      <c r="O3165" s="9">
        <f t="shared" si="149"/>
        <v>1.1115384615384616</v>
      </c>
      <c r="P3165" s="10">
        <f>E3165/N3165</f>
        <v>200.69444444444446</v>
      </c>
      <c r="Q3165" t="str">
        <f>LEFT(S3165, SEARCH("/",S3165)-1)</f>
        <v>theater</v>
      </c>
      <c r="R3165" t="str">
        <f>RIGHT(S3165,LEN(S3165)-SEARCH("/",S3165))</f>
        <v>plays</v>
      </c>
      <c r="S3165" t="s">
        <v>8271</v>
      </c>
      <c r="T3165" t="b">
        <v>1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 t="s">
        <v>8219</v>
      </c>
      <c r="G3166" t="s">
        <v>8224</v>
      </c>
      <c r="H3166" t="s">
        <v>8246</v>
      </c>
      <c r="I3166">
        <v>1402341615</v>
      </c>
      <c r="J3166" s="14">
        <f t="shared" si="147"/>
        <v>41799.805729166663</v>
      </c>
      <c r="K3166">
        <v>1399490415</v>
      </c>
      <c r="L3166" s="14">
        <f t="shared" si="148"/>
        <v>41766.805729166663</v>
      </c>
      <c r="M3166" t="b">
        <v>1</v>
      </c>
      <c r="N3166">
        <v>71</v>
      </c>
      <c r="O3166" s="9">
        <f t="shared" si="149"/>
        <v>1.0676000000000001</v>
      </c>
      <c r="P3166" s="10">
        <f>E3166/N3166</f>
        <v>37.591549295774648</v>
      </c>
      <c r="Q3166" t="str">
        <f>LEFT(S3166, SEARCH("/",S3166)-1)</f>
        <v>theater</v>
      </c>
      <c r="R3166" t="str">
        <f>RIGHT(S3166,LEN(S3166)-SEARCH("/",S3166))</f>
        <v>plays</v>
      </c>
      <c r="S3166" t="s">
        <v>8271</v>
      </c>
      <c r="T3166" t="b">
        <v>1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 t="s">
        <v>8219</v>
      </c>
      <c r="G3167" t="s">
        <v>8224</v>
      </c>
      <c r="H3167" t="s">
        <v>8246</v>
      </c>
      <c r="I3167">
        <v>1304395140</v>
      </c>
      <c r="J3167" s="14">
        <f t="shared" si="147"/>
        <v>40666.165972222225</v>
      </c>
      <c r="K3167">
        <v>1302493760</v>
      </c>
      <c r="L3167" s="14">
        <f t="shared" si="148"/>
        <v>40644.159259259257</v>
      </c>
      <c r="M3167" t="b">
        <v>1</v>
      </c>
      <c r="N3167">
        <v>21</v>
      </c>
      <c r="O3167" s="9">
        <f t="shared" si="149"/>
        <v>1.6266666666666667</v>
      </c>
      <c r="P3167" s="10">
        <f>E3167/N3167</f>
        <v>58.095238095238095</v>
      </c>
      <c r="Q3167" t="str">
        <f>LEFT(S3167, SEARCH("/",S3167)-1)</f>
        <v>theater</v>
      </c>
      <c r="R3167" t="str">
        <f>RIGHT(S3167,LEN(S3167)-SEARCH("/",S3167))</f>
        <v>plays</v>
      </c>
      <c r="S3167" t="s">
        <v>8271</v>
      </c>
      <c r="T3167" t="b">
        <v>1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 t="s">
        <v>8219</v>
      </c>
      <c r="G3168" t="s">
        <v>8224</v>
      </c>
      <c r="H3168" t="s">
        <v>8246</v>
      </c>
      <c r="I3168">
        <v>1416988740</v>
      </c>
      <c r="J3168" s="14">
        <f t="shared" si="147"/>
        <v>41969.332638888889</v>
      </c>
      <c r="K3168">
        <v>1414514153</v>
      </c>
      <c r="L3168" s="14">
        <f t="shared" si="148"/>
        <v>41940.69158564815</v>
      </c>
      <c r="M3168" t="b">
        <v>1</v>
      </c>
      <c r="N3168">
        <v>930</v>
      </c>
      <c r="O3168" s="9">
        <f t="shared" si="149"/>
        <v>1.6022808571428573</v>
      </c>
      <c r="P3168" s="10">
        <f>E3168/N3168</f>
        <v>60.300892473118282</v>
      </c>
      <c r="Q3168" t="str">
        <f>LEFT(S3168, SEARCH("/",S3168)-1)</f>
        <v>theater</v>
      </c>
      <c r="R3168" t="str">
        <f>RIGHT(S3168,LEN(S3168)-SEARCH("/",S3168))</f>
        <v>plays</v>
      </c>
      <c r="S3168" t="s">
        <v>8271</v>
      </c>
      <c r="T3168" t="b">
        <v>1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 t="s">
        <v>8219</v>
      </c>
      <c r="G3169" t="s">
        <v>8224</v>
      </c>
      <c r="H3169" t="s">
        <v>8246</v>
      </c>
      <c r="I3169">
        <v>1406952781</v>
      </c>
      <c r="J3169" s="14">
        <f t="shared" si="147"/>
        <v>41853.175706018519</v>
      </c>
      <c r="K3169">
        <v>1405743181</v>
      </c>
      <c r="L3169" s="14">
        <f t="shared" si="148"/>
        <v>41839.175706018519</v>
      </c>
      <c r="M3169" t="b">
        <v>1</v>
      </c>
      <c r="N3169">
        <v>55</v>
      </c>
      <c r="O3169" s="9">
        <f t="shared" si="149"/>
        <v>1.1616666666666666</v>
      </c>
      <c r="P3169" s="10">
        <f>E3169/N3169</f>
        <v>63.363636363636367</v>
      </c>
      <c r="Q3169" t="str">
        <f>LEFT(S3169, SEARCH("/",S3169)-1)</f>
        <v>theater</v>
      </c>
      <c r="R3169" t="str">
        <f>RIGHT(S3169,LEN(S3169)-SEARCH("/",S3169))</f>
        <v>plays</v>
      </c>
      <c r="S3169" t="s">
        <v>8271</v>
      </c>
      <c r="T3169" t="b">
        <v>1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 t="s">
        <v>8219</v>
      </c>
      <c r="G3170" t="s">
        <v>8224</v>
      </c>
      <c r="H3170" t="s">
        <v>8246</v>
      </c>
      <c r="I3170">
        <v>1402696800</v>
      </c>
      <c r="J3170" s="14">
        <f t="shared" si="147"/>
        <v>41803.916666666664</v>
      </c>
      <c r="K3170">
        <v>1399948353</v>
      </c>
      <c r="L3170" s="14">
        <f t="shared" si="148"/>
        <v>41772.105937500004</v>
      </c>
      <c r="M3170" t="b">
        <v>1</v>
      </c>
      <c r="N3170">
        <v>61</v>
      </c>
      <c r="O3170" s="9">
        <f t="shared" si="149"/>
        <v>1.242</v>
      </c>
      <c r="P3170" s="10">
        <f>E3170/N3170</f>
        <v>50.901639344262293</v>
      </c>
      <c r="Q3170" t="str">
        <f>LEFT(S3170, SEARCH("/",S3170)-1)</f>
        <v>theater</v>
      </c>
      <c r="R3170" t="str">
        <f>RIGHT(S3170,LEN(S3170)-SEARCH("/",S3170))</f>
        <v>plays</v>
      </c>
      <c r="S3170" t="s">
        <v>8271</v>
      </c>
      <c r="T3170" t="b">
        <v>1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 t="s">
        <v>8219</v>
      </c>
      <c r="G3171" t="s">
        <v>8224</v>
      </c>
      <c r="H3171" t="s">
        <v>8246</v>
      </c>
      <c r="I3171">
        <v>1386910740</v>
      </c>
      <c r="J3171" s="14">
        <f t="shared" si="147"/>
        <v>41621.207638888889</v>
      </c>
      <c r="K3171">
        <v>1384364561</v>
      </c>
      <c r="L3171" s="14">
        <f t="shared" si="148"/>
        <v>41591.737974537034</v>
      </c>
      <c r="M3171" t="b">
        <v>1</v>
      </c>
      <c r="N3171">
        <v>82</v>
      </c>
      <c r="O3171" s="9">
        <f t="shared" si="149"/>
        <v>1.030125</v>
      </c>
      <c r="P3171" s="10">
        <f>E3171/N3171</f>
        <v>100.5</v>
      </c>
      <c r="Q3171" t="str">
        <f>LEFT(S3171, SEARCH("/",S3171)-1)</f>
        <v>theater</v>
      </c>
      <c r="R3171" t="str">
        <f>RIGHT(S3171,LEN(S3171)-SEARCH("/",S3171))</f>
        <v>plays</v>
      </c>
      <c r="S3171" t="s">
        <v>8271</v>
      </c>
      <c r="T3171" t="b">
        <v>1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 t="s">
        <v>8219</v>
      </c>
      <c r="G3172" t="s">
        <v>8224</v>
      </c>
      <c r="H3172" t="s">
        <v>8246</v>
      </c>
      <c r="I3172">
        <v>1404273600</v>
      </c>
      <c r="J3172" s="14">
        <f t="shared" si="147"/>
        <v>41822.166666666664</v>
      </c>
      <c r="K3172">
        <v>1401414944</v>
      </c>
      <c r="L3172" s="14">
        <f t="shared" si="148"/>
        <v>41789.080370370371</v>
      </c>
      <c r="M3172" t="b">
        <v>1</v>
      </c>
      <c r="N3172">
        <v>71</v>
      </c>
      <c r="O3172" s="9">
        <f t="shared" si="149"/>
        <v>1.1225000000000001</v>
      </c>
      <c r="P3172" s="10">
        <f>E3172/N3172</f>
        <v>31.619718309859156</v>
      </c>
      <c r="Q3172" t="str">
        <f>LEFT(S3172, SEARCH("/",S3172)-1)</f>
        <v>theater</v>
      </c>
      <c r="R3172" t="str">
        <f>RIGHT(S3172,LEN(S3172)-SEARCH("/",S3172))</f>
        <v>plays</v>
      </c>
      <c r="S3172" t="s">
        <v>8271</v>
      </c>
      <c r="T3172" t="b">
        <v>1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 t="s">
        <v>8219</v>
      </c>
      <c r="G3173" t="s">
        <v>8225</v>
      </c>
      <c r="H3173" t="s">
        <v>8247</v>
      </c>
      <c r="I3173">
        <v>1462545358</v>
      </c>
      <c r="J3173" s="14">
        <f t="shared" si="147"/>
        <v>42496.608310185184</v>
      </c>
      <c r="K3173">
        <v>1459953358</v>
      </c>
      <c r="L3173" s="14">
        <f t="shared" si="148"/>
        <v>42466.608310185184</v>
      </c>
      <c r="M3173" t="b">
        <v>1</v>
      </c>
      <c r="N3173">
        <v>117</v>
      </c>
      <c r="O3173" s="9">
        <f t="shared" si="149"/>
        <v>1.0881428571428571</v>
      </c>
      <c r="P3173" s="10">
        <f>E3173/N3173</f>
        <v>65.102564102564102</v>
      </c>
      <c r="Q3173" t="str">
        <f>LEFT(S3173, SEARCH("/",S3173)-1)</f>
        <v>theater</v>
      </c>
      <c r="R3173" t="str">
        <f>RIGHT(S3173,LEN(S3173)-SEARCH("/",S3173))</f>
        <v>plays</v>
      </c>
      <c r="S3173" t="s">
        <v>8271</v>
      </c>
      <c r="T3173" t="b">
        <v>1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 t="s">
        <v>8219</v>
      </c>
      <c r="G3174" t="s">
        <v>8224</v>
      </c>
      <c r="H3174" t="s">
        <v>8246</v>
      </c>
      <c r="I3174">
        <v>1329240668</v>
      </c>
      <c r="J3174" s="14">
        <f t="shared" si="147"/>
        <v>40953.729953703703</v>
      </c>
      <c r="K3174">
        <v>1326648668</v>
      </c>
      <c r="L3174" s="14">
        <f t="shared" si="148"/>
        <v>40923.729953703703</v>
      </c>
      <c r="M3174" t="b">
        <v>1</v>
      </c>
      <c r="N3174">
        <v>29</v>
      </c>
      <c r="O3174" s="9">
        <f t="shared" si="149"/>
        <v>1.1499999999999999</v>
      </c>
      <c r="P3174" s="10">
        <f>E3174/N3174</f>
        <v>79.310344827586206</v>
      </c>
      <c r="Q3174" t="str">
        <f>LEFT(S3174, SEARCH("/",S3174)-1)</f>
        <v>theater</v>
      </c>
      <c r="R3174" t="str">
        <f>RIGHT(S3174,LEN(S3174)-SEARCH("/",S3174))</f>
        <v>plays</v>
      </c>
      <c r="S3174" t="s">
        <v>8271</v>
      </c>
      <c r="T3174" t="b">
        <v>1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 t="s">
        <v>8219</v>
      </c>
      <c r="G3175" t="s">
        <v>8224</v>
      </c>
      <c r="H3175" t="s">
        <v>8246</v>
      </c>
      <c r="I3175">
        <v>1411765492</v>
      </c>
      <c r="J3175" s="14">
        <f t="shared" si="147"/>
        <v>41908.878379629634</v>
      </c>
      <c r="K3175">
        <v>1409173492</v>
      </c>
      <c r="L3175" s="14">
        <f t="shared" si="148"/>
        <v>41878.878379629634</v>
      </c>
      <c r="M3175" t="b">
        <v>1</v>
      </c>
      <c r="N3175">
        <v>74</v>
      </c>
      <c r="O3175" s="9">
        <f t="shared" si="149"/>
        <v>1.03</v>
      </c>
      <c r="P3175" s="10">
        <f>E3175/N3175</f>
        <v>139.18918918918919</v>
      </c>
      <c r="Q3175" t="str">
        <f>LEFT(S3175, SEARCH("/",S3175)-1)</f>
        <v>theater</v>
      </c>
      <c r="R3175" t="str">
        <f>RIGHT(S3175,LEN(S3175)-SEARCH("/",S3175))</f>
        <v>plays</v>
      </c>
      <c r="S3175" t="s">
        <v>8271</v>
      </c>
      <c r="T3175" t="b">
        <v>1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 t="s">
        <v>8219</v>
      </c>
      <c r="G3176" t="s">
        <v>8224</v>
      </c>
      <c r="H3176" t="s">
        <v>8246</v>
      </c>
      <c r="I3176">
        <v>1408999508</v>
      </c>
      <c r="J3176" s="14">
        <f t="shared" si="147"/>
        <v>41876.864675925928</v>
      </c>
      <c r="K3176">
        <v>1407789908</v>
      </c>
      <c r="L3176" s="14">
        <f t="shared" si="148"/>
        <v>41862.864675925928</v>
      </c>
      <c r="M3176" t="b">
        <v>1</v>
      </c>
      <c r="N3176">
        <v>23</v>
      </c>
      <c r="O3176" s="9">
        <f t="shared" si="149"/>
        <v>1.0113333333333334</v>
      </c>
      <c r="P3176" s="10">
        <f>E3176/N3176</f>
        <v>131.91304347826087</v>
      </c>
      <c r="Q3176" t="str">
        <f>LEFT(S3176, SEARCH("/",S3176)-1)</f>
        <v>theater</v>
      </c>
      <c r="R3176" t="str">
        <f>RIGHT(S3176,LEN(S3176)-SEARCH("/",S3176))</f>
        <v>plays</v>
      </c>
      <c r="S3176" t="s">
        <v>8271</v>
      </c>
      <c r="T3176" t="b">
        <v>1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 t="s">
        <v>8219</v>
      </c>
      <c r="G3177" t="s">
        <v>8224</v>
      </c>
      <c r="H3177" t="s">
        <v>8246</v>
      </c>
      <c r="I3177">
        <v>1297977427</v>
      </c>
      <c r="J3177" s="14">
        <f t="shared" si="147"/>
        <v>40591.886886574073</v>
      </c>
      <c r="K3177">
        <v>1292793427</v>
      </c>
      <c r="L3177" s="14">
        <f t="shared" si="148"/>
        <v>40531.886886574073</v>
      </c>
      <c r="M3177" t="b">
        <v>1</v>
      </c>
      <c r="N3177">
        <v>60</v>
      </c>
      <c r="O3177" s="9">
        <f t="shared" si="149"/>
        <v>1.0955999999999999</v>
      </c>
      <c r="P3177" s="10">
        <f>E3177/N3177</f>
        <v>91.3</v>
      </c>
      <c r="Q3177" t="str">
        <f>LEFT(S3177, SEARCH("/",S3177)-1)</f>
        <v>theater</v>
      </c>
      <c r="R3177" t="str">
        <f>RIGHT(S3177,LEN(S3177)-SEARCH("/",S3177))</f>
        <v>plays</v>
      </c>
      <c r="S3177" t="s">
        <v>8271</v>
      </c>
      <c r="T3177" t="b">
        <v>1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 t="s">
        <v>8219</v>
      </c>
      <c r="G3178" t="s">
        <v>8224</v>
      </c>
      <c r="H3178" t="s">
        <v>8246</v>
      </c>
      <c r="I3178">
        <v>1376838000</v>
      </c>
      <c r="J3178" s="14">
        <f t="shared" si="147"/>
        <v>41504.625</v>
      </c>
      <c r="K3178">
        <v>1374531631</v>
      </c>
      <c r="L3178" s="14">
        <f t="shared" si="148"/>
        <v>41477.930914351848</v>
      </c>
      <c r="M3178" t="b">
        <v>1</v>
      </c>
      <c r="N3178">
        <v>55</v>
      </c>
      <c r="O3178" s="9">
        <f t="shared" si="149"/>
        <v>1.148421052631579</v>
      </c>
      <c r="P3178" s="10">
        <f>E3178/N3178</f>
        <v>39.672727272727272</v>
      </c>
      <c r="Q3178" t="str">
        <f>LEFT(S3178, SEARCH("/",S3178)-1)</f>
        <v>theater</v>
      </c>
      <c r="R3178" t="str">
        <f>RIGHT(S3178,LEN(S3178)-SEARCH("/",S3178))</f>
        <v>plays</v>
      </c>
      <c r="S3178" t="s">
        <v>8271</v>
      </c>
      <c r="T3178" t="b">
        <v>1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 t="s">
        <v>8219</v>
      </c>
      <c r="G3179" t="s">
        <v>8224</v>
      </c>
      <c r="H3179" t="s">
        <v>8246</v>
      </c>
      <c r="I3179">
        <v>1403366409</v>
      </c>
      <c r="J3179" s="14">
        <f t="shared" si="147"/>
        <v>41811.666770833333</v>
      </c>
      <c r="K3179">
        <v>1400774409</v>
      </c>
      <c r="L3179" s="14">
        <f t="shared" si="148"/>
        <v>41781.666770833333</v>
      </c>
      <c r="M3179" t="b">
        <v>1</v>
      </c>
      <c r="N3179">
        <v>51</v>
      </c>
      <c r="O3179" s="9">
        <f t="shared" si="149"/>
        <v>1.1739999999999999</v>
      </c>
      <c r="P3179" s="10">
        <f>E3179/N3179</f>
        <v>57.549019607843135</v>
      </c>
      <c r="Q3179" t="str">
        <f>LEFT(S3179, SEARCH("/",S3179)-1)</f>
        <v>theater</v>
      </c>
      <c r="R3179" t="str">
        <f>RIGHT(S3179,LEN(S3179)-SEARCH("/",S3179))</f>
        <v>plays</v>
      </c>
      <c r="S3179" t="s">
        <v>8271</v>
      </c>
      <c r="T3179" t="b">
        <v>1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 t="s">
        <v>8219</v>
      </c>
      <c r="G3180" t="s">
        <v>8225</v>
      </c>
      <c r="H3180" t="s">
        <v>8247</v>
      </c>
      <c r="I3180">
        <v>1405521075</v>
      </c>
      <c r="J3180" s="14">
        <f t="shared" si="147"/>
        <v>41836.605034722219</v>
      </c>
      <c r="K3180">
        <v>1402929075</v>
      </c>
      <c r="L3180" s="14">
        <f t="shared" si="148"/>
        <v>41806.605034722219</v>
      </c>
      <c r="M3180" t="b">
        <v>1</v>
      </c>
      <c r="N3180">
        <v>78</v>
      </c>
      <c r="O3180" s="9">
        <f t="shared" si="149"/>
        <v>1.7173333333333334</v>
      </c>
      <c r="P3180" s="10">
        <f>E3180/N3180</f>
        <v>33.025641025641029</v>
      </c>
      <c r="Q3180" t="str">
        <f>LEFT(S3180, SEARCH("/",S3180)-1)</f>
        <v>theater</v>
      </c>
      <c r="R3180" t="str">
        <f>RIGHT(S3180,LEN(S3180)-SEARCH("/",S3180))</f>
        <v>plays</v>
      </c>
      <c r="S3180" t="s">
        <v>8271</v>
      </c>
      <c r="T3180" t="b">
        <v>1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 t="s">
        <v>8219</v>
      </c>
      <c r="G3181" t="s">
        <v>8224</v>
      </c>
      <c r="H3181" t="s">
        <v>8246</v>
      </c>
      <c r="I3181">
        <v>1367859071</v>
      </c>
      <c r="J3181" s="14">
        <f t="shared" si="147"/>
        <v>41400.702210648145</v>
      </c>
      <c r="K3181">
        <v>1365699071</v>
      </c>
      <c r="L3181" s="14">
        <f t="shared" si="148"/>
        <v>41375.702210648145</v>
      </c>
      <c r="M3181" t="b">
        <v>1</v>
      </c>
      <c r="N3181">
        <v>62</v>
      </c>
      <c r="O3181" s="9">
        <f t="shared" si="149"/>
        <v>1.1416238095238094</v>
      </c>
      <c r="P3181" s="10">
        <f>E3181/N3181</f>
        <v>77.335806451612896</v>
      </c>
      <c r="Q3181" t="str">
        <f>LEFT(S3181, SEARCH("/",S3181)-1)</f>
        <v>theater</v>
      </c>
      <c r="R3181" t="str">
        <f>RIGHT(S3181,LEN(S3181)-SEARCH("/",S3181))</f>
        <v>plays</v>
      </c>
      <c r="S3181" t="s">
        <v>8271</v>
      </c>
      <c r="T3181" t="b">
        <v>1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 t="s">
        <v>8219</v>
      </c>
      <c r="G3182" t="s">
        <v>8225</v>
      </c>
      <c r="H3182" t="s">
        <v>8247</v>
      </c>
      <c r="I3182">
        <v>1403258049</v>
      </c>
      <c r="J3182" s="14">
        <f t="shared" si="147"/>
        <v>41810.412604166668</v>
      </c>
      <c r="K3182">
        <v>1400666049</v>
      </c>
      <c r="L3182" s="14">
        <f t="shared" si="148"/>
        <v>41780.412604166668</v>
      </c>
      <c r="M3182" t="b">
        <v>1</v>
      </c>
      <c r="N3182">
        <v>45</v>
      </c>
      <c r="O3182" s="9">
        <f t="shared" si="149"/>
        <v>1.1975</v>
      </c>
      <c r="P3182" s="10">
        <f>E3182/N3182</f>
        <v>31.933333333333334</v>
      </c>
      <c r="Q3182" t="str">
        <f>LEFT(S3182, SEARCH("/",S3182)-1)</f>
        <v>theater</v>
      </c>
      <c r="R3182" t="str">
        <f>RIGHT(S3182,LEN(S3182)-SEARCH("/",S3182))</f>
        <v>plays</v>
      </c>
      <c r="S3182" t="s">
        <v>8271</v>
      </c>
      <c r="T3182" t="b">
        <v>1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 t="s">
        <v>8219</v>
      </c>
      <c r="G3183" t="s">
        <v>8225</v>
      </c>
      <c r="H3183" t="s">
        <v>8247</v>
      </c>
      <c r="I3183">
        <v>1402848000</v>
      </c>
      <c r="J3183" s="14">
        <f t="shared" si="147"/>
        <v>41805.666666666664</v>
      </c>
      <c r="K3183">
        <v>1400570787</v>
      </c>
      <c r="L3183" s="14">
        <f t="shared" si="148"/>
        <v>41779.310034722221</v>
      </c>
      <c r="M3183" t="b">
        <v>1</v>
      </c>
      <c r="N3183">
        <v>15</v>
      </c>
      <c r="O3183" s="9">
        <f t="shared" si="149"/>
        <v>1.0900000000000001</v>
      </c>
      <c r="P3183" s="10">
        <f>E3183/N3183</f>
        <v>36.333333333333336</v>
      </c>
      <c r="Q3183" t="str">
        <f>LEFT(S3183, SEARCH("/",S3183)-1)</f>
        <v>theater</v>
      </c>
      <c r="R3183" t="str">
        <f>RIGHT(S3183,LEN(S3183)-SEARCH("/",S3183))</f>
        <v>plays</v>
      </c>
      <c r="S3183" t="s">
        <v>8271</v>
      </c>
      <c r="T3183" t="b">
        <v>1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 t="s">
        <v>8219</v>
      </c>
      <c r="G3184" t="s">
        <v>8224</v>
      </c>
      <c r="H3184" t="s">
        <v>8246</v>
      </c>
      <c r="I3184">
        <v>1328029200</v>
      </c>
      <c r="J3184" s="14">
        <f t="shared" si="147"/>
        <v>40939.708333333336</v>
      </c>
      <c r="K3184">
        <v>1323211621</v>
      </c>
      <c r="L3184" s="14">
        <f t="shared" si="148"/>
        <v>40883.949317129627</v>
      </c>
      <c r="M3184" t="b">
        <v>1</v>
      </c>
      <c r="N3184">
        <v>151</v>
      </c>
      <c r="O3184" s="9">
        <f t="shared" si="149"/>
        <v>1.0088571428571429</v>
      </c>
      <c r="P3184" s="10">
        <f>E3184/N3184</f>
        <v>46.768211920529801</v>
      </c>
      <c r="Q3184" t="str">
        <f>LEFT(S3184, SEARCH("/",S3184)-1)</f>
        <v>theater</v>
      </c>
      <c r="R3184" t="str">
        <f>RIGHT(S3184,LEN(S3184)-SEARCH("/",S3184))</f>
        <v>plays</v>
      </c>
      <c r="S3184" t="s">
        <v>8271</v>
      </c>
      <c r="T3184" t="b">
        <v>1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 t="s">
        <v>8219</v>
      </c>
      <c r="G3185" t="s">
        <v>8224</v>
      </c>
      <c r="H3185" t="s">
        <v>8246</v>
      </c>
      <c r="I3185">
        <v>1377284669</v>
      </c>
      <c r="J3185" s="14">
        <f t="shared" si="147"/>
        <v>41509.79478009259</v>
      </c>
      <c r="K3185">
        <v>1375729469</v>
      </c>
      <c r="L3185" s="14">
        <f t="shared" si="148"/>
        <v>41491.79478009259</v>
      </c>
      <c r="M3185" t="b">
        <v>1</v>
      </c>
      <c r="N3185">
        <v>68</v>
      </c>
      <c r="O3185" s="9">
        <f t="shared" si="149"/>
        <v>1.0900000000000001</v>
      </c>
      <c r="P3185" s="10">
        <f>E3185/N3185</f>
        <v>40.073529411764703</v>
      </c>
      <c r="Q3185" t="str">
        <f>LEFT(S3185, SEARCH("/",S3185)-1)</f>
        <v>theater</v>
      </c>
      <c r="R3185" t="str">
        <f>RIGHT(S3185,LEN(S3185)-SEARCH("/",S3185))</f>
        <v>plays</v>
      </c>
      <c r="S3185" t="s">
        <v>8271</v>
      </c>
      <c r="T3185" t="b">
        <v>1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 t="s">
        <v>8219</v>
      </c>
      <c r="G3186" t="s">
        <v>8224</v>
      </c>
      <c r="H3186" t="s">
        <v>8246</v>
      </c>
      <c r="I3186">
        <v>1404258631</v>
      </c>
      <c r="J3186" s="14">
        <f t="shared" si="147"/>
        <v>41821.993414351848</v>
      </c>
      <c r="K3186">
        <v>1401666631</v>
      </c>
      <c r="L3186" s="14">
        <f t="shared" si="148"/>
        <v>41791.993414351848</v>
      </c>
      <c r="M3186" t="b">
        <v>1</v>
      </c>
      <c r="N3186">
        <v>46</v>
      </c>
      <c r="O3186" s="9">
        <f t="shared" si="149"/>
        <v>1.0720930232558139</v>
      </c>
      <c r="P3186" s="10">
        <f>E3186/N3186</f>
        <v>100.21739130434783</v>
      </c>
      <c r="Q3186" t="str">
        <f>LEFT(S3186, SEARCH("/",S3186)-1)</f>
        <v>theater</v>
      </c>
      <c r="R3186" t="str">
        <f>RIGHT(S3186,LEN(S3186)-SEARCH("/",S3186))</f>
        <v>plays</v>
      </c>
      <c r="S3186" t="s">
        <v>8271</v>
      </c>
      <c r="T3186" t="b">
        <v>1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 t="s">
        <v>8219</v>
      </c>
      <c r="G3187" t="s">
        <v>8225</v>
      </c>
      <c r="H3187" t="s">
        <v>8247</v>
      </c>
      <c r="I3187">
        <v>1405553241</v>
      </c>
      <c r="J3187" s="14">
        <f t="shared" si="147"/>
        <v>41836.977326388893</v>
      </c>
      <c r="K3187">
        <v>1404948441</v>
      </c>
      <c r="L3187" s="14">
        <f t="shared" si="148"/>
        <v>41829.977326388893</v>
      </c>
      <c r="M3187" t="b">
        <v>1</v>
      </c>
      <c r="N3187">
        <v>24</v>
      </c>
      <c r="O3187" s="9">
        <f t="shared" si="149"/>
        <v>1</v>
      </c>
      <c r="P3187" s="10">
        <f>E3187/N3187</f>
        <v>41.666666666666664</v>
      </c>
      <c r="Q3187" t="str">
        <f>LEFT(S3187, SEARCH("/",S3187)-1)</f>
        <v>theater</v>
      </c>
      <c r="R3187" t="str">
        <f>RIGHT(S3187,LEN(S3187)-SEARCH("/",S3187))</f>
        <v>plays</v>
      </c>
      <c r="S3187" t="s">
        <v>8271</v>
      </c>
      <c r="T3187" t="b">
        <v>1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 t="s">
        <v>8219</v>
      </c>
      <c r="G3188" t="s">
        <v>8225</v>
      </c>
      <c r="H3188" t="s">
        <v>8247</v>
      </c>
      <c r="I3188">
        <v>1410901200</v>
      </c>
      <c r="J3188" s="14">
        <f t="shared" si="147"/>
        <v>41898.875</v>
      </c>
      <c r="K3188">
        <v>1408313438</v>
      </c>
      <c r="L3188" s="14">
        <f t="shared" si="148"/>
        <v>41868.924050925925</v>
      </c>
      <c r="M3188" t="b">
        <v>1</v>
      </c>
      <c r="N3188">
        <v>70</v>
      </c>
      <c r="O3188" s="9">
        <f t="shared" si="149"/>
        <v>1.0218750000000001</v>
      </c>
      <c r="P3188" s="10">
        <f>E3188/N3188</f>
        <v>46.714285714285715</v>
      </c>
      <c r="Q3188" t="str">
        <f>LEFT(S3188, SEARCH("/",S3188)-1)</f>
        <v>theater</v>
      </c>
      <c r="R3188" t="str">
        <f>RIGHT(S3188,LEN(S3188)-SEARCH("/",S3188))</f>
        <v>plays</v>
      </c>
      <c r="S3188" t="s">
        <v>8271</v>
      </c>
      <c r="T3188" t="b">
        <v>1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 t="s">
        <v>8219</v>
      </c>
      <c r="G3189" t="s">
        <v>8224</v>
      </c>
      <c r="H3189" t="s">
        <v>8246</v>
      </c>
      <c r="I3189">
        <v>1407167973</v>
      </c>
      <c r="J3189" s="14">
        <f t="shared" si="147"/>
        <v>41855.666354166664</v>
      </c>
      <c r="K3189">
        <v>1405439973</v>
      </c>
      <c r="L3189" s="14">
        <f t="shared" si="148"/>
        <v>41835.666354166664</v>
      </c>
      <c r="M3189" t="b">
        <v>1</v>
      </c>
      <c r="N3189">
        <v>244</v>
      </c>
      <c r="O3189" s="9">
        <f t="shared" si="149"/>
        <v>1.1629333333333334</v>
      </c>
      <c r="P3189" s="10">
        <f>E3189/N3189</f>
        <v>71.491803278688522</v>
      </c>
      <c r="Q3189" t="str">
        <f>LEFT(S3189, SEARCH("/",S3189)-1)</f>
        <v>theater</v>
      </c>
      <c r="R3189" t="str">
        <f>RIGHT(S3189,LEN(S3189)-SEARCH("/",S3189))</f>
        <v>plays</v>
      </c>
      <c r="S3189" t="s">
        <v>8271</v>
      </c>
      <c r="T3189" t="b">
        <v>1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6" t="s">
        <v>8221</v>
      </c>
      <c r="G3190" t="s">
        <v>8225</v>
      </c>
      <c r="H3190" t="s">
        <v>8247</v>
      </c>
      <c r="I3190">
        <v>1433930302</v>
      </c>
      <c r="J3190" s="14">
        <f t="shared" si="147"/>
        <v>42165.415532407409</v>
      </c>
      <c r="K3190">
        <v>1432115902</v>
      </c>
      <c r="L3190" s="14">
        <f t="shared" si="148"/>
        <v>42144.415532407409</v>
      </c>
      <c r="M3190" t="b">
        <v>0</v>
      </c>
      <c r="N3190">
        <v>9</v>
      </c>
      <c r="O3190" s="9">
        <f t="shared" si="149"/>
        <v>0.65</v>
      </c>
      <c r="P3190" s="10">
        <f>E3190/N3190</f>
        <v>14.444444444444445</v>
      </c>
      <c r="Q3190" t="str">
        <f>LEFT(S3190, SEARCH("/",S3190)-1)</f>
        <v>theater</v>
      </c>
      <c r="R3190" t="str">
        <f>RIGHT(S3190,LEN(S3190)-SEARCH("/",S3190))</f>
        <v>musical</v>
      </c>
      <c r="S3190" t="s">
        <v>8305</v>
      </c>
      <c r="T3190" t="b">
        <v>0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6" t="s">
        <v>8221</v>
      </c>
      <c r="G3191" t="s">
        <v>8235</v>
      </c>
      <c r="H3191" t="s">
        <v>8255</v>
      </c>
      <c r="I3191">
        <v>1432455532</v>
      </c>
      <c r="J3191" s="14">
        <f t="shared" si="147"/>
        <v>42148.346435185187</v>
      </c>
      <c r="K3191">
        <v>1429863532</v>
      </c>
      <c r="L3191" s="14">
        <f t="shared" si="148"/>
        <v>42118.346435185187</v>
      </c>
      <c r="M3191" t="b">
        <v>0</v>
      </c>
      <c r="N3191">
        <v>19</v>
      </c>
      <c r="O3191" s="9">
        <f t="shared" si="149"/>
        <v>0.12327272727272727</v>
      </c>
      <c r="P3191" s="10">
        <f>E3191/N3191</f>
        <v>356.84210526315792</v>
      </c>
      <c r="Q3191" t="str">
        <f>LEFT(S3191, SEARCH("/",S3191)-1)</f>
        <v>theater</v>
      </c>
      <c r="R3191" t="str">
        <f>RIGHT(S3191,LEN(S3191)-SEARCH("/",S3191))</f>
        <v>musical</v>
      </c>
      <c r="S3191" t="s">
        <v>8305</v>
      </c>
      <c r="T3191" t="b">
        <v>0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6" t="s">
        <v>8221</v>
      </c>
      <c r="G3192" t="s">
        <v>8229</v>
      </c>
      <c r="H3192" t="s">
        <v>8251</v>
      </c>
      <c r="I3192">
        <v>1481258275</v>
      </c>
      <c r="J3192" s="14">
        <f t="shared" si="147"/>
        <v>42713.192997685182</v>
      </c>
      <c r="K3192">
        <v>1478662675</v>
      </c>
      <c r="L3192" s="14">
        <f t="shared" si="148"/>
        <v>42683.151331018518</v>
      </c>
      <c r="M3192" t="b">
        <v>0</v>
      </c>
      <c r="N3192">
        <v>0</v>
      </c>
      <c r="O3192" s="9">
        <f t="shared" si="149"/>
        <v>0</v>
      </c>
      <c r="P3192" s="10" t="e">
        <f>E3192/N3192</f>
        <v>#DIV/0!</v>
      </c>
      <c r="Q3192" t="str">
        <f>LEFT(S3192, SEARCH("/",S3192)-1)</f>
        <v>theater</v>
      </c>
      <c r="R3192" t="str">
        <f>RIGHT(S3192,LEN(S3192)-SEARCH("/",S3192))</f>
        <v>musical</v>
      </c>
      <c r="S3192" t="s">
        <v>8305</v>
      </c>
      <c r="T3192" t="b">
        <v>0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6" t="s">
        <v>8221</v>
      </c>
      <c r="G3193" t="s">
        <v>8224</v>
      </c>
      <c r="H3193" t="s">
        <v>8246</v>
      </c>
      <c r="I3193">
        <v>1471370869</v>
      </c>
      <c r="J3193" s="14">
        <f t="shared" si="147"/>
        <v>42598.755428240736</v>
      </c>
      <c r="K3193">
        <v>1466186869</v>
      </c>
      <c r="L3193" s="14">
        <f t="shared" si="148"/>
        <v>42538.755428240736</v>
      </c>
      <c r="M3193" t="b">
        <v>0</v>
      </c>
      <c r="N3193">
        <v>4</v>
      </c>
      <c r="O3193" s="9">
        <f t="shared" si="149"/>
        <v>4.0266666666666666E-2</v>
      </c>
      <c r="P3193" s="10">
        <f>E3193/N3193</f>
        <v>37.75</v>
      </c>
      <c r="Q3193" t="str">
        <f>LEFT(S3193, SEARCH("/",S3193)-1)</f>
        <v>theater</v>
      </c>
      <c r="R3193" t="str">
        <f>RIGHT(S3193,LEN(S3193)-SEARCH("/",S3193))</f>
        <v>musical</v>
      </c>
      <c r="S3193" t="s">
        <v>8305</v>
      </c>
      <c r="T3193" t="b">
        <v>0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6" t="s">
        <v>8221</v>
      </c>
      <c r="G3194" t="s">
        <v>8225</v>
      </c>
      <c r="H3194" t="s">
        <v>8247</v>
      </c>
      <c r="I3194">
        <v>1425160800</v>
      </c>
      <c r="J3194" s="14">
        <f t="shared" si="147"/>
        <v>42063.916666666672</v>
      </c>
      <c r="K3194">
        <v>1421274859</v>
      </c>
      <c r="L3194" s="14">
        <f t="shared" si="148"/>
        <v>42018.94049768518</v>
      </c>
      <c r="M3194" t="b">
        <v>0</v>
      </c>
      <c r="N3194">
        <v>8</v>
      </c>
      <c r="O3194" s="9">
        <f t="shared" si="149"/>
        <v>1.0200000000000001E-2</v>
      </c>
      <c r="P3194" s="10">
        <f>E3194/N3194</f>
        <v>12.75</v>
      </c>
      <c r="Q3194" t="str">
        <f>LEFT(S3194, SEARCH("/",S3194)-1)</f>
        <v>theater</v>
      </c>
      <c r="R3194" t="str">
        <f>RIGHT(S3194,LEN(S3194)-SEARCH("/",S3194))</f>
        <v>musical</v>
      </c>
      <c r="S3194" t="s">
        <v>8305</v>
      </c>
      <c r="T3194" t="b">
        <v>0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6" t="s">
        <v>8221</v>
      </c>
      <c r="G3195" t="s">
        <v>8225</v>
      </c>
      <c r="H3195" t="s">
        <v>8247</v>
      </c>
      <c r="I3195">
        <v>1424474056</v>
      </c>
      <c r="J3195" s="14">
        <f t="shared" si="147"/>
        <v>42055.968240740738</v>
      </c>
      <c r="K3195">
        <v>1420586056</v>
      </c>
      <c r="L3195" s="14">
        <f t="shared" si="148"/>
        <v>42010.968240740738</v>
      </c>
      <c r="M3195" t="b">
        <v>0</v>
      </c>
      <c r="N3195">
        <v>24</v>
      </c>
      <c r="O3195" s="9">
        <f t="shared" si="149"/>
        <v>0.1174</v>
      </c>
      <c r="P3195" s="10">
        <f>E3195/N3195</f>
        <v>24.458333333333332</v>
      </c>
      <c r="Q3195" t="str">
        <f>LEFT(S3195, SEARCH("/",S3195)-1)</f>
        <v>theater</v>
      </c>
      <c r="R3195" t="str">
        <f>RIGHT(S3195,LEN(S3195)-SEARCH("/",S3195))</f>
        <v>musical</v>
      </c>
      <c r="S3195" t="s">
        <v>8305</v>
      </c>
      <c r="T3195" t="b">
        <v>0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6" t="s">
        <v>8221</v>
      </c>
      <c r="G3196" t="s">
        <v>8224</v>
      </c>
      <c r="H3196" t="s">
        <v>8246</v>
      </c>
      <c r="I3196">
        <v>1437960598</v>
      </c>
      <c r="J3196" s="14">
        <f t="shared" si="147"/>
        <v>42212.062476851846</v>
      </c>
      <c r="K3196">
        <v>1435368598</v>
      </c>
      <c r="L3196" s="14">
        <f t="shared" si="148"/>
        <v>42182.062476851846</v>
      </c>
      <c r="M3196" t="b">
        <v>0</v>
      </c>
      <c r="N3196">
        <v>0</v>
      </c>
      <c r="O3196" s="9">
        <f t="shared" si="149"/>
        <v>0</v>
      </c>
      <c r="P3196" s="10" t="e">
        <f>E3196/N3196</f>
        <v>#DIV/0!</v>
      </c>
      <c r="Q3196" t="str">
        <f>LEFT(S3196, SEARCH("/",S3196)-1)</f>
        <v>theater</v>
      </c>
      <c r="R3196" t="str">
        <f>RIGHT(S3196,LEN(S3196)-SEARCH("/",S3196))</f>
        <v>musical</v>
      </c>
      <c r="S3196" t="s">
        <v>8305</v>
      </c>
      <c r="T3196" t="b">
        <v>0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6" t="s">
        <v>8221</v>
      </c>
      <c r="G3197" t="s">
        <v>8224</v>
      </c>
      <c r="H3197" t="s">
        <v>8246</v>
      </c>
      <c r="I3197">
        <v>1423750542</v>
      </c>
      <c r="J3197" s="14">
        <f t="shared" si="147"/>
        <v>42047.594236111108</v>
      </c>
      <c r="K3197">
        <v>1421158542</v>
      </c>
      <c r="L3197" s="14">
        <f t="shared" si="148"/>
        <v>42017.594236111108</v>
      </c>
      <c r="M3197" t="b">
        <v>0</v>
      </c>
      <c r="N3197">
        <v>39</v>
      </c>
      <c r="O3197" s="9">
        <f t="shared" si="149"/>
        <v>0.59142857142857141</v>
      </c>
      <c r="P3197" s="10">
        <f>E3197/N3197</f>
        <v>53.07692307692308</v>
      </c>
      <c r="Q3197" t="str">
        <f>LEFT(S3197, SEARCH("/",S3197)-1)</f>
        <v>theater</v>
      </c>
      <c r="R3197" t="str">
        <f>RIGHT(S3197,LEN(S3197)-SEARCH("/",S3197))</f>
        <v>musical</v>
      </c>
      <c r="S3197" t="s">
        <v>8305</v>
      </c>
      <c r="T3197" t="b">
        <v>0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6" t="s">
        <v>8221</v>
      </c>
      <c r="G3198" t="s">
        <v>8224</v>
      </c>
      <c r="H3198" t="s">
        <v>8246</v>
      </c>
      <c r="I3198">
        <v>1438437600</v>
      </c>
      <c r="J3198" s="14">
        <f t="shared" si="147"/>
        <v>42217.583333333328</v>
      </c>
      <c r="K3198">
        <v>1433254875</v>
      </c>
      <c r="L3198" s="14">
        <f t="shared" si="148"/>
        <v>42157.598090277781</v>
      </c>
      <c r="M3198" t="b">
        <v>0</v>
      </c>
      <c r="N3198">
        <v>6</v>
      </c>
      <c r="O3198" s="9">
        <f t="shared" si="149"/>
        <v>5.9999999999999995E-4</v>
      </c>
      <c r="P3198" s="10">
        <f>E3198/N3198</f>
        <v>300</v>
      </c>
      <c r="Q3198" t="str">
        <f>LEFT(S3198, SEARCH("/",S3198)-1)</f>
        <v>theater</v>
      </c>
      <c r="R3198" t="str">
        <f>RIGHT(S3198,LEN(S3198)-SEARCH("/",S3198))</f>
        <v>musical</v>
      </c>
      <c r="S3198" t="s">
        <v>8305</v>
      </c>
      <c r="T3198" t="b">
        <v>0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6" t="s">
        <v>8221</v>
      </c>
      <c r="G3199" t="s">
        <v>8234</v>
      </c>
      <c r="H3199" t="s">
        <v>8254</v>
      </c>
      <c r="I3199">
        <v>1423050618</v>
      </c>
      <c r="J3199" s="14">
        <f t="shared" si="147"/>
        <v>42039.493263888886</v>
      </c>
      <c r="K3199">
        <v>1420458618</v>
      </c>
      <c r="L3199" s="14">
        <f t="shared" si="148"/>
        <v>42009.493263888886</v>
      </c>
      <c r="M3199" t="b">
        <v>0</v>
      </c>
      <c r="N3199">
        <v>4</v>
      </c>
      <c r="O3199" s="9">
        <f t="shared" si="149"/>
        <v>0.1145</v>
      </c>
      <c r="P3199" s="10">
        <f>E3199/N3199</f>
        <v>286.25</v>
      </c>
      <c r="Q3199" t="str">
        <f>LEFT(S3199, SEARCH("/",S3199)-1)</f>
        <v>theater</v>
      </c>
      <c r="R3199" t="str">
        <f>RIGHT(S3199,LEN(S3199)-SEARCH("/",S3199))</f>
        <v>musical</v>
      </c>
      <c r="S3199" t="s">
        <v>8305</v>
      </c>
      <c r="T3199" t="b">
        <v>0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6" t="s">
        <v>8221</v>
      </c>
      <c r="G3200" t="s">
        <v>8232</v>
      </c>
      <c r="H3200" t="s">
        <v>8253</v>
      </c>
      <c r="I3200">
        <v>1424081477</v>
      </c>
      <c r="J3200" s="14">
        <f t="shared" si="147"/>
        <v>42051.424502314811</v>
      </c>
      <c r="K3200">
        <v>1420798277</v>
      </c>
      <c r="L3200" s="14">
        <f t="shared" si="148"/>
        <v>42013.424502314811</v>
      </c>
      <c r="M3200" t="b">
        <v>0</v>
      </c>
      <c r="N3200">
        <v>3</v>
      </c>
      <c r="O3200" s="9">
        <f t="shared" si="149"/>
        <v>3.6666666666666666E-3</v>
      </c>
      <c r="P3200" s="10">
        <f>E3200/N3200</f>
        <v>36.666666666666664</v>
      </c>
      <c r="Q3200" t="str">
        <f>LEFT(S3200, SEARCH("/",S3200)-1)</f>
        <v>theater</v>
      </c>
      <c r="R3200" t="str">
        <f>RIGHT(S3200,LEN(S3200)-SEARCH("/",S3200))</f>
        <v>musical</v>
      </c>
      <c r="S3200" t="s">
        <v>8305</v>
      </c>
      <c r="T3200" t="b">
        <v>0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6" t="s">
        <v>8221</v>
      </c>
      <c r="G3201" t="s">
        <v>8224</v>
      </c>
      <c r="H3201" t="s">
        <v>8246</v>
      </c>
      <c r="I3201">
        <v>1410037200</v>
      </c>
      <c r="J3201" s="14">
        <f t="shared" si="147"/>
        <v>41888.875</v>
      </c>
      <c r="K3201">
        <v>1407435418</v>
      </c>
      <c r="L3201" s="14">
        <f t="shared" si="148"/>
        <v>41858.761782407411</v>
      </c>
      <c r="M3201" t="b">
        <v>0</v>
      </c>
      <c r="N3201">
        <v>53</v>
      </c>
      <c r="O3201" s="9">
        <f t="shared" si="149"/>
        <v>0.52159999999999995</v>
      </c>
      <c r="P3201" s="10">
        <f>E3201/N3201</f>
        <v>49.20754716981132</v>
      </c>
      <c r="Q3201" t="str">
        <f>LEFT(S3201, SEARCH("/",S3201)-1)</f>
        <v>theater</v>
      </c>
      <c r="R3201" t="str">
        <f>RIGHT(S3201,LEN(S3201)-SEARCH("/",S3201))</f>
        <v>musical</v>
      </c>
      <c r="S3201" t="s">
        <v>8305</v>
      </c>
      <c r="T3201" t="b">
        <v>0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6" t="s">
        <v>8221</v>
      </c>
      <c r="G3202" t="s">
        <v>8224</v>
      </c>
      <c r="H3202" t="s">
        <v>8246</v>
      </c>
      <c r="I3202">
        <v>1461994440</v>
      </c>
      <c r="J3202" s="14">
        <f t="shared" si="147"/>
        <v>42490.231944444444</v>
      </c>
      <c r="K3202">
        <v>1459410101</v>
      </c>
      <c r="L3202" s="14">
        <f t="shared" si="148"/>
        <v>42460.320613425924</v>
      </c>
      <c r="M3202" t="b">
        <v>0</v>
      </c>
      <c r="N3202">
        <v>1</v>
      </c>
      <c r="O3202" s="9">
        <f t="shared" si="149"/>
        <v>2.0000000000000002E-5</v>
      </c>
      <c r="P3202" s="10">
        <f>E3202/N3202</f>
        <v>1</v>
      </c>
      <c r="Q3202" t="str">
        <f>LEFT(S3202, SEARCH("/",S3202)-1)</f>
        <v>theater</v>
      </c>
      <c r="R3202" t="str">
        <f>RIGHT(S3202,LEN(S3202)-SEARCH("/",S3202))</f>
        <v>musical</v>
      </c>
      <c r="S3202" t="s">
        <v>8305</v>
      </c>
      <c r="T3202" t="b">
        <v>0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6" t="s">
        <v>8221</v>
      </c>
      <c r="G3203" t="s">
        <v>8225</v>
      </c>
      <c r="H3203" t="s">
        <v>8247</v>
      </c>
      <c r="I3203">
        <v>1409509477</v>
      </c>
      <c r="J3203" s="14">
        <f t="shared" ref="J3203:J3266" si="150">(I3203/86400)+DATE(1970,1,1)</f>
        <v>41882.767094907409</v>
      </c>
      <c r="K3203">
        <v>1407695077</v>
      </c>
      <c r="L3203" s="14">
        <f t="shared" ref="L3203:L3266" si="151">(K3203/86400)+DATE(1970,1,1)</f>
        <v>41861.767094907409</v>
      </c>
      <c r="M3203" t="b">
        <v>0</v>
      </c>
      <c r="N3203">
        <v>2</v>
      </c>
      <c r="O3203" s="9">
        <f t="shared" ref="O3203:O3266" si="152">E3203/D3203</f>
        <v>1.2500000000000001E-2</v>
      </c>
      <c r="P3203" s="10">
        <f>E3203/N3203</f>
        <v>12.5</v>
      </c>
      <c r="Q3203" t="str">
        <f>LEFT(S3203, SEARCH("/",S3203)-1)</f>
        <v>theater</v>
      </c>
      <c r="R3203" t="str">
        <f>RIGHT(S3203,LEN(S3203)-SEARCH("/",S3203))</f>
        <v>musical</v>
      </c>
      <c r="S3203" t="s">
        <v>8305</v>
      </c>
      <c r="T3203" t="b">
        <v>0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6" t="s">
        <v>8221</v>
      </c>
      <c r="G3204" t="s">
        <v>8224</v>
      </c>
      <c r="H3204" t="s">
        <v>8246</v>
      </c>
      <c r="I3204">
        <v>1450072740</v>
      </c>
      <c r="J3204" s="14">
        <f t="shared" si="150"/>
        <v>42352.249305555553</v>
      </c>
      <c r="K3204">
        <v>1445027346</v>
      </c>
      <c r="L3204" s="14">
        <f t="shared" si="151"/>
        <v>42293.853541666671</v>
      </c>
      <c r="M3204" t="b">
        <v>0</v>
      </c>
      <c r="N3204">
        <v>25</v>
      </c>
      <c r="O3204" s="9">
        <f t="shared" si="152"/>
        <v>0.54520000000000002</v>
      </c>
      <c r="P3204" s="10">
        <f>E3204/N3204</f>
        <v>109.04</v>
      </c>
      <c r="Q3204" t="str">
        <f>LEFT(S3204, SEARCH("/",S3204)-1)</f>
        <v>theater</v>
      </c>
      <c r="R3204" t="str">
        <f>RIGHT(S3204,LEN(S3204)-SEARCH("/",S3204))</f>
        <v>musical</v>
      </c>
      <c r="S3204" t="s">
        <v>8305</v>
      </c>
      <c r="T3204" t="b">
        <v>0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6" t="s">
        <v>8221</v>
      </c>
      <c r="G3205" t="s">
        <v>8224</v>
      </c>
      <c r="H3205" t="s">
        <v>8246</v>
      </c>
      <c r="I3205">
        <v>1443224622</v>
      </c>
      <c r="J3205" s="14">
        <f t="shared" si="150"/>
        <v>42272.988680555558</v>
      </c>
      <c r="K3205">
        <v>1440632622</v>
      </c>
      <c r="L3205" s="14">
        <f t="shared" si="151"/>
        <v>42242.988680555558</v>
      </c>
      <c r="M3205" t="b">
        <v>0</v>
      </c>
      <c r="N3205">
        <v>6</v>
      </c>
      <c r="O3205" s="9">
        <f t="shared" si="152"/>
        <v>0.25</v>
      </c>
      <c r="P3205" s="10">
        <f>E3205/N3205</f>
        <v>41.666666666666664</v>
      </c>
      <c r="Q3205" t="str">
        <f>LEFT(S3205, SEARCH("/",S3205)-1)</f>
        <v>theater</v>
      </c>
      <c r="R3205" t="str">
        <f>RIGHT(S3205,LEN(S3205)-SEARCH("/",S3205))</f>
        <v>musical</v>
      </c>
      <c r="S3205" t="s">
        <v>8305</v>
      </c>
      <c r="T3205" t="b">
        <v>0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6" t="s">
        <v>8221</v>
      </c>
      <c r="G3206" t="s">
        <v>8224</v>
      </c>
      <c r="H3206" t="s">
        <v>8246</v>
      </c>
      <c r="I3206">
        <v>1437149640</v>
      </c>
      <c r="J3206" s="14">
        <f t="shared" si="150"/>
        <v>42202.676388888889</v>
      </c>
      <c r="K3206">
        <v>1434558479</v>
      </c>
      <c r="L3206" s="14">
        <f t="shared" si="151"/>
        <v>42172.686099537037</v>
      </c>
      <c r="M3206" t="b">
        <v>0</v>
      </c>
      <c r="N3206">
        <v>0</v>
      </c>
      <c r="O3206" s="9">
        <f t="shared" si="152"/>
        <v>0</v>
      </c>
      <c r="P3206" s="10" t="e">
        <f>E3206/N3206</f>
        <v>#DIV/0!</v>
      </c>
      <c r="Q3206" t="str">
        <f>LEFT(S3206, SEARCH("/",S3206)-1)</f>
        <v>theater</v>
      </c>
      <c r="R3206" t="str">
        <f>RIGHT(S3206,LEN(S3206)-SEARCH("/",S3206))</f>
        <v>musical</v>
      </c>
      <c r="S3206" t="s">
        <v>8305</v>
      </c>
      <c r="T3206" t="b">
        <v>0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6" t="s">
        <v>8221</v>
      </c>
      <c r="G3207" t="s">
        <v>8225</v>
      </c>
      <c r="H3207" t="s">
        <v>8247</v>
      </c>
      <c r="I3207">
        <v>1430470772</v>
      </c>
      <c r="J3207" s="14">
        <f t="shared" si="150"/>
        <v>42125.374675925923</v>
      </c>
      <c r="K3207">
        <v>1427878772</v>
      </c>
      <c r="L3207" s="14">
        <f t="shared" si="151"/>
        <v>42095.374675925923</v>
      </c>
      <c r="M3207" t="b">
        <v>0</v>
      </c>
      <c r="N3207">
        <v>12</v>
      </c>
      <c r="O3207" s="9">
        <f t="shared" si="152"/>
        <v>3.4125000000000003E-2</v>
      </c>
      <c r="P3207" s="10">
        <f>E3207/N3207</f>
        <v>22.75</v>
      </c>
      <c r="Q3207" t="str">
        <f>LEFT(S3207, SEARCH("/",S3207)-1)</f>
        <v>theater</v>
      </c>
      <c r="R3207" t="str">
        <f>RIGHT(S3207,LEN(S3207)-SEARCH("/",S3207))</f>
        <v>musical</v>
      </c>
      <c r="S3207" t="s">
        <v>8305</v>
      </c>
      <c r="T3207" t="b">
        <v>0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6" t="s">
        <v>8221</v>
      </c>
      <c r="G3208" t="s">
        <v>8224</v>
      </c>
      <c r="H3208" t="s">
        <v>8246</v>
      </c>
      <c r="I3208">
        <v>1442644651</v>
      </c>
      <c r="J3208" s="14">
        <f t="shared" si="150"/>
        <v>42266.276053240741</v>
      </c>
      <c r="K3208">
        <v>1440052651</v>
      </c>
      <c r="L3208" s="14">
        <f t="shared" si="151"/>
        <v>42236.276053240741</v>
      </c>
      <c r="M3208" t="b">
        <v>0</v>
      </c>
      <c r="N3208">
        <v>0</v>
      </c>
      <c r="O3208" s="9">
        <f t="shared" si="152"/>
        <v>0</v>
      </c>
      <c r="P3208" s="10" t="e">
        <f>E3208/N3208</f>
        <v>#DIV/0!</v>
      </c>
      <c r="Q3208" t="str">
        <f>LEFT(S3208, SEARCH("/",S3208)-1)</f>
        <v>theater</v>
      </c>
      <c r="R3208" t="str">
        <f>RIGHT(S3208,LEN(S3208)-SEARCH("/",S3208))</f>
        <v>musical</v>
      </c>
      <c r="S3208" t="s">
        <v>8305</v>
      </c>
      <c r="T3208" t="b">
        <v>0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6" t="s">
        <v>8221</v>
      </c>
      <c r="G3209" t="s">
        <v>8224</v>
      </c>
      <c r="H3209" t="s">
        <v>8246</v>
      </c>
      <c r="I3209">
        <v>1429767607</v>
      </c>
      <c r="J3209" s="14">
        <f t="shared" si="150"/>
        <v>42117.236192129625</v>
      </c>
      <c r="K3209">
        <v>1424587207</v>
      </c>
      <c r="L3209" s="14">
        <f t="shared" si="151"/>
        <v>42057.277858796297</v>
      </c>
      <c r="M3209" t="b">
        <v>0</v>
      </c>
      <c r="N3209">
        <v>36</v>
      </c>
      <c r="O3209" s="9">
        <f t="shared" si="152"/>
        <v>0.46363636363636362</v>
      </c>
      <c r="P3209" s="10">
        <f>E3209/N3209</f>
        <v>70.833333333333329</v>
      </c>
      <c r="Q3209" t="str">
        <f>LEFT(S3209, SEARCH("/",S3209)-1)</f>
        <v>theater</v>
      </c>
      <c r="R3209" t="str">
        <f>RIGHT(S3209,LEN(S3209)-SEARCH("/",S3209))</f>
        <v>musical</v>
      </c>
      <c r="S3209" t="s">
        <v>8305</v>
      </c>
      <c r="T3209" t="b">
        <v>0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 t="s">
        <v>8219</v>
      </c>
      <c r="G3210" t="s">
        <v>8224</v>
      </c>
      <c r="H3210" t="s">
        <v>8246</v>
      </c>
      <c r="I3210">
        <v>1406557877</v>
      </c>
      <c r="J3210" s="14">
        <f t="shared" si="150"/>
        <v>41848.605057870373</v>
      </c>
      <c r="K3210">
        <v>1404743477</v>
      </c>
      <c r="L3210" s="14">
        <f t="shared" si="151"/>
        <v>41827.605057870373</v>
      </c>
      <c r="M3210" t="b">
        <v>1</v>
      </c>
      <c r="N3210">
        <v>82</v>
      </c>
      <c r="O3210" s="9">
        <f t="shared" si="152"/>
        <v>1.0349999999999999</v>
      </c>
      <c r="P3210" s="10">
        <f>E3210/N3210</f>
        <v>63.109756097560975</v>
      </c>
      <c r="Q3210" t="str">
        <f>LEFT(S3210, SEARCH("/",S3210)-1)</f>
        <v>theater</v>
      </c>
      <c r="R3210" t="str">
        <f>RIGHT(S3210,LEN(S3210)-SEARCH("/",S3210))</f>
        <v>plays</v>
      </c>
      <c r="S3210" t="s">
        <v>8271</v>
      </c>
      <c r="T3210" t="b">
        <v>1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 t="s">
        <v>8219</v>
      </c>
      <c r="G3211" t="s">
        <v>8224</v>
      </c>
      <c r="H3211" t="s">
        <v>8246</v>
      </c>
      <c r="I3211">
        <v>1403305200</v>
      </c>
      <c r="J3211" s="14">
        <f t="shared" si="150"/>
        <v>41810.958333333336</v>
      </c>
      <c r="K3211">
        <v>1400512658</v>
      </c>
      <c r="L3211" s="14">
        <f t="shared" si="151"/>
        <v>41778.637245370366</v>
      </c>
      <c r="M3211" t="b">
        <v>1</v>
      </c>
      <c r="N3211">
        <v>226</v>
      </c>
      <c r="O3211" s="9">
        <f t="shared" si="152"/>
        <v>1.1932315789473684</v>
      </c>
      <c r="P3211" s="10">
        <f>E3211/N3211</f>
        <v>50.157964601769912</v>
      </c>
      <c r="Q3211" t="str">
        <f>LEFT(S3211, SEARCH("/",S3211)-1)</f>
        <v>theater</v>
      </c>
      <c r="R3211" t="str">
        <f>RIGHT(S3211,LEN(S3211)-SEARCH("/",S3211))</f>
        <v>plays</v>
      </c>
      <c r="S3211" t="s">
        <v>8271</v>
      </c>
      <c r="T3211" t="b">
        <v>1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 t="s">
        <v>8219</v>
      </c>
      <c r="G3212" t="s">
        <v>8224</v>
      </c>
      <c r="H3212" t="s">
        <v>8246</v>
      </c>
      <c r="I3212">
        <v>1338523140</v>
      </c>
      <c r="J3212" s="14">
        <f t="shared" si="150"/>
        <v>41061.165972222225</v>
      </c>
      <c r="K3212">
        <v>1334442519</v>
      </c>
      <c r="L3212" s="14">
        <f t="shared" si="151"/>
        <v>41013.936562499999</v>
      </c>
      <c r="M3212" t="b">
        <v>1</v>
      </c>
      <c r="N3212">
        <v>60</v>
      </c>
      <c r="O3212" s="9">
        <f t="shared" si="152"/>
        <v>1.2576666666666667</v>
      </c>
      <c r="P3212" s="10">
        <f>E3212/N3212</f>
        <v>62.883333333333333</v>
      </c>
      <c r="Q3212" t="str">
        <f>LEFT(S3212, SEARCH("/",S3212)-1)</f>
        <v>theater</v>
      </c>
      <c r="R3212" t="str">
        <f>RIGHT(S3212,LEN(S3212)-SEARCH("/",S3212))</f>
        <v>plays</v>
      </c>
      <c r="S3212" t="s">
        <v>8271</v>
      </c>
      <c r="T3212" t="b">
        <v>1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 t="s">
        <v>8219</v>
      </c>
      <c r="G3213" t="s">
        <v>8224</v>
      </c>
      <c r="H3213" t="s">
        <v>8246</v>
      </c>
      <c r="I3213">
        <v>1408068000</v>
      </c>
      <c r="J3213" s="14">
        <f t="shared" si="150"/>
        <v>41866.083333333336</v>
      </c>
      <c r="K3213">
        <v>1405346680</v>
      </c>
      <c r="L3213" s="14">
        <f t="shared" si="151"/>
        <v>41834.58657407407</v>
      </c>
      <c r="M3213" t="b">
        <v>1</v>
      </c>
      <c r="N3213">
        <v>322</v>
      </c>
      <c r="O3213" s="9">
        <f t="shared" si="152"/>
        <v>1.1974347826086957</v>
      </c>
      <c r="P3213" s="10">
        <f>E3213/N3213</f>
        <v>85.531055900621112</v>
      </c>
      <c r="Q3213" t="str">
        <f>LEFT(S3213, SEARCH("/",S3213)-1)</f>
        <v>theater</v>
      </c>
      <c r="R3213" t="str">
        <f>RIGHT(S3213,LEN(S3213)-SEARCH("/",S3213))</f>
        <v>plays</v>
      </c>
      <c r="S3213" t="s">
        <v>8271</v>
      </c>
      <c r="T3213" t="b">
        <v>1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 t="s">
        <v>8219</v>
      </c>
      <c r="G3214" t="s">
        <v>8224</v>
      </c>
      <c r="H3214" t="s">
        <v>8246</v>
      </c>
      <c r="I3214">
        <v>1407524751</v>
      </c>
      <c r="J3214" s="14">
        <f t="shared" si="150"/>
        <v>41859.795729166668</v>
      </c>
      <c r="K3214">
        <v>1404932751</v>
      </c>
      <c r="L3214" s="14">
        <f t="shared" si="151"/>
        <v>41829.795729166668</v>
      </c>
      <c r="M3214" t="b">
        <v>1</v>
      </c>
      <c r="N3214">
        <v>94</v>
      </c>
      <c r="O3214" s="9">
        <f t="shared" si="152"/>
        <v>1.2625</v>
      </c>
      <c r="P3214" s="10">
        <f>E3214/N3214</f>
        <v>53.723404255319146</v>
      </c>
      <c r="Q3214" t="str">
        <f>LEFT(S3214, SEARCH("/",S3214)-1)</f>
        <v>theater</v>
      </c>
      <c r="R3214" t="str">
        <f>RIGHT(S3214,LEN(S3214)-SEARCH("/",S3214))</f>
        <v>plays</v>
      </c>
      <c r="S3214" t="s">
        <v>8271</v>
      </c>
      <c r="T3214" t="b">
        <v>1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 t="s">
        <v>8219</v>
      </c>
      <c r="G3215" t="s">
        <v>8225</v>
      </c>
      <c r="H3215" t="s">
        <v>8247</v>
      </c>
      <c r="I3215">
        <v>1437934759</v>
      </c>
      <c r="J3215" s="14">
        <f t="shared" si="150"/>
        <v>42211.763414351852</v>
      </c>
      <c r="K3215">
        <v>1434478759</v>
      </c>
      <c r="L3215" s="14">
        <f t="shared" si="151"/>
        <v>42171.763414351852</v>
      </c>
      <c r="M3215" t="b">
        <v>1</v>
      </c>
      <c r="N3215">
        <v>47</v>
      </c>
      <c r="O3215" s="9">
        <f t="shared" si="152"/>
        <v>1.0011666666666668</v>
      </c>
      <c r="P3215" s="10">
        <f>E3215/N3215</f>
        <v>127.80851063829788</v>
      </c>
      <c r="Q3215" t="str">
        <f>LEFT(S3215, SEARCH("/",S3215)-1)</f>
        <v>theater</v>
      </c>
      <c r="R3215" t="str">
        <f>RIGHT(S3215,LEN(S3215)-SEARCH("/",S3215))</f>
        <v>plays</v>
      </c>
      <c r="S3215" t="s">
        <v>8271</v>
      </c>
      <c r="T3215" t="b">
        <v>1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 t="s">
        <v>8219</v>
      </c>
      <c r="G3216" t="s">
        <v>8225</v>
      </c>
      <c r="H3216" t="s">
        <v>8247</v>
      </c>
      <c r="I3216">
        <v>1452038100</v>
      </c>
      <c r="J3216" s="14">
        <f t="shared" si="150"/>
        <v>42374.996527777781</v>
      </c>
      <c r="K3216">
        <v>1448823673</v>
      </c>
      <c r="L3216" s="14">
        <f t="shared" si="151"/>
        <v>42337.792511574073</v>
      </c>
      <c r="M3216" t="b">
        <v>1</v>
      </c>
      <c r="N3216">
        <v>115</v>
      </c>
      <c r="O3216" s="9">
        <f t="shared" si="152"/>
        <v>1.0213333333333334</v>
      </c>
      <c r="P3216" s="10">
        <f>E3216/N3216</f>
        <v>106.57391304347826</v>
      </c>
      <c r="Q3216" t="str">
        <f>LEFT(S3216, SEARCH("/",S3216)-1)</f>
        <v>theater</v>
      </c>
      <c r="R3216" t="str">
        <f>RIGHT(S3216,LEN(S3216)-SEARCH("/",S3216))</f>
        <v>plays</v>
      </c>
      <c r="S3216" t="s">
        <v>8271</v>
      </c>
      <c r="T3216" t="b">
        <v>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 t="s">
        <v>8219</v>
      </c>
      <c r="G3217" t="s">
        <v>8224</v>
      </c>
      <c r="H3217" t="s">
        <v>8246</v>
      </c>
      <c r="I3217">
        <v>1441857540</v>
      </c>
      <c r="J3217" s="14">
        <f t="shared" si="150"/>
        <v>42257.165972222225</v>
      </c>
      <c r="K3217">
        <v>1438617471</v>
      </c>
      <c r="L3217" s="14">
        <f t="shared" si="151"/>
        <v>42219.665173611109</v>
      </c>
      <c r="M3217" t="b">
        <v>1</v>
      </c>
      <c r="N3217">
        <v>134</v>
      </c>
      <c r="O3217" s="9">
        <f t="shared" si="152"/>
        <v>1.0035142857142858</v>
      </c>
      <c r="P3217" s="10">
        <f>E3217/N3217</f>
        <v>262.11194029850748</v>
      </c>
      <c r="Q3217" t="str">
        <f>LEFT(S3217, SEARCH("/",S3217)-1)</f>
        <v>theater</v>
      </c>
      <c r="R3217" t="str">
        <f>RIGHT(S3217,LEN(S3217)-SEARCH("/",S3217))</f>
        <v>plays</v>
      </c>
      <c r="S3217" t="s">
        <v>8271</v>
      </c>
      <c r="T3217" t="b">
        <v>1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 t="s">
        <v>8219</v>
      </c>
      <c r="G3218" t="s">
        <v>8225</v>
      </c>
      <c r="H3218" t="s">
        <v>8247</v>
      </c>
      <c r="I3218">
        <v>1436625000</v>
      </c>
      <c r="J3218" s="14">
        <f t="shared" si="150"/>
        <v>42196.604166666672</v>
      </c>
      <c r="K3218">
        <v>1433934371</v>
      </c>
      <c r="L3218" s="14">
        <f t="shared" si="151"/>
        <v>42165.462627314817</v>
      </c>
      <c r="M3218" t="b">
        <v>1</v>
      </c>
      <c r="N3218">
        <v>35</v>
      </c>
      <c r="O3218" s="9">
        <f t="shared" si="152"/>
        <v>1.0004999999999999</v>
      </c>
      <c r="P3218" s="10">
        <f>E3218/N3218</f>
        <v>57.171428571428571</v>
      </c>
      <c r="Q3218" t="str">
        <f>LEFT(S3218, SEARCH("/",S3218)-1)</f>
        <v>theater</v>
      </c>
      <c r="R3218" t="str">
        <f>RIGHT(S3218,LEN(S3218)-SEARCH("/",S3218))</f>
        <v>plays</v>
      </c>
      <c r="S3218" t="s">
        <v>8271</v>
      </c>
      <c r="T3218" t="b">
        <v>1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 t="s">
        <v>8219</v>
      </c>
      <c r="G3219" t="s">
        <v>8224</v>
      </c>
      <c r="H3219" t="s">
        <v>8246</v>
      </c>
      <c r="I3219">
        <v>1478264784</v>
      </c>
      <c r="J3219" s="14">
        <f t="shared" si="150"/>
        <v>42678.546111111107</v>
      </c>
      <c r="K3219">
        <v>1475672784</v>
      </c>
      <c r="L3219" s="14">
        <f t="shared" si="151"/>
        <v>42648.546111111107</v>
      </c>
      <c r="M3219" t="b">
        <v>1</v>
      </c>
      <c r="N3219">
        <v>104</v>
      </c>
      <c r="O3219" s="9">
        <f t="shared" si="152"/>
        <v>1.1602222222222223</v>
      </c>
      <c r="P3219" s="10">
        <f>E3219/N3219</f>
        <v>50.20192307692308</v>
      </c>
      <c r="Q3219" t="str">
        <f>LEFT(S3219, SEARCH("/",S3219)-1)</f>
        <v>theater</v>
      </c>
      <c r="R3219" t="str">
        <f>RIGHT(S3219,LEN(S3219)-SEARCH("/",S3219))</f>
        <v>plays</v>
      </c>
      <c r="S3219" t="s">
        <v>8271</v>
      </c>
      <c r="T3219" t="b">
        <v>1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 t="s">
        <v>8219</v>
      </c>
      <c r="G3220" t="s">
        <v>8225</v>
      </c>
      <c r="H3220" t="s">
        <v>8247</v>
      </c>
      <c r="I3220">
        <v>1419984000</v>
      </c>
      <c r="J3220" s="14">
        <f t="shared" si="150"/>
        <v>42004</v>
      </c>
      <c r="K3220">
        <v>1417132986</v>
      </c>
      <c r="L3220" s="14">
        <f t="shared" si="151"/>
        <v>41971.002152777779</v>
      </c>
      <c r="M3220" t="b">
        <v>1</v>
      </c>
      <c r="N3220">
        <v>184</v>
      </c>
      <c r="O3220" s="9">
        <f t="shared" si="152"/>
        <v>1.0209999999999999</v>
      </c>
      <c r="P3220" s="10">
        <f>E3220/N3220</f>
        <v>66.586956521739125</v>
      </c>
      <c r="Q3220" t="str">
        <f>LEFT(S3220, SEARCH("/",S3220)-1)</f>
        <v>theater</v>
      </c>
      <c r="R3220" t="str">
        <f>RIGHT(S3220,LEN(S3220)-SEARCH("/",S3220))</f>
        <v>plays</v>
      </c>
      <c r="S3220" t="s">
        <v>8271</v>
      </c>
      <c r="T3220" t="b">
        <v>1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 t="s">
        <v>8219</v>
      </c>
      <c r="G3221" t="s">
        <v>8224</v>
      </c>
      <c r="H3221" t="s">
        <v>8246</v>
      </c>
      <c r="I3221">
        <v>1427063747</v>
      </c>
      <c r="J3221" s="14">
        <f t="shared" si="150"/>
        <v>42085.941516203704</v>
      </c>
      <c r="K3221">
        <v>1424043347</v>
      </c>
      <c r="L3221" s="14">
        <f t="shared" si="151"/>
        <v>42050.983182870375</v>
      </c>
      <c r="M3221" t="b">
        <v>1</v>
      </c>
      <c r="N3221">
        <v>119</v>
      </c>
      <c r="O3221" s="9">
        <f t="shared" si="152"/>
        <v>1.0011000000000001</v>
      </c>
      <c r="P3221" s="10">
        <f>E3221/N3221</f>
        <v>168.25210084033614</v>
      </c>
      <c r="Q3221" t="str">
        <f>LEFT(S3221, SEARCH("/",S3221)-1)</f>
        <v>theater</v>
      </c>
      <c r="R3221" t="str">
        <f>RIGHT(S3221,LEN(S3221)-SEARCH("/",S3221))</f>
        <v>plays</v>
      </c>
      <c r="S3221" t="s">
        <v>8271</v>
      </c>
      <c r="T3221" t="b">
        <v>1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 t="s">
        <v>8219</v>
      </c>
      <c r="G3222" t="s">
        <v>8224</v>
      </c>
      <c r="H3222" t="s">
        <v>8246</v>
      </c>
      <c r="I3222">
        <v>1489352400</v>
      </c>
      <c r="J3222" s="14">
        <f t="shared" si="150"/>
        <v>42806.875</v>
      </c>
      <c r="K3222">
        <v>1486411204</v>
      </c>
      <c r="L3222" s="14">
        <f t="shared" si="151"/>
        <v>42772.833379629628</v>
      </c>
      <c r="M3222" t="b">
        <v>1</v>
      </c>
      <c r="N3222">
        <v>59</v>
      </c>
      <c r="O3222" s="9">
        <f t="shared" si="152"/>
        <v>1.0084</v>
      </c>
      <c r="P3222" s="10">
        <f>E3222/N3222</f>
        <v>256.37288135593218</v>
      </c>
      <c r="Q3222" t="str">
        <f>LEFT(S3222, SEARCH("/",S3222)-1)</f>
        <v>theater</v>
      </c>
      <c r="R3222" t="str">
        <f>RIGHT(S3222,LEN(S3222)-SEARCH("/",S3222))</f>
        <v>plays</v>
      </c>
      <c r="S3222" t="s">
        <v>8271</v>
      </c>
      <c r="T3222" t="b">
        <v>1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 t="s">
        <v>8219</v>
      </c>
      <c r="G3223" t="s">
        <v>8225</v>
      </c>
      <c r="H3223" t="s">
        <v>8247</v>
      </c>
      <c r="I3223">
        <v>1436114603</v>
      </c>
      <c r="J3223" s="14">
        <f t="shared" si="150"/>
        <v>42190.696793981479</v>
      </c>
      <c r="K3223">
        <v>1433090603</v>
      </c>
      <c r="L3223" s="14">
        <f t="shared" si="151"/>
        <v>42155.696793981479</v>
      </c>
      <c r="M3223" t="b">
        <v>1</v>
      </c>
      <c r="N3223">
        <v>113</v>
      </c>
      <c r="O3223" s="9">
        <f t="shared" si="152"/>
        <v>1.0342499999999999</v>
      </c>
      <c r="P3223" s="10">
        <f>E3223/N3223</f>
        <v>36.610619469026545</v>
      </c>
      <c r="Q3223" t="str">
        <f>LEFT(S3223, SEARCH("/",S3223)-1)</f>
        <v>theater</v>
      </c>
      <c r="R3223" t="str">
        <f>RIGHT(S3223,LEN(S3223)-SEARCH("/",S3223))</f>
        <v>plays</v>
      </c>
      <c r="S3223" t="s">
        <v>8271</v>
      </c>
      <c r="T3223" t="b">
        <v>1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 t="s">
        <v>8219</v>
      </c>
      <c r="G3224" t="s">
        <v>8224</v>
      </c>
      <c r="H3224" t="s">
        <v>8246</v>
      </c>
      <c r="I3224">
        <v>1445722140</v>
      </c>
      <c r="J3224" s="14">
        <f t="shared" si="150"/>
        <v>42301.895138888889</v>
      </c>
      <c r="K3224">
        <v>1443016697</v>
      </c>
      <c r="L3224" s="14">
        <f t="shared" si="151"/>
        <v>42270.582141203704</v>
      </c>
      <c r="M3224" t="b">
        <v>1</v>
      </c>
      <c r="N3224">
        <v>84</v>
      </c>
      <c r="O3224" s="9">
        <f t="shared" si="152"/>
        <v>1.248</v>
      </c>
      <c r="P3224" s="10">
        <f>E3224/N3224</f>
        <v>37.142857142857146</v>
      </c>
      <c r="Q3224" t="str">
        <f>LEFT(S3224, SEARCH("/",S3224)-1)</f>
        <v>theater</v>
      </c>
      <c r="R3224" t="str">
        <f>RIGHT(S3224,LEN(S3224)-SEARCH("/",S3224))</f>
        <v>plays</v>
      </c>
      <c r="S3224" t="s">
        <v>8271</v>
      </c>
      <c r="T3224" t="b">
        <v>1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 t="s">
        <v>8219</v>
      </c>
      <c r="G3225" t="s">
        <v>8224</v>
      </c>
      <c r="H3225" t="s">
        <v>8246</v>
      </c>
      <c r="I3225">
        <v>1440100976</v>
      </c>
      <c r="J3225" s="14">
        <f t="shared" si="150"/>
        <v>42236.835370370369</v>
      </c>
      <c r="K3225">
        <v>1437508976</v>
      </c>
      <c r="L3225" s="14">
        <f t="shared" si="151"/>
        <v>42206.835370370369</v>
      </c>
      <c r="M3225" t="b">
        <v>1</v>
      </c>
      <c r="N3225">
        <v>74</v>
      </c>
      <c r="O3225" s="9">
        <f t="shared" si="152"/>
        <v>1.0951612903225807</v>
      </c>
      <c r="P3225" s="10">
        <f>E3225/N3225</f>
        <v>45.878378378378379</v>
      </c>
      <c r="Q3225" t="str">
        <f>LEFT(S3225, SEARCH("/",S3225)-1)</f>
        <v>theater</v>
      </c>
      <c r="R3225" t="str">
        <f>RIGHT(S3225,LEN(S3225)-SEARCH("/",S3225))</f>
        <v>plays</v>
      </c>
      <c r="S3225" t="s">
        <v>8271</v>
      </c>
      <c r="T3225" t="b">
        <v>1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 t="s">
        <v>8219</v>
      </c>
      <c r="G3226" t="s">
        <v>8224</v>
      </c>
      <c r="H3226" t="s">
        <v>8246</v>
      </c>
      <c r="I3226">
        <v>1484024400</v>
      </c>
      <c r="J3226" s="14">
        <f t="shared" si="150"/>
        <v>42745.208333333328</v>
      </c>
      <c r="K3226">
        <v>1479932713</v>
      </c>
      <c r="L3226" s="14">
        <f t="shared" si="151"/>
        <v>42697.850844907407</v>
      </c>
      <c r="M3226" t="b">
        <v>1</v>
      </c>
      <c r="N3226">
        <v>216</v>
      </c>
      <c r="O3226" s="9">
        <f t="shared" si="152"/>
        <v>1.0203333333333333</v>
      </c>
      <c r="P3226" s="10">
        <f>E3226/N3226</f>
        <v>141.71296296296296</v>
      </c>
      <c r="Q3226" t="str">
        <f>LEFT(S3226, SEARCH("/",S3226)-1)</f>
        <v>theater</v>
      </c>
      <c r="R3226" t="str">
        <f>RIGHT(S3226,LEN(S3226)-SEARCH("/",S3226))</f>
        <v>plays</v>
      </c>
      <c r="S3226" t="s">
        <v>8271</v>
      </c>
      <c r="T3226" t="b">
        <v>1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 t="s">
        <v>8219</v>
      </c>
      <c r="G3227" t="s">
        <v>8224</v>
      </c>
      <c r="H3227" t="s">
        <v>8246</v>
      </c>
      <c r="I3227">
        <v>1464987600</v>
      </c>
      <c r="J3227" s="14">
        <f t="shared" si="150"/>
        <v>42524.875</v>
      </c>
      <c r="K3227">
        <v>1463145938</v>
      </c>
      <c r="L3227" s="14">
        <f t="shared" si="151"/>
        <v>42503.559467592597</v>
      </c>
      <c r="M3227" t="b">
        <v>1</v>
      </c>
      <c r="N3227">
        <v>39</v>
      </c>
      <c r="O3227" s="9">
        <f t="shared" si="152"/>
        <v>1.0235000000000001</v>
      </c>
      <c r="P3227" s="10">
        <f>E3227/N3227</f>
        <v>52.487179487179489</v>
      </c>
      <c r="Q3227" t="str">
        <f>LEFT(S3227, SEARCH("/",S3227)-1)</f>
        <v>theater</v>
      </c>
      <c r="R3227" t="str">
        <f>RIGHT(S3227,LEN(S3227)-SEARCH("/",S3227))</f>
        <v>plays</v>
      </c>
      <c r="S3227" t="s">
        <v>8271</v>
      </c>
      <c r="T3227" t="b">
        <v>1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 t="s">
        <v>8219</v>
      </c>
      <c r="G3228" t="s">
        <v>8225</v>
      </c>
      <c r="H3228" t="s">
        <v>8247</v>
      </c>
      <c r="I3228">
        <v>1446213612</v>
      </c>
      <c r="J3228" s="14">
        <f t="shared" si="150"/>
        <v>42307.583472222221</v>
      </c>
      <c r="K3228">
        <v>1443621612</v>
      </c>
      <c r="L3228" s="14">
        <f t="shared" si="151"/>
        <v>42277.583472222221</v>
      </c>
      <c r="M3228" t="b">
        <v>1</v>
      </c>
      <c r="N3228">
        <v>21</v>
      </c>
      <c r="O3228" s="9">
        <f t="shared" si="152"/>
        <v>1.0416666666666667</v>
      </c>
      <c r="P3228" s="10">
        <f>E3228/N3228</f>
        <v>59.523809523809526</v>
      </c>
      <c r="Q3228" t="str">
        <f>LEFT(S3228, SEARCH("/",S3228)-1)</f>
        <v>theater</v>
      </c>
      <c r="R3228" t="str">
        <f>RIGHT(S3228,LEN(S3228)-SEARCH("/",S3228))</f>
        <v>plays</v>
      </c>
      <c r="S3228" t="s">
        <v>8271</v>
      </c>
      <c r="T3228" t="b">
        <v>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 t="s">
        <v>8219</v>
      </c>
      <c r="G3229" t="s">
        <v>8225</v>
      </c>
      <c r="H3229" t="s">
        <v>8247</v>
      </c>
      <c r="I3229">
        <v>1484687436</v>
      </c>
      <c r="J3229" s="14">
        <f t="shared" si="150"/>
        <v>42752.882361111115</v>
      </c>
      <c r="K3229">
        <v>1482095436</v>
      </c>
      <c r="L3229" s="14">
        <f t="shared" si="151"/>
        <v>42722.882361111115</v>
      </c>
      <c r="M3229" t="b">
        <v>0</v>
      </c>
      <c r="N3229">
        <v>30</v>
      </c>
      <c r="O3229" s="9">
        <f t="shared" si="152"/>
        <v>1.25</v>
      </c>
      <c r="P3229" s="10">
        <f>E3229/N3229</f>
        <v>50</v>
      </c>
      <c r="Q3229" t="str">
        <f>LEFT(S3229, SEARCH("/",S3229)-1)</f>
        <v>theater</v>
      </c>
      <c r="R3229" t="str">
        <f>RIGHT(S3229,LEN(S3229)-SEARCH("/",S3229))</f>
        <v>plays</v>
      </c>
      <c r="S3229" t="s">
        <v>8271</v>
      </c>
      <c r="T3229" t="b">
        <v>1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 t="s">
        <v>8219</v>
      </c>
      <c r="G3230" t="s">
        <v>8224</v>
      </c>
      <c r="H3230" t="s">
        <v>8246</v>
      </c>
      <c r="I3230">
        <v>1450328340</v>
      </c>
      <c r="J3230" s="14">
        <f t="shared" si="150"/>
        <v>42355.207638888889</v>
      </c>
      <c r="K3230">
        <v>1447606884</v>
      </c>
      <c r="L3230" s="14">
        <f t="shared" si="151"/>
        <v>42323.70930555556</v>
      </c>
      <c r="M3230" t="b">
        <v>1</v>
      </c>
      <c r="N3230">
        <v>37</v>
      </c>
      <c r="O3230" s="9">
        <f t="shared" si="152"/>
        <v>1.0234285714285714</v>
      </c>
      <c r="P3230" s="10">
        <f>E3230/N3230</f>
        <v>193.62162162162161</v>
      </c>
      <c r="Q3230" t="str">
        <f>LEFT(S3230, SEARCH("/",S3230)-1)</f>
        <v>theater</v>
      </c>
      <c r="R3230" t="str">
        <f>RIGHT(S3230,LEN(S3230)-SEARCH("/",S3230))</f>
        <v>plays</v>
      </c>
      <c r="S3230" t="s">
        <v>8271</v>
      </c>
      <c r="T3230" t="b">
        <v>1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 t="s">
        <v>8219</v>
      </c>
      <c r="G3231" t="s">
        <v>8224</v>
      </c>
      <c r="H3231" t="s">
        <v>8246</v>
      </c>
      <c r="I3231">
        <v>1416470398</v>
      </c>
      <c r="J3231" s="14">
        <f t="shared" si="150"/>
        <v>41963.333310185189</v>
      </c>
      <c r="K3231">
        <v>1413874798</v>
      </c>
      <c r="L3231" s="14">
        <f t="shared" si="151"/>
        <v>41933.291643518518</v>
      </c>
      <c r="M3231" t="b">
        <v>1</v>
      </c>
      <c r="N3231">
        <v>202</v>
      </c>
      <c r="O3231" s="9">
        <f t="shared" si="152"/>
        <v>1.0786500000000001</v>
      </c>
      <c r="P3231" s="10">
        <f>E3231/N3231</f>
        <v>106.79702970297029</v>
      </c>
      <c r="Q3231" t="str">
        <f>LEFT(S3231, SEARCH("/",S3231)-1)</f>
        <v>theater</v>
      </c>
      <c r="R3231" t="str">
        <f>RIGHT(S3231,LEN(S3231)-SEARCH("/",S3231))</f>
        <v>plays</v>
      </c>
      <c r="S3231" t="s">
        <v>8271</v>
      </c>
      <c r="T3231" t="b">
        <v>1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 t="s">
        <v>8219</v>
      </c>
      <c r="G3232" t="s">
        <v>8224</v>
      </c>
      <c r="H3232" t="s">
        <v>8246</v>
      </c>
      <c r="I3232">
        <v>1412135940</v>
      </c>
      <c r="J3232" s="14">
        <f t="shared" si="150"/>
        <v>41913.165972222225</v>
      </c>
      <c r="K3232">
        <v>1410840126</v>
      </c>
      <c r="L3232" s="14">
        <f t="shared" si="151"/>
        <v>41898.168124999997</v>
      </c>
      <c r="M3232" t="b">
        <v>1</v>
      </c>
      <c r="N3232">
        <v>37</v>
      </c>
      <c r="O3232" s="9">
        <f t="shared" si="152"/>
        <v>1.0988461538461538</v>
      </c>
      <c r="P3232" s="10">
        <f>E3232/N3232</f>
        <v>77.21621621621621</v>
      </c>
      <c r="Q3232" t="str">
        <f>LEFT(S3232, SEARCH("/",S3232)-1)</f>
        <v>theater</v>
      </c>
      <c r="R3232" t="str">
        <f>RIGHT(S3232,LEN(S3232)-SEARCH("/",S3232))</f>
        <v>plays</v>
      </c>
      <c r="S3232" t="s">
        <v>8271</v>
      </c>
      <c r="T3232" t="b">
        <v>1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 t="s">
        <v>8219</v>
      </c>
      <c r="G3233" t="s">
        <v>8224</v>
      </c>
      <c r="H3233" t="s">
        <v>8246</v>
      </c>
      <c r="I3233">
        <v>1460846347</v>
      </c>
      <c r="J3233" s="14">
        <f t="shared" si="150"/>
        <v>42476.943831018521</v>
      </c>
      <c r="K3233">
        <v>1458254347</v>
      </c>
      <c r="L3233" s="14">
        <f t="shared" si="151"/>
        <v>42446.943831018521</v>
      </c>
      <c r="M3233" t="b">
        <v>0</v>
      </c>
      <c r="N3233">
        <v>28</v>
      </c>
      <c r="O3233" s="9">
        <f t="shared" si="152"/>
        <v>1.61</v>
      </c>
      <c r="P3233" s="10">
        <f>E3233/N3233</f>
        <v>57.5</v>
      </c>
      <c r="Q3233" t="str">
        <f>LEFT(S3233, SEARCH("/",S3233)-1)</f>
        <v>theater</v>
      </c>
      <c r="R3233" t="str">
        <f>RIGHT(S3233,LEN(S3233)-SEARCH("/",S3233))</f>
        <v>plays</v>
      </c>
      <c r="S3233" t="s">
        <v>8271</v>
      </c>
      <c r="T3233" t="b">
        <v>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 t="s">
        <v>8219</v>
      </c>
      <c r="G3234" t="s">
        <v>8224</v>
      </c>
      <c r="H3234" t="s">
        <v>8246</v>
      </c>
      <c r="I3234">
        <v>1462334340</v>
      </c>
      <c r="J3234" s="14">
        <f t="shared" si="150"/>
        <v>42494.165972222225</v>
      </c>
      <c r="K3234">
        <v>1459711917</v>
      </c>
      <c r="L3234" s="14">
        <f t="shared" si="151"/>
        <v>42463.81385416667</v>
      </c>
      <c r="M3234" t="b">
        <v>1</v>
      </c>
      <c r="N3234">
        <v>26</v>
      </c>
      <c r="O3234" s="9">
        <f t="shared" si="152"/>
        <v>1.3120000000000001</v>
      </c>
      <c r="P3234" s="10">
        <f>E3234/N3234</f>
        <v>50.46153846153846</v>
      </c>
      <c r="Q3234" t="str">
        <f>LEFT(S3234, SEARCH("/",S3234)-1)</f>
        <v>theater</v>
      </c>
      <c r="R3234" t="str">
        <f>RIGHT(S3234,LEN(S3234)-SEARCH("/",S3234))</f>
        <v>plays</v>
      </c>
      <c r="S3234" t="s">
        <v>8271</v>
      </c>
      <c r="T3234" t="b">
        <v>1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 t="s">
        <v>8219</v>
      </c>
      <c r="G3235" t="s">
        <v>8224</v>
      </c>
      <c r="H3235" t="s">
        <v>8246</v>
      </c>
      <c r="I3235">
        <v>1488482355</v>
      </c>
      <c r="J3235" s="14">
        <f t="shared" si="150"/>
        <v>42796.805034722223</v>
      </c>
      <c r="K3235">
        <v>1485890355</v>
      </c>
      <c r="L3235" s="14">
        <f t="shared" si="151"/>
        <v>42766.805034722223</v>
      </c>
      <c r="M3235" t="b">
        <v>0</v>
      </c>
      <c r="N3235">
        <v>61</v>
      </c>
      <c r="O3235" s="9">
        <f t="shared" si="152"/>
        <v>1.1879999999999999</v>
      </c>
      <c r="P3235" s="10">
        <f>E3235/N3235</f>
        <v>97.377049180327873</v>
      </c>
      <c r="Q3235" t="str">
        <f>LEFT(S3235, SEARCH("/",S3235)-1)</f>
        <v>theater</v>
      </c>
      <c r="R3235" t="str">
        <f>RIGHT(S3235,LEN(S3235)-SEARCH("/",S3235))</f>
        <v>plays</v>
      </c>
      <c r="S3235" t="s">
        <v>8271</v>
      </c>
      <c r="T3235" t="b">
        <v>1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 t="s">
        <v>8219</v>
      </c>
      <c r="G3236" t="s">
        <v>8225</v>
      </c>
      <c r="H3236" t="s">
        <v>8247</v>
      </c>
      <c r="I3236">
        <v>1485991860</v>
      </c>
      <c r="J3236" s="14">
        <f t="shared" si="150"/>
        <v>42767.979861111111</v>
      </c>
      <c r="K3236">
        <v>1483124208</v>
      </c>
      <c r="L3236" s="14">
        <f t="shared" si="151"/>
        <v>42734.789444444439</v>
      </c>
      <c r="M3236" t="b">
        <v>0</v>
      </c>
      <c r="N3236">
        <v>115</v>
      </c>
      <c r="O3236" s="9">
        <f t="shared" si="152"/>
        <v>1.0039275000000001</v>
      </c>
      <c r="P3236" s="10">
        <f>E3236/N3236</f>
        <v>34.91921739130435</v>
      </c>
      <c r="Q3236" t="str">
        <f>LEFT(S3236, SEARCH("/",S3236)-1)</f>
        <v>theater</v>
      </c>
      <c r="R3236" t="str">
        <f>RIGHT(S3236,LEN(S3236)-SEARCH("/",S3236))</f>
        <v>plays</v>
      </c>
      <c r="S3236" t="s">
        <v>8271</v>
      </c>
      <c r="T3236" t="b">
        <v>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 t="s">
        <v>8219</v>
      </c>
      <c r="G3237" t="s">
        <v>8224</v>
      </c>
      <c r="H3237" t="s">
        <v>8246</v>
      </c>
      <c r="I3237">
        <v>1467361251</v>
      </c>
      <c r="J3237" s="14">
        <f t="shared" si="150"/>
        <v>42552.347812499997</v>
      </c>
      <c r="K3237">
        <v>1464769251</v>
      </c>
      <c r="L3237" s="14">
        <f t="shared" si="151"/>
        <v>42522.347812499997</v>
      </c>
      <c r="M3237" t="b">
        <v>1</v>
      </c>
      <c r="N3237">
        <v>181</v>
      </c>
      <c r="O3237" s="9">
        <f t="shared" si="152"/>
        <v>1.0320666666666667</v>
      </c>
      <c r="P3237" s="10">
        <f>E3237/N3237</f>
        <v>85.530386740331494</v>
      </c>
      <c r="Q3237" t="str">
        <f>LEFT(S3237, SEARCH("/",S3237)-1)</f>
        <v>theater</v>
      </c>
      <c r="R3237" t="str">
        <f>RIGHT(S3237,LEN(S3237)-SEARCH("/",S3237))</f>
        <v>plays</v>
      </c>
      <c r="S3237" t="s">
        <v>8271</v>
      </c>
      <c r="T3237" t="b">
        <v>1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 t="s">
        <v>8219</v>
      </c>
      <c r="G3238" t="s">
        <v>8224</v>
      </c>
      <c r="H3238" t="s">
        <v>8246</v>
      </c>
      <c r="I3238">
        <v>1482962433</v>
      </c>
      <c r="J3238" s="14">
        <f t="shared" si="150"/>
        <v>42732.917048611111</v>
      </c>
      <c r="K3238">
        <v>1480370433</v>
      </c>
      <c r="L3238" s="14">
        <f t="shared" si="151"/>
        <v>42702.917048611111</v>
      </c>
      <c r="M3238" t="b">
        <v>0</v>
      </c>
      <c r="N3238">
        <v>110</v>
      </c>
      <c r="O3238" s="9">
        <f t="shared" si="152"/>
        <v>1.006</v>
      </c>
      <c r="P3238" s="10">
        <f>E3238/N3238</f>
        <v>182.90909090909091</v>
      </c>
      <c r="Q3238" t="str">
        <f>LEFT(S3238, SEARCH("/",S3238)-1)</f>
        <v>theater</v>
      </c>
      <c r="R3238" t="str">
        <f>RIGHT(S3238,LEN(S3238)-SEARCH("/",S3238))</f>
        <v>plays</v>
      </c>
      <c r="S3238" t="s">
        <v>8271</v>
      </c>
      <c r="T3238" t="b">
        <v>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 t="s">
        <v>8219</v>
      </c>
      <c r="G3239" t="s">
        <v>8224</v>
      </c>
      <c r="H3239" t="s">
        <v>8246</v>
      </c>
      <c r="I3239">
        <v>1443499140</v>
      </c>
      <c r="J3239" s="14">
        <f t="shared" si="150"/>
        <v>42276.165972222225</v>
      </c>
      <c r="K3239">
        <v>1441452184</v>
      </c>
      <c r="L3239" s="14">
        <f t="shared" si="151"/>
        <v>42252.474351851852</v>
      </c>
      <c r="M3239" t="b">
        <v>1</v>
      </c>
      <c r="N3239">
        <v>269</v>
      </c>
      <c r="O3239" s="9">
        <f t="shared" si="152"/>
        <v>1.0078754285714286</v>
      </c>
      <c r="P3239" s="10">
        <f>E3239/N3239</f>
        <v>131.13620817843866</v>
      </c>
      <c r="Q3239" t="str">
        <f>LEFT(S3239, SEARCH("/",S3239)-1)</f>
        <v>theater</v>
      </c>
      <c r="R3239" t="str">
        <f>RIGHT(S3239,LEN(S3239)-SEARCH("/",S3239))</f>
        <v>plays</v>
      </c>
      <c r="S3239" t="s">
        <v>8271</v>
      </c>
      <c r="T3239" t="b">
        <v>1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 t="s">
        <v>8219</v>
      </c>
      <c r="G3240" t="s">
        <v>8225</v>
      </c>
      <c r="H3240" t="s">
        <v>8247</v>
      </c>
      <c r="I3240">
        <v>1435752898</v>
      </c>
      <c r="J3240" s="14">
        <f t="shared" si="150"/>
        <v>42186.510393518518</v>
      </c>
      <c r="K3240">
        <v>1433160898</v>
      </c>
      <c r="L3240" s="14">
        <f t="shared" si="151"/>
        <v>42156.510393518518</v>
      </c>
      <c r="M3240" t="b">
        <v>1</v>
      </c>
      <c r="N3240">
        <v>79</v>
      </c>
      <c r="O3240" s="9">
        <f t="shared" si="152"/>
        <v>1.1232142857142857</v>
      </c>
      <c r="P3240" s="10">
        <f>E3240/N3240</f>
        <v>39.810126582278478</v>
      </c>
      <c r="Q3240" t="str">
        <f>LEFT(S3240, SEARCH("/",S3240)-1)</f>
        <v>theater</v>
      </c>
      <c r="R3240" t="str">
        <f>RIGHT(S3240,LEN(S3240)-SEARCH("/",S3240))</f>
        <v>plays</v>
      </c>
      <c r="S3240" t="s">
        <v>8271</v>
      </c>
      <c r="T3240" t="b">
        <v>1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 t="s">
        <v>8219</v>
      </c>
      <c r="G3241" t="s">
        <v>8225</v>
      </c>
      <c r="H3241" t="s">
        <v>8247</v>
      </c>
      <c r="I3241">
        <v>1445817540</v>
      </c>
      <c r="J3241" s="14">
        <f t="shared" si="150"/>
        <v>42302.999305555553</v>
      </c>
      <c r="K3241">
        <v>1443665293</v>
      </c>
      <c r="L3241" s="14">
        <f t="shared" si="151"/>
        <v>42278.089039351849</v>
      </c>
      <c r="M3241" t="b">
        <v>1</v>
      </c>
      <c r="N3241">
        <v>104</v>
      </c>
      <c r="O3241" s="9">
        <f t="shared" si="152"/>
        <v>1.0591914022517912</v>
      </c>
      <c r="P3241" s="10">
        <f>E3241/N3241</f>
        <v>59.701730769230764</v>
      </c>
      <c r="Q3241" t="str">
        <f>LEFT(S3241, SEARCH("/",S3241)-1)</f>
        <v>theater</v>
      </c>
      <c r="R3241" t="str">
        <f>RIGHT(S3241,LEN(S3241)-SEARCH("/",S3241))</f>
        <v>plays</v>
      </c>
      <c r="S3241" t="s">
        <v>8271</v>
      </c>
      <c r="T3241" t="b">
        <v>1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 t="s">
        <v>8219</v>
      </c>
      <c r="G3242" t="s">
        <v>8225</v>
      </c>
      <c r="H3242" t="s">
        <v>8247</v>
      </c>
      <c r="I3242">
        <v>1487286000</v>
      </c>
      <c r="J3242" s="14">
        <f t="shared" si="150"/>
        <v>42782.958333333328</v>
      </c>
      <c r="K3242">
        <v>1484843948</v>
      </c>
      <c r="L3242" s="14">
        <f t="shared" si="151"/>
        <v>42754.693842592591</v>
      </c>
      <c r="M3242" t="b">
        <v>0</v>
      </c>
      <c r="N3242">
        <v>34</v>
      </c>
      <c r="O3242" s="9">
        <f t="shared" si="152"/>
        <v>1.0056666666666667</v>
      </c>
      <c r="P3242" s="10">
        <f>E3242/N3242</f>
        <v>88.735294117647058</v>
      </c>
      <c r="Q3242" t="str">
        <f>LEFT(S3242, SEARCH("/",S3242)-1)</f>
        <v>theater</v>
      </c>
      <c r="R3242" t="str">
        <f>RIGHT(S3242,LEN(S3242)-SEARCH("/",S3242))</f>
        <v>plays</v>
      </c>
      <c r="S3242" t="s">
        <v>8271</v>
      </c>
      <c r="T3242" t="b">
        <v>1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 t="s">
        <v>8219</v>
      </c>
      <c r="G3243" t="s">
        <v>8224</v>
      </c>
      <c r="H3243" t="s">
        <v>8246</v>
      </c>
      <c r="I3243">
        <v>1413269940</v>
      </c>
      <c r="J3243" s="14">
        <f t="shared" si="150"/>
        <v>41926.290972222225</v>
      </c>
      <c r="K3243">
        <v>1410421670</v>
      </c>
      <c r="L3243" s="14">
        <f t="shared" si="151"/>
        <v>41893.324884259258</v>
      </c>
      <c r="M3243" t="b">
        <v>1</v>
      </c>
      <c r="N3243">
        <v>167</v>
      </c>
      <c r="O3243" s="9">
        <f t="shared" si="152"/>
        <v>1.1530588235294117</v>
      </c>
      <c r="P3243" s="10">
        <f>E3243/N3243</f>
        <v>58.688622754491021</v>
      </c>
      <c r="Q3243" t="str">
        <f>LEFT(S3243, SEARCH("/",S3243)-1)</f>
        <v>theater</v>
      </c>
      <c r="R3243" t="str">
        <f>RIGHT(S3243,LEN(S3243)-SEARCH("/",S3243))</f>
        <v>plays</v>
      </c>
      <c r="S3243" t="s">
        <v>8271</v>
      </c>
      <c r="T3243" t="b">
        <v>1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 t="s">
        <v>8219</v>
      </c>
      <c r="G3244" t="s">
        <v>8224</v>
      </c>
      <c r="H3244" t="s">
        <v>8246</v>
      </c>
      <c r="I3244">
        <v>1411150092</v>
      </c>
      <c r="J3244" s="14">
        <f t="shared" si="150"/>
        <v>41901.755694444444</v>
      </c>
      <c r="K3244">
        <v>1408558092</v>
      </c>
      <c r="L3244" s="14">
        <f t="shared" si="151"/>
        <v>41871.755694444444</v>
      </c>
      <c r="M3244" t="b">
        <v>1</v>
      </c>
      <c r="N3244">
        <v>183</v>
      </c>
      <c r="O3244" s="9">
        <f t="shared" si="152"/>
        <v>1.273042</v>
      </c>
      <c r="P3244" s="10">
        <f>E3244/N3244</f>
        <v>69.56513661202186</v>
      </c>
      <c r="Q3244" t="str">
        <f>LEFT(S3244, SEARCH("/",S3244)-1)</f>
        <v>theater</v>
      </c>
      <c r="R3244" t="str">
        <f>RIGHT(S3244,LEN(S3244)-SEARCH("/",S3244))</f>
        <v>plays</v>
      </c>
      <c r="S3244" t="s">
        <v>8271</v>
      </c>
      <c r="T3244" t="b">
        <v>1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 t="s">
        <v>8219</v>
      </c>
      <c r="G3245" t="s">
        <v>8224</v>
      </c>
      <c r="H3245" t="s">
        <v>8246</v>
      </c>
      <c r="I3245">
        <v>1444348800</v>
      </c>
      <c r="J3245" s="14">
        <f t="shared" si="150"/>
        <v>42286</v>
      </c>
      <c r="K3245">
        <v>1442283562</v>
      </c>
      <c r="L3245" s="14">
        <f t="shared" si="151"/>
        <v>42262.096782407403</v>
      </c>
      <c r="M3245" t="b">
        <v>1</v>
      </c>
      <c r="N3245">
        <v>71</v>
      </c>
      <c r="O3245" s="9">
        <f t="shared" si="152"/>
        <v>1.028375</v>
      </c>
      <c r="P3245" s="10">
        <f>E3245/N3245</f>
        <v>115.87323943661971</v>
      </c>
      <c r="Q3245" t="str">
        <f>LEFT(S3245, SEARCH("/",S3245)-1)</f>
        <v>theater</v>
      </c>
      <c r="R3245" t="str">
        <f>RIGHT(S3245,LEN(S3245)-SEARCH("/",S3245))</f>
        <v>plays</v>
      </c>
      <c r="S3245" t="s">
        <v>8271</v>
      </c>
      <c r="T3245" t="b">
        <v>1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 t="s">
        <v>8219</v>
      </c>
      <c r="G3246" t="s">
        <v>8225</v>
      </c>
      <c r="H3246" t="s">
        <v>8247</v>
      </c>
      <c r="I3246">
        <v>1480613982</v>
      </c>
      <c r="J3246" s="14">
        <f t="shared" si="150"/>
        <v>42705.735902777778</v>
      </c>
      <c r="K3246">
        <v>1478018382</v>
      </c>
      <c r="L3246" s="14">
        <f t="shared" si="151"/>
        <v>42675.694236111114</v>
      </c>
      <c r="M3246" t="b">
        <v>0</v>
      </c>
      <c r="N3246">
        <v>69</v>
      </c>
      <c r="O3246" s="9">
        <f t="shared" si="152"/>
        <v>1.0293749999999999</v>
      </c>
      <c r="P3246" s="10">
        <f>E3246/N3246</f>
        <v>23.869565217391305</v>
      </c>
      <c r="Q3246" t="str">
        <f>LEFT(S3246, SEARCH("/",S3246)-1)</f>
        <v>theater</v>
      </c>
      <c r="R3246" t="str">
        <f>RIGHT(S3246,LEN(S3246)-SEARCH("/",S3246))</f>
        <v>plays</v>
      </c>
      <c r="S3246" t="s">
        <v>8271</v>
      </c>
      <c r="T3246" t="b">
        <v>1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 t="s">
        <v>8219</v>
      </c>
      <c r="G3247" t="s">
        <v>8224</v>
      </c>
      <c r="H3247" t="s">
        <v>8246</v>
      </c>
      <c r="I3247">
        <v>1434074400</v>
      </c>
      <c r="J3247" s="14">
        <f t="shared" si="150"/>
        <v>42167.083333333328</v>
      </c>
      <c r="K3247">
        <v>1431354258</v>
      </c>
      <c r="L3247" s="14">
        <f t="shared" si="151"/>
        <v>42135.60020833333</v>
      </c>
      <c r="M3247" t="b">
        <v>0</v>
      </c>
      <c r="N3247">
        <v>270</v>
      </c>
      <c r="O3247" s="9">
        <f t="shared" si="152"/>
        <v>1.043047619047619</v>
      </c>
      <c r="P3247" s="10">
        <f>E3247/N3247</f>
        <v>81.125925925925927</v>
      </c>
      <c r="Q3247" t="str">
        <f>LEFT(S3247, SEARCH("/",S3247)-1)</f>
        <v>theater</v>
      </c>
      <c r="R3247" t="str">
        <f>RIGHT(S3247,LEN(S3247)-SEARCH("/",S3247))</f>
        <v>plays</v>
      </c>
      <c r="S3247" t="s">
        <v>8271</v>
      </c>
      <c r="T3247" t="b">
        <v>1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 t="s">
        <v>8219</v>
      </c>
      <c r="G3248" t="s">
        <v>8224</v>
      </c>
      <c r="H3248" t="s">
        <v>8246</v>
      </c>
      <c r="I3248">
        <v>1442030340</v>
      </c>
      <c r="J3248" s="14">
        <f t="shared" si="150"/>
        <v>42259.165972222225</v>
      </c>
      <c r="K3248">
        <v>1439551200</v>
      </c>
      <c r="L3248" s="14">
        <f t="shared" si="151"/>
        <v>42230.472222222219</v>
      </c>
      <c r="M3248" t="b">
        <v>1</v>
      </c>
      <c r="N3248">
        <v>193</v>
      </c>
      <c r="O3248" s="9">
        <f t="shared" si="152"/>
        <v>1.1122000000000001</v>
      </c>
      <c r="P3248" s="10">
        <f>E3248/N3248</f>
        <v>57.626943005181346</v>
      </c>
      <c r="Q3248" t="str">
        <f>LEFT(S3248, SEARCH("/",S3248)-1)</f>
        <v>theater</v>
      </c>
      <c r="R3248" t="str">
        <f>RIGHT(S3248,LEN(S3248)-SEARCH("/",S3248))</f>
        <v>plays</v>
      </c>
      <c r="S3248" t="s">
        <v>8271</v>
      </c>
      <c r="T3248" t="b">
        <v>1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 t="s">
        <v>8219</v>
      </c>
      <c r="G3249" t="s">
        <v>8225</v>
      </c>
      <c r="H3249" t="s">
        <v>8247</v>
      </c>
      <c r="I3249">
        <v>1436696712</v>
      </c>
      <c r="J3249" s="14">
        <f t="shared" si="150"/>
        <v>42197.434166666666</v>
      </c>
      <c r="K3249">
        <v>1434104712</v>
      </c>
      <c r="L3249" s="14">
        <f t="shared" si="151"/>
        <v>42167.434166666666</v>
      </c>
      <c r="M3249" t="b">
        <v>1</v>
      </c>
      <c r="N3249">
        <v>57</v>
      </c>
      <c r="O3249" s="9">
        <f t="shared" si="152"/>
        <v>1.0586</v>
      </c>
      <c r="P3249" s="10">
        <f>E3249/N3249</f>
        <v>46.429824561403507</v>
      </c>
      <c r="Q3249" t="str">
        <f>LEFT(S3249, SEARCH("/",S3249)-1)</f>
        <v>theater</v>
      </c>
      <c r="R3249" t="str">
        <f>RIGHT(S3249,LEN(S3249)-SEARCH("/",S3249))</f>
        <v>plays</v>
      </c>
      <c r="S3249" t="s">
        <v>8271</v>
      </c>
      <c r="T3249" t="b">
        <v>1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 t="s">
        <v>8219</v>
      </c>
      <c r="G3250" t="s">
        <v>8224</v>
      </c>
      <c r="H3250" t="s">
        <v>8246</v>
      </c>
      <c r="I3250">
        <v>1428178757</v>
      </c>
      <c r="J3250" s="14">
        <f t="shared" si="150"/>
        <v>42098.846724537041</v>
      </c>
      <c r="K3250">
        <v>1425590357</v>
      </c>
      <c r="L3250" s="14">
        <f t="shared" si="151"/>
        <v>42068.888391203705</v>
      </c>
      <c r="M3250" t="b">
        <v>1</v>
      </c>
      <c r="N3250">
        <v>200</v>
      </c>
      <c r="O3250" s="9">
        <f t="shared" si="152"/>
        <v>1.0079166666666666</v>
      </c>
      <c r="P3250" s="10">
        <f>E3250/N3250</f>
        <v>60.475000000000001</v>
      </c>
      <c r="Q3250" t="str">
        <f>LEFT(S3250, SEARCH("/",S3250)-1)</f>
        <v>theater</v>
      </c>
      <c r="R3250" t="str">
        <f>RIGHT(S3250,LEN(S3250)-SEARCH("/",S3250))</f>
        <v>plays</v>
      </c>
      <c r="S3250" t="s">
        <v>8271</v>
      </c>
      <c r="T3250" t="b">
        <v>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 t="s">
        <v>8219</v>
      </c>
      <c r="G3251" t="s">
        <v>8224</v>
      </c>
      <c r="H3251" t="s">
        <v>8246</v>
      </c>
      <c r="I3251">
        <v>1434822914</v>
      </c>
      <c r="J3251" s="14">
        <f t="shared" si="150"/>
        <v>42175.746689814812</v>
      </c>
      <c r="K3251">
        <v>1432230914</v>
      </c>
      <c r="L3251" s="14">
        <f t="shared" si="151"/>
        <v>42145.746689814812</v>
      </c>
      <c r="M3251" t="b">
        <v>1</v>
      </c>
      <c r="N3251">
        <v>88</v>
      </c>
      <c r="O3251" s="9">
        <f t="shared" si="152"/>
        <v>1.0492727272727274</v>
      </c>
      <c r="P3251" s="10">
        <f>E3251/N3251</f>
        <v>65.579545454545453</v>
      </c>
      <c r="Q3251" t="str">
        <f>LEFT(S3251, SEARCH("/",S3251)-1)</f>
        <v>theater</v>
      </c>
      <c r="R3251" t="str">
        <f>RIGHT(S3251,LEN(S3251)-SEARCH("/",S3251))</f>
        <v>plays</v>
      </c>
      <c r="S3251" t="s">
        <v>8271</v>
      </c>
      <c r="T3251" t="b">
        <v>1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 t="s">
        <v>8219</v>
      </c>
      <c r="G3252" t="s">
        <v>8224</v>
      </c>
      <c r="H3252" t="s">
        <v>8246</v>
      </c>
      <c r="I3252">
        <v>1415213324</v>
      </c>
      <c r="J3252" s="14">
        <f t="shared" si="150"/>
        <v>41948.783842592595</v>
      </c>
      <c r="K3252">
        <v>1412617724</v>
      </c>
      <c r="L3252" s="14">
        <f t="shared" si="151"/>
        <v>41918.742175925923</v>
      </c>
      <c r="M3252" t="b">
        <v>1</v>
      </c>
      <c r="N3252">
        <v>213</v>
      </c>
      <c r="O3252" s="9">
        <f t="shared" si="152"/>
        <v>1.01552</v>
      </c>
      <c r="P3252" s="10">
        <f>E3252/N3252</f>
        <v>119.1924882629108</v>
      </c>
      <c r="Q3252" t="str">
        <f>LEFT(S3252, SEARCH("/",S3252)-1)</f>
        <v>theater</v>
      </c>
      <c r="R3252" t="str">
        <f>RIGHT(S3252,LEN(S3252)-SEARCH("/",S3252))</f>
        <v>plays</v>
      </c>
      <c r="S3252" t="s">
        <v>8271</v>
      </c>
      <c r="T3252" t="b">
        <v>1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 t="s">
        <v>8219</v>
      </c>
      <c r="G3253" t="s">
        <v>8224</v>
      </c>
      <c r="H3253" t="s">
        <v>8246</v>
      </c>
      <c r="I3253">
        <v>1434907966</v>
      </c>
      <c r="J3253" s="14">
        <f t="shared" si="150"/>
        <v>42176.731087962966</v>
      </c>
      <c r="K3253">
        <v>1432315966</v>
      </c>
      <c r="L3253" s="14">
        <f t="shared" si="151"/>
        <v>42146.731087962966</v>
      </c>
      <c r="M3253" t="b">
        <v>1</v>
      </c>
      <c r="N3253">
        <v>20</v>
      </c>
      <c r="O3253" s="9">
        <f t="shared" si="152"/>
        <v>1.1073333333333333</v>
      </c>
      <c r="P3253" s="10">
        <f>E3253/N3253</f>
        <v>83.05</v>
      </c>
      <c r="Q3253" t="str">
        <f>LEFT(S3253, SEARCH("/",S3253)-1)</f>
        <v>theater</v>
      </c>
      <c r="R3253" t="str">
        <f>RIGHT(S3253,LEN(S3253)-SEARCH("/",S3253))</f>
        <v>plays</v>
      </c>
      <c r="S3253" t="s">
        <v>8271</v>
      </c>
      <c r="T3253" t="b">
        <v>1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 t="s">
        <v>8219</v>
      </c>
      <c r="G3254" t="s">
        <v>8225</v>
      </c>
      <c r="H3254" t="s">
        <v>8247</v>
      </c>
      <c r="I3254">
        <v>1473247240</v>
      </c>
      <c r="J3254" s="14">
        <f t="shared" si="150"/>
        <v>42620.472685185188</v>
      </c>
      <c r="K3254">
        <v>1470655240</v>
      </c>
      <c r="L3254" s="14">
        <f t="shared" si="151"/>
        <v>42590.472685185188</v>
      </c>
      <c r="M3254" t="b">
        <v>1</v>
      </c>
      <c r="N3254">
        <v>50</v>
      </c>
      <c r="O3254" s="9">
        <f t="shared" si="152"/>
        <v>1.2782222222222221</v>
      </c>
      <c r="P3254" s="10">
        <f>E3254/N3254</f>
        <v>57.52</v>
      </c>
      <c r="Q3254" t="str">
        <f>LEFT(S3254, SEARCH("/",S3254)-1)</f>
        <v>theater</v>
      </c>
      <c r="R3254" t="str">
        <f>RIGHT(S3254,LEN(S3254)-SEARCH("/",S3254))</f>
        <v>plays</v>
      </c>
      <c r="S3254" t="s">
        <v>8271</v>
      </c>
      <c r="T3254" t="b">
        <v>1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 t="s">
        <v>8219</v>
      </c>
      <c r="G3255" t="s">
        <v>8224</v>
      </c>
      <c r="H3255" t="s">
        <v>8246</v>
      </c>
      <c r="I3255">
        <v>1473306300</v>
      </c>
      <c r="J3255" s="14">
        <f t="shared" si="150"/>
        <v>42621.15625</v>
      </c>
      <c r="K3255">
        <v>1471701028</v>
      </c>
      <c r="L3255" s="14">
        <f t="shared" si="151"/>
        <v>42602.576712962968</v>
      </c>
      <c r="M3255" t="b">
        <v>1</v>
      </c>
      <c r="N3255">
        <v>115</v>
      </c>
      <c r="O3255" s="9">
        <f t="shared" si="152"/>
        <v>1.0182500000000001</v>
      </c>
      <c r="P3255" s="10">
        <f>E3255/N3255</f>
        <v>177.08695652173913</v>
      </c>
      <c r="Q3255" t="str">
        <f>LEFT(S3255, SEARCH("/",S3255)-1)</f>
        <v>theater</v>
      </c>
      <c r="R3255" t="str">
        <f>RIGHT(S3255,LEN(S3255)-SEARCH("/",S3255))</f>
        <v>plays</v>
      </c>
      <c r="S3255" t="s">
        <v>8271</v>
      </c>
      <c r="T3255" t="b">
        <v>1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 t="s">
        <v>8219</v>
      </c>
      <c r="G3256" t="s">
        <v>8225</v>
      </c>
      <c r="H3256" t="s">
        <v>8247</v>
      </c>
      <c r="I3256">
        <v>1427331809</v>
      </c>
      <c r="J3256" s="14">
        <f t="shared" si="150"/>
        <v>42089.044085648144</v>
      </c>
      <c r="K3256">
        <v>1424743409</v>
      </c>
      <c r="L3256" s="14">
        <f t="shared" si="151"/>
        <v>42059.085752314815</v>
      </c>
      <c r="M3256" t="b">
        <v>1</v>
      </c>
      <c r="N3256">
        <v>186</v>
      </c>
      <c r="O3256" s="9">
        <f t="shared" si="152"/>
        <v>1.012576923076923</v>
      </c>
      <c r="P3256" s="10">
        <f>E3256/N3256</f>
        <v>70.771505376344081</v>
      </c>
      <c r="Q3256" t="str">
        <f>LEFT(S3256, SEARCH("/",S3256)-1)</f>
        <v>theater</v>
      </c>
      <c r="R3256" t="str">
        <f>RIGHT(S3256,LEN(S3256)-SEARCH("/",S3256))</f>
        <v>plays</v>
      </c>
      <c r="S3256" t="s">
        <v>8271</v>
      </c>
      <c r="T3256" t="b">
        <v>1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 t="s">
        <v>8219</v>
      </c>
      <c r="G3257" t="s">
        <v>8225</v>
      </c>
      <c r="H3257" t="s">
        <v>8247</v>
      </c>
      <c r="I3257">
        <v>1412706375</v>
      </c>
      <c r="J3257" s="14">
        <f t="shared" si="150"/>
        <v>41919.768229166664</v>
      </c>
      <c r="K3257">
        <v>1410114375</v>
      </c>
      <c r="L3257" s="14">
        <f t="shared" si="151"/>
        <v>41889.768229166664</v>
      </c>
      <c r="M3257" t="b">
        <v>1</v>
      </c>
      <c r="N3257">
        <v>18</v>
      </c>
      <c r="O3257" s="9">
        <f t="shared" si="152"/>
        <v>1.75</v>
      </c>
      <c r="P3257" s="10">
        <f>E3257/N3257</f>
        <v>29.166666666666668</v>
      </c>
      <c r="Q3257" t="str">
        <f>LEFT(S3257, SEARCH("/",S3257)-1)</f>
        <v>theater</v>
      </c>
      <c r="R3257" t="str">
        <f>RIGHT(S3257,LEN(S3257)-SEARCH("/",S3257))</f>
        <v>plays</v>
      </c>
      <c r="S3257" t="s">
        <v>8271</v>
      </c>
      <c r="T3257" t="b">
        <v>1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 t="s">
        <v>8219</v>
      </c>
      <c r="G3258" t="s">
        <v>8224</v>
      </c>
      <c r="H3258" t="s">
        <v>8246</v>
      </c>
      <c r="I3258">
        <v>1433995140</v>
      </c>
      <c r="J3258" s="14">
        <f t="shared" si="150"/>
        <v>42166.165972222225</v>
      </c>
      <c r="K3258">
        <v>1432129577</v>
      </c>
      <c r="L3258" s="14">
        <f t="shared" si="151"/>
        <v>42144.573807870373</v>
      </c>
      <c r="M3258" t="b">
        <v>1</v>
      </c>
      <c r="N3258">
        <v>176</v>
      </c>
      <c r="O3258" s="9">
        <f t="shared" si="152"/>
        <v>1.2806</v>
      </c>
      <c r="P3258" s="10">
        <f>E3258/N3258</f>
        <v>72.76136363636364</v>
      </c>
      <c r="Q3258" t="str">
        <f>LEFT(S3258, SEARCH("/",S3258)-1)</f>
        <v>theater</v>
      </c>
      <c r="R3258" t="str">
        <f>RIGHT(S3258,LEN(S3258)-SEARCH("/",S3258))</f>
        <v>plays</v>
      </c>
      <c r="S3258" t="s">
        <v>8271</v>
      </c>
      <c r="T3258" t="b">
        <v>1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 t="s">
        <v>8219</v>
      </c>
      <c r="G3259" t="s">
        <v>8225</v>
      </c>
      <c r="H3259" t="s">
        <v>8247</v>
      </c>
      <c r="I3259">
        <v>1487769952</v>
      </c>
      <c r="J3259" s="14">
        <f t="shared" si="150"/>
        <v>42788.559629629628</v>
      </c>
      <c r="K3259">
        <v>1485177952</v>
      </c>
      <c r="L3259" s="14">
        <f t="shared" si="151"/>
        <v>42758.559629629628</v>
      </c>
      <c r="M3259" t="b">
        <v>0</v>
      </c>
      <c r="N3259">
        <v>41</v>
      </c>
      <c r="O3259" s="9">
        <f t="shared" si="152"/>
        <v>1.0629949999999999</v>
      </c>
      <c r="P3259" s="10">
        <f>E3259/N3259</f>
        <v>51.853414634146333</v>
      </c>
      <c r="Q3259" t="str">
        <f>LEFT(S3259, SEARCH("/",S3259)-1)</f>
        <v>theater</v>
      </c>
      <c r="R3259" t="str">
        <f>RIGHT(S3259,LEN(S3259)-SEARCH("/",S3259))</f>
        <v>plays</v>
      </c>
      <c r="S3259" t="s">
        <v>8271</v>
      </c>
      <c r="T3259" t="b">
        <v>1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 t="s">
        <v>8219</v>
      </c>
      <c r="G3260" t="s">
        <v>8224</v>
      </c>
      <c r="H3260" t="s">
        <v>8246</v>
      </c>
      <c r="I3260">
        <v>1420751861</v>
      </c>
      <c r="J3260" s="14">
        <f t="shared" si="150"/>
        <v>42012.887280092589</v>
      </c>
      <c r="K3260">
        <v>1418159861</v>
      </c>
      <c r="L3260" s="14">
        <f t="shared" si="151"/>
        <v>41982.887280092589</v>
      </c>
      <c r="M3260" t="b">
        <v>1</v>
      </c>
      <c r="N3260">
        <v>75</v>
      </c>
      <c r="O3260" s="9">
        <f t="shared" si="152"/>
        <v>1.052142857142857</v>
      </c>
      <c r="P3260" s="10">
        <f>E3260/N3260</f>
        <v>98.2</v>
      </c>
      <c r="Q3260" t="str">
        <f>LEFT(S3260, SEARCH("/",S3260)-1)</f>
        <v>theater</v>
      </c>
      <c r="R3260" t="str">
        <f>RIGHT(S3260,LEN(S3260)-SEARCH("/",S3260))</f>
        <v>plays</v>
      </c>
      <c r="S3260" t="s">
        <v>8271</v>
      </c>
      <c r="T3260" t="b">
        <v>1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 t="s">
        <v>8219</v>
      </c>
      <c r="G3261" t="s">
        <v>8224</v>
      </c>
      <c r="H3261" t="s">
        <v>8246</v>
      </c>
      <c r="I3261">
        <v>1475294340</v>
      </c>
      <c r="J3261" s="14">
        <f t="shared" si="150"/>
        <v>42644.165972222225</v>
      </c>
      <c r="K3261">
        <v>1472753745</v>
      </c>
      <c r="L3261" s="14">
        <f t="shared" si="151"/>
        <v>42614.760937500003</v>
      </c>
      <c r="M3261" t="b">
        <v>1</v>
      </c>
      <c r="N3261">
        <v>97</v>
      </c>
      <c r="O3261" s="9">
        <f t="shared" si="152"/>
        <v>1.0616782608695652</v>
      </c>
      <c r="P3261" s="10">
        <f>E3261/N3261</f>
        <v>251.7381443298969</v>
      </c>
      <c r="Q3261" t="str">
        <f>LEFT(S3261, SEARCH("/",S3261)-1)</f>
        <v>theater</v>
      </c>
      <c r="R3261" t="str">
        <f>RIGHT(S3261,LEN(S3261)-SEARCH("/",S3261))</f>
        <v>plays</v>
      </c>
      <c r="S3261" t="s">
        <v>8271</v>
      </c>
      <c r="T3261" t="b">
        <v>1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 t="s">
        <v>8219</v>
      </c>
      <c r="G3262" t="s">
        <v>8224</v>
      </c>
      <c r="H3262" t="s">
        <v>8246</v>
      </c>
      <c r="I3262">
        <v>1448903318</v>
      </c>
      <c r="J3262" s="14">
        <f t="shared" si="150"/>
        <v>42338.714328703703</v>
      </c>
      <c r="K3262">
        <v>1445875718</v>
      </c>
      <c r="L3262" s="14">
        <f t="shared" si="151"/>
        <v>42303.672662037032</v>
      </c>
      <c r="M3262" t="b">
        <v>1</v>
      </c>
      <c r="N3262">
        <v>73</v>
      </c>
      <c r="O3262" s="9">
        <f t="shared" si="152"/>
        <v>1.0924</v>
      </c>
      <c r="P3262" s="10">
        <f>E3262/N3262</f>
        <v>74.821917808219183</v>
      </c>
      <c r="Q3262" t="str">
        <f>LEFT(S3262, SEARCH("/",S3262)-1)</f>
        <v>theater</v>
      </c>
      <c r="R3262" t="str">
        <f>RIGHT(S3262,LEN(S3262)-SEARCH("/",S3262))</f>
        <v>plays</v>
      </c>
      <c r="S3262" t="s">
        <v>8271</v>
      </c>
      <c r="T3262" t="b">
        <v>1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 t="s">
        <v>8219</v>
      </c>
      <c r="G3263" t="s">
        <v>8224</v>
      </c>
      <c r="H3263" t="s">
        <v>8246</v>
      </c>
      <c r="I3263">
        <v>1437067476</v>
      </c>
      <c r="J3263" s="14">
        <f t="shared" si="150"/>
        <v>42201.725416666668</v>
      </c>
      <c r="K3263">
        <v>1434475476</v>
      </c>
      <c r="L3263" s="14">
        <f t="shared" si="151"/>
        <v>42171.725416666668</v>
      </c>
      <c r="M3263" t="b">
        <v>1</v>
      </c>
      <c r="N3263">
        <v>49</v>
      </c>
      <c r="O3263" s="9">
        <f t="shared" si="152"/>
        <v>1.0045454545454546</v>
      </c>
      <c r="P3263" s="10">
        <f>E3263/N3263</f>
        <v>67.65306122448979</v>
      </c>
      <c r="Q3263" t="str">
        <f>LEFT(S3263, SEARCH("/",S3263)-1)</f>
        <v>theater</v>
      </c>
      <c r="R3263" t="str">
        <f>RIGHT(S3263,LEN(S3263)-SEARCH("/",S3263))</f>
        <v>plays</v>
      </c>
      <c r="S3263" t="s">
        <v>8271</v>
      </c>
      <c r="T3263" t="b">
        <v>1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 t="s">
        <v>8219</v>
      </c>
      <c r="G3264" t="s">
        <v>8224</v>
      </c>
      <c r="H3264" t="s">
        <v>8246</v>
      </c>
      <c r="I3264">
        <v>1419220800</v>
      </c>
      <c r="J3264" s="14">
        <f t="shared" si="150"/>
        <v>41995.166666666672</v>
      </c>
      <c r="K3264">
        <v>1416555262</v>
      </c>
      <c r="L3264" s="14">
        <f t="shared" si="151"/>
        <v>41964.315532407403</v>
      </c>
      <c r="M3264" t="b">
        <v>1</v>
      </c>
      <c r="N3264">
        <v>134</v>
      </c>
      <c r="O3264" s="9">
        <f t="shared" si="152"/>
        <v>1.0304098360655738</v>
      </c>
      <c r="P3264" s="10">
        <f>E3264/N3264</f>
        <v>93.81343283582089</v>
      </c>
      <c r="Q3264" t="str">
        <f>LEFT(S3264, SEARCH("/",S3264)-1)</f>
        <v>theater</v>
      </c>
      <c r="R3264" t="str">
        <f>RIGHT(S3264,LEN(S3264)-SEARCH("/",S3264))</f>
        <v>plays</v>
      </c>
      <c r="S3264" t="s">
        <v>8271</v>
      </c>
      <c r="T3264" t="b">
        <v>1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 t="s">
        <v>8219</v>
      </c>
      <c r="G3265" t="s">
        <v>8224</v>
      </c>
      <c r="H3265" t="s">
        <v>8246</v>
      </c>
      <c r="I3265">
        <v>1446238800</v>
      </c>
      <c r="J3265" s="14">
        <f t="shared" si="150"/>
        <v>42307.875</v>
      </c>
      <c r="K3265">
        <v>1444220588</v>
      </c>
      <c r="L3265" s="14">
        <f t="shared" si="151"/>
        <v>42284.516064814816</v>
      </c>
      <c r="M3265" t="b">
        <v>1</v>
      </c>
      <c r="N3265">
        <v>68</v>
      </c>
      <c r="O3265" s="9">
        <f t="shared" si="152"/>
        <v>1.121664</v>
      </c>
      <c r="P3265" s="10">
        <f>E3265/N3265</f>
        <v>41.237647058823526</v>
      </c>
      <c r="Q3265" t="str">
        <f>LEFT(S3265, SEARCH("/",S3265)-1)</f>
        <v>theater</v>
      </c>
      <c r="R3265" t="str">
        <f>RIGHT(S3265,LEN(S3265)-SEARCH("/",S3265))</f>
        <v>plays</v>
      </c>
      <c r="S3265" t="s">
        <v>8271</v>
      </c>
      <c r="T3265" t="b">
        <v>1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 t="s">
        <v>8219</v>
      </c>
      <c r="G3266" t="s">
        <v>8224</v>
      </c>
      <c r="H3266" t="s">
        <v>8246</v>
      </c>
      <c r="I3266">
        <v>1422482400</v>
      </c>
      <c r="J3266" s="14">
        <f t="shared" si="150"/>
        <v>42032.916666666672</v>
      </c>
      <c r="K3266">
        <v>1421089938</v>
      </c>
      <c r="L3266" s="14">
        <f t="shared" si="151"/>
        <v>42016.800208333334</v>
      </c>
      <c r="M3266" t="b">
        <v>1</v>
      </c>
      <c r="N3266">
        <v>49</v>
      </c>
      <c r="O3266" s="9">
        <f t="shared" si="152"/>
        <v>1.03</v>
      </c>
      <c r="P3266" s="10">
        <f>E3266/N3266</f>
        <v>52.551020408163268</v>
      </c>
      <c r="Q3266" t="str">
        <f>LEFT(S3266, SEARCH("/",S3266)-1)</f>
        <v>theater</v>
      </c>
      <c r="R3266" t="str">
        <f>RIGHT(S3266,LEN(S3266)-SEARCH("/",S3266))</f>
        <v>plays</v>
      </c>
      <c r="S3266" t="s">
        <v>8271</v>
      </c>
      <c r="T3266" t="b">
        <v>1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 t="s">
        <v>8219</v>
      </c>
      <c r="G3267" t="s">
        <v>8241</v>
      </c>
      <c r="H3267" t="s">
        <v>8249</v>
      </c>
      <c r="I3267">
        <v>1449162000</v>
      </c>
      <c r="J3267" s="14">
        <f t="shared" ref="J3267:J3330" si="153">(I3267/86400)+DATE(1970,1,1)</f>
        <v>42341.708333333328</v>
      </c>
      <c r="K3267">
        <v>1446570315</v>
      </c>
      <c r="L3267" s="14">
        <f t="shared" ref="L3267:L3330" si="154">(K3267/86400)+DATE(1970,1,1)</f>
        <v>42311.711979166663</v>
      </c>
      <c r="M3267" t="b">
        <v>1</v>
      </c>
      <c r="N3267">
        <v>63</v>
      </c>
      <c r="O3267" s="9">
        <f t="shared" ref="O3267:O3330" si="155">E3267/D3267</f>
        <v>1.64</v>
      </c>
      <c r="P3267" s="10">
        <f>E3267/N3267</f>
        <v>70.285714285714292</v>
      </c>
      <c r="Q3267" t="str">
        <f>LEFT(S3267, SEARCH("/",S3267)-1)</f>
        <v>theater</v>
      </c>
      <c r="R3267" t="str">
        <f>RIGHT(S3267,LEN(S3267)-SEARCH("/",S3267))</f>
        <v>plays</v>
      </c>
      <c r="S3267" t="s">
        <v>8271</v>
      </c>
      <c r="T3267" t="b">
        <v>1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 t="s">
        <v>8219</v>
      </c>
      <c r="G3268" t="s">
        <v>8224</v>
      </c>
      <c r="H3268" t="s">
        <v>8246</v>
      </c>
      <c r="I3268">
        <v>1434142800</v>
      </c>
      <c r="J3268" s="14">
        <f t="shared" si="153"/>
        <v>42167.875</v>
      </c>
      <c r="K3268">
        <v>1431435122</v>
      </c>
      <c r="L3268" s="14">
        <f t="shared" si="154"/>
        <v>42136.536134259259</v>
      </c>
      <c r="M3268" t="b">
        <v>1</v>
      </c>
      <c r="N3268">
        <v>163</v>
      </c>
      <c r="O3268" s="9">
        <f t="shared" si="155"/>
        <v>1.3128333333333333</v>
      </c>
      <c r="P3268" s="10">
        <f>E3268/N3268</f>
        <v>48.325153374233132</v>
      </c>
      <c r="Q3268" t="str">
        <f>LEFT(S3268, SEARCH("/",S3268)-1)</f>
        <v>theater</v>
      </c>
      <c r="R3268" t="str">
        <f>RIGHT(S3268,LEN(S3268)-SEARCH("/",S3268))</f>
        <v>plays</v>
      </c>
      <c r="S3268" t="s">
        <v>8271</v>
      </c>
      <c r="T3268" t="b">
        <v>1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 t="s">
        <v>8219</v>
      </c>
      <c r="G3269" t="s">
        <v>8224</v>
      </c>
      <c r="H3269" t="s">
        <v>8246</v>
      </c>
      <c r="I3269">
        <v>1437156660</v>
      </c>
      <c r="J3269" s="14">
        <f t="shared" si="153"/>
        <v>42202.757638888885</v>
      </c>
      <c r="K3269">
        <v>1434564660</v>
      </c>
      <c r="L3269" s="14">
        <f t="shared" si="154"/>
        <v>42172.757638888885</v>
      </c>
      <c r="M3269" t="b">
        <v>1</v>
      </c>
      <c r="N3269">
        <v>288</v>
      </c>
      <c r="O3269" s="9">
        <f t="shared" si="155"/>
        <v>1.0209999999999999</v>
      </c>
      <c r="P3269" s="10">
        <f>E3269/N3269</f>
        <v>53.177083333333336</v>
      </c>
      <c r="Q3269" t="str">
        <f>LEFT(S3269, SEARCH("/",S3269)-1)</f>
        <v>theater</v>
      </c>
      <c r="R3269" t="str">
        <f>RIGHT(S3269,LEN(S3269)-SEARCH("/",S3269))</f>
        <v>plays</v>
      </c>
      <c r="S3269" t="s">
        <v>8271</v>
      </c>
      <c r="T3269" t="b">
        <v>1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 t="s">
        <v>8219</v>
      </c>
      <c r="G3270" t="s">
        <v>8224</v>
      </c>
      <c r="H3270" t="s">
        <v>8246</v>
      </c>
      <c r="I3270">
        <v>1472074928</v>
      </c>
      <c r="J3270" s="14">
        <f t="shared" si="153"/>
        <v>42606.90425925926</v>
      </c>
      <c r="K3270">
        <v>1470692528</v>
      </c>
      <c r="L3270" s="14">
        <f t="shared" si="154"/>
        <v>42590.90425925926</v>
      </c>
      <c r="M3270" t="b">
        <v>1</v>
      </c>
      <c r="N3270">
        <v>42</v>
      </c>
      <c r="O3270" s="9">
        <f t="shared" si="155"/>
        <v>1.28</v>
      </c>
      <c r="P3270" s="10">
        <f>E3270/N3270</f>
        <v>60.952380952380949</v>
      </c>
      <c r="Q3270" t="str">
        <f>LEFT(S3270, SEARCH("/",S3270)-1)</f>
        <v>theater</v>
      </c>
      <c r="R3270" t="str">
        <f>RIGHT(S3270,LEN(S3270)-SEARCH("/",S3270))</f>
        <v>plays</v>
      </c>
      <c r="S3270" t="s">
        <v>8271</v>
      </c>
      <c r="T3270" t="b">
        <v>1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 t="s">
        <v>8219</v>
      </c>
      <c r="G3271" t="s">
        <v>8225</v>
      </c>
      <c r="H3271" t="s">
        <v>8247</v>
      </c>
      <c r="I3271">
        <v>1434452400</v>
      </c>
      <c r="J3271" s="14">
        <f t="shared" si="153"/>
        <v>42171.458333333328</v>
      </c>
      <c r="K3271">
        <v>1431509397</v>
      </c>
      <c r="L3271" s="14">
        <f t="shared" si="154"/>
        <v>42137.395798611113</v>
      </c>
      <c r="M3271" t="b">
        <v>1</v>
      </c>
      <c r="N3271">
        <v>70</v>
      </c>
      <c r="O3271" s="9">
        <f t="shared" si="155"/>
        <v>1.0149999999999999</v>
      </c>
      <c r="P3271" s="10">
        <f>E3271/N3271</f>
        <v>116</v>
      </c>
      <c r="Q3271" t="str">
        <f>LEFT(S3271, SEARCH("/",S3271)-1)</f>
        <v>theater</v>
      </c>
      <c r="R3271" t="str">
        <f>RIGHT(S3271,LEN(S3271)-SEARCH("/",S3271))</f>
        <v>plays</v>
      </c>
      <c r="S3271" t="s">
        <v>8271</v>
      </c>
      <c r="T3271" t="b">
        <v>1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 t="s">
        <v>8219</v>
      </c>
      <c r="G3272" t="s">
        <v>8225</v>
      </c>
      <c r="H3272" t="s">
        <v>8247</v>
      </c>
      <c r="I3272">
        <v>1436705265</v>
      </c>
      <c r="J3272" s="14">
        <f t="shared" si="153"/>
        <v>42197.533159722225</v>
      </c>
      <c r="K3272">
        <v>1434113265</v>
      </c>
      <c r="L3272" s="14">
        <f t="shared" si="154"/>
        <v>42167.533159722225</v>
      </c>
      <c r="M3272" t="b">
        <v>1</v>
      </c>
      <c r="N3272">
        <v>30</v>
      </c>
      <c r="O3272" s="9">
        <f t="shared" si="155"/>
        <v>1.0166666666666666</v>
      </c>
      <c r="P3272" s="10">
        <f>E3272/N3272</f>
        <v>61</v>
      </c>
      <c r="Q3272" t="str">
        <f>LEFT(S3272, SEARCH("/",S3272)-1)</f>
        <v>theater</v>
      </c>
      <c r="R3272" t="str">
        <f>RIGHT(S3272,LEN(S3272)-SEARCH("/",S3272))</f>
        <v>plays</v>
      </c>
      <c r="S3272" t="s">
        <v>8271</v>
      </c>
      <c r="T3272" t="b">
        <v>1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 t="s">
        <v>8219</v>
      </c>
      <c r="G3273" t="s">
        <v>8225</v>
      </c>
      <c r="H3273" t="s">
        <v>8247</v>
      </c>
      <c r="I3273">
        <v>1414927775</v>
      </c>
      <c r="J3273" s="14">
        <f t="shared" si="153"/>
        <v>41945.478877314818</v>
      </c>
      <c r="K3273">
        <v>1412332175</v>
      </c>
      <c r="L3273" s="14">
        <f t="shared" si="154"/>
        <v>41915.437210648146</v>
      </c>
      <c r="M3273" t="b">
        <v>1</v>
      </c>
      <c r="N3273">
        <v>51</v>
      </c>
      <c r="O3273" s="9">
        <f t="shared" si="155"/>
        <v>1.3</v>
      </c>
      <c r="P3273" s="10">
        <f>E3273/N3273</f>
        <v>38.235294117647058</v>
      </c>
      <c r="Q3273" t="str">
        <f>LEFT(S3273, SEARCH("/",S3273)-1)</f>
        <v>theater</v>
      </c>
      <c r="R3273" t="str">
        <f>RIGHT(S3273,LEN(S3273)-SEARCH("/",S3273))</f>
        <v>plays</v>
      </c>
      <c r="S3273" t="s">
        <v>8271</v>
      </c>
      <c r="T3273" t="b">
        <v>1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 t="s">
        <v>8219</v>
      </c>
      <c r="G3274" t="s">
        <v>8224</v>
      </c>
      <c r="H3274" t="s">
        <v>8246</v>
      </c>
      <c r="I3274">
        <v>1446814809</v>
      </c>
      <c r="J3274" s="14">
        <f t="shared" si="153"/>
        <v>42314.541770833333</v>
      </c>
      <c r="K3274">
        <v>1444219209</v>
      </c>
      <c r="L3274" s="14">
        <f t="shared" si="154"/>
        <v>42284.500104166669</v>
      </c>
      <c r="M3274" t="b">
        <v>1</v>
      </c>
      <c r="N3274">
        <v>145</v>
      </c>
      <c r="O3274" s="9">
        <f t="shared" si="155"/>
        <v>1.5443</v>
      </c>
      <c r="P3274" s="10">
        <f>E3274/N3274</f>
        <v>106.50344827586207</v>
      </c>
      <c r="Q3274" t="str">
        <f>LEFT(S3274, SEARCH("/",S3274)-1)</f>
        <v>theater</v>
      </c>
      <c r="R3274" t="str">
        <f>RIGHT(S3274,LEN(S3274)-SEARCH("/",S3274))</f>
        <v>plays</v>
      </c>
      <c r="S3274" t="s">
        <v>8271</v>
      </c>
      <c r="T3274" t="b">
        <v>1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 t="s">
        <v>8219</v>
      </c>
      <c r="G3275" t="s">
        <v>8224</v>
      </c>
      <c r="H3275" t="s">
        <v>8246</v>
      </c>
      <c r="I3275">
        <v>1473879600</v>
      </c>
      <c r="J3275" s="14">
        <f t="shared" si="153"/>
        <v>42627.791666666672</v>
      </c>
      <c r="K3275">
        <v>1472498042</v>
      </c>
      <c r="L3275" s="14">
        <f t="shared" si="154"/>
        <v>42611.801412037035</v>
      </c>
      <c r="M3275" t="b">
        <v>1</v>
      </c>
      <c r="N3275">
        <v>21</v>
      </c>
      <c r="O3275" s="9">
        <f t="shared" si="155"/>
        <v>1.0740000000000001</v>
      </c>
      <c r="P3275" s="10">
        <f>E3275/N3275</f>
        <v>204.57142857142858</v>
      </c>
      <c r="Q3275" t="str">
        <f>LEFT(S3275, SEARCH("/",S3275)-1)</f>
        <v>theater</v>
      </c>
      <c r="R3275" t="str">
        <f>RIGHT(S3275,LEN(S3275)-SEARCH("/",S3275))</f>
        <v>plays</v>
      </c>
      <c r="S3275" t="s">
        <v>8271</v>
      </c>
      <c r="T3275" t="b">
        <v>1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 t="s">
        <v>8219</v>
      </c>
      <c r="G3276" t="s">
        <v>8224</v>
      </c>
      <c r="H3276" t="s">
        <v>8246</v>
      </c>
      <c r="I3276">
        <v>1458075600</v>
      </c>
      <c r="J3276" s="14">
        <f t="shared" si="153"/>
        <v>42444.875</v>
      </c>
      <c r="K3276">
        <v>1454259272</v>
      </c>
      <c r="L3276" s="14">
        <f t="shared" si="154"/>
        <v>42400.704537037032</v>
      </c>
      <c r="M3276" t="b">
        <v>1</v>
      </c>
      <c r="N3276">
        <v>286</v>
      </c>
      <c r="O3276" s="9">
        <f t="shared" si="155"/>
        <v>1.0132258064516129</v>
      </c>
      <c r="P3276" s="10">
        <f>E3276/N3276</f>
        <v>54.912587412587413</v>
      </c>
      <c r="Q3276" t="str">
        <f>LEFT(S3276, SEARCH("/",S3276)-1)</f>
        <v>theater</v>
      </c>
      <c r="R3276" t="str">
        <f>RIGHT(S3276,LEN(S3276)-SEARCH("/",S3276))</f>
        <v>plays</v>
      </c>
      <c r="S3276" t="s">
        <v>8271</v>
      </c>
      <c r="T3276" t="b">
        <v>1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 t="s">
        <v>8219</v>
      </c>
      <c r="G3277" t="s">
        <v>8224</v>
      </c>
      <c r="H3277" t="s">
        <v>8246</v>
      </c>
      <c r="I3277">
        <v>1423456200</v>
      </c>
      <c r="J3277" s="14">
        <f t="shared" si="153"/>
        <v>42044.1875</v>
      </c>
      <c r="K3277">
        <v>1421183271</v>
      </c>
      <c r="L3277" s="14">
        <f t="shared" si="154"/>
        <v>42017.88045138889</v>
      </c>
      <c r="M3277" t="b">
        <v>1</v>
      </c>
      <c r="N3277">
        <v>12</v>
      </c>
      <c r="O3277" s="9">
        <f t="shared" si="155"/>
        <v>1.0027777777777778</v>
      </c>
      <c r="P3277" s="10">
        <f>E3277/N3277</f>
        <v>150.41666666666666</v>
      </c>
      <c r="Q3277" t="str">
        <f>LEFT(S3277, SEARCH("/",S3277)-1)</f>
        <v>theater</v>
      </c>
      <c r="R3277" t="str">
        <f>RIGHT(S3277,LEN(S3277)-SEARCH("/",S3277))</f>
        <v>plays</v>
      </c>
      <c r="S3277" t="s">
        <v>8271</v>
      </c>
      <c r="T3277" t="b">
        <v>1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 t="s">
        <v>8219</v>
      </c>
      <c r="G3278" t="s">
        <v>8229</v>
      </c>
      <c r="H3278" t="s">
        <v>8251</v>
      </c>
      <c r="I3278">
        <v>1459483140</v>
      </c>
      <c r="J3278" s="14">
        <f t="shared" si="153"/>
        <v>42461.165972222225</v>
      </c>
      <c r="K3278">
        <v>1456526879</v>
      </c>
      <c r="L3278" s="14">
        <f t="shared" si="154"/>
        <v>42426.949988425928</v>
      </c>
      <c r="M3278" t="b">
        <v>1</v>
      </c>
      <c r="N3278">
        <v>100</v>
      </c>
      <c r="O3278" s="9">
        <f t="shared" si="155"/>
        <v>1.1684444444444444</v>
      </c>
      <c r="P3278" s="10">
        <f>E3278/N3278</f>
        <v>52.58</v>
      </c>
      <c r="Q3278" t="str">
        <f>LEFT(S3278, SEARCH("/",S3278)-1)</f>
        <v>theater</v>
      </c>
      <c r="R3278" t="str">
        <f>RIGHT(S3278,LEN(S3278)-SEARCH("/",S3278))</f>
        <v>plays</v>
      </c>
      <c r="S3278" t="s">
        <v>8271</v>
      </c>
      <c r="T3278" t="b">
        <v>1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 t="s">
        <v>8219</v>
      </c>
      <c r="G3279" t="s">
        <v>8225</v>
      </c>
      <c r="H3279" t="s">
        <v>8247</v>
      </c>
      <c r="I3279">
        <v>1416331406</v>
      </c>
      <c r="J3279" s="14">
        <f t="shared" si="153"/>
        <v>41961.724606481483</v>
      </c>
      <c r="K3279">
        <v>1413735806</v>
      </c>
      <c r="L3279" s="14">
        <f t="shared" si="154"/>
        <v>41931.682939814811</v>
      </c>
      <c r="M3279" t="b">
        <v>1</v>
      </c>
      <c r="N3279">
        <v>100</v>
      </c>
      <c r="O3279" s="9">
        <f t="shared" si="155"/>
        <v>1.0860000000000001</v>
      </c>
      <c r="P3279" s="10">
        <f>E3279/N3279</f>
        <v>54.3</v>
      </c>
      <c r="Q3279" t="str">
        <f>LEFT(S3279, SEARCH("/",S3279)-1)</f>
        <v>theater</v>
      </c>
      <c r="R3279" t="str">
        <f>RIGHT(S3279,LEN(S3279)-SEARCH("/",S3279))</f>
        <v>plays</v>
      </c>
      <c r="S3279" t="s">
        <v>8271</v>
      </c>
      <c r="T3279" t="b">
        <v>1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 t="s">
        <v>8219</v>
      </c>
      <c r="G3280" t="s">
        <v>8225</v>
      </c>
      <c r="H3280" t="s">
        <v>8247</v>
      </c>
      <c r="I3280">
        <v>1433017303</v>
      </c>
      <c r="J3280" s="14">
        <f t="shared" si="153"/>
        <v>42154.848414351851</v>
      </c>
      <c r="K3280">
        <v>1430425303</v>
      </c>
      <c r="L3280" s="14">
        <f t="shared" si="154"/>
        <v>42124.848414351851</v>
      </c>
      <c r="M3280" t="b">
        <v>1</v>
      </c>
      <c r="N3280">
        <v>34</v>
      </c>
      <c r="O3280" s="9">
        <f t="shared" si="155"/>
        <v>1.034</v>
      </c>
      <c r="P3280" s="10">
        <f>E3280/N3280</f>
        <v>76.029411764705884</v>
      </c>
      <c r="Q3280" t="str">
        <f>LEFT(S3280, SEARCH("/",S3280)-1)</f>
        <v>theater</v>
      </c>
      <c r="R3280" t="str">
        <f>RIGHT(S3280,LEN(S3280)-SEARCH("/",S3280))</f>
        <v>plays</v>
      </c>
      <c r="S3280" t="s">
        <v>8271</v>
      </c>
      <c r="T3280" t="b">
        <v>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 t="s">
        <v>8219</v>
      </c>
      <c r="G3281" t="s">
        <v>8224</v>
      </c>
      <c r="H3281" t="s">
        <v>8246</v>
      </c>
      <c r="I3281">
        <v>1459474059</v>
      </c>
      <c r="J3281" s="14">
        <f t="shared" si="153"/>
        <v>42461.06086805556</v>
      </c>
      <c r="K3281">
        <v>1456885659</v>
      </c>
      <c r="L3281" s="14">
        <f t="shared" si="154"/>
        <v>42431.102534722224</v>
      </c>
      <c r="M3281" t="b">
        <v>0</v>
      </c>
      <c r="N3281">
        <v>63</v>
      </c>
      <c r="O3281" s="9">
        <f t="shared" si="155"/>
        <v>1.1427586206896552</v>
      </c>
      <c r="P3281" s="10">
        <f>E3281/N3281</f>
        <v>105.2063492063492</v>
      </c>
      <c r="Q3281" t="str">
        <f>LEFT(S3281, SEARCH("/",S3281)-1)</f>
        <v>theater</v>
      </c>
      <c r="R3281" t="str">
        <f>RIGHT(S3281,LEN(S3281)-SEARCH("/",S3281))</f>
        <v>plays</v>
      </c>
      <c r="S3281" t="s">
        <v>8271</v>
      </c>
      <c r="T3281" t="b">
        <v>1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 t="s">
        <v>8219</v>
      </c>
      <c r="G3282" t="s">
        <v>8224</v>
      </c>
      <c r="H3282" t="s">
        <v>8246</v>
      </c>
      <c r="I3282">
        <v>1433134800</v>
      </c>
      <c r="J3282" s="14">
        <f t="shared" si="153"/>
        <v>42156.208333333328</v>
      </c>
      <c r="K3282">
        <v>1430158198</v>
      </c>
      <c r="L3282" s="14">
        <f t="shared" si="154"/>
        <v>42121.756921296299</v>
      </c>
      <c r="M3282" t="b">
        <v>0</v>
      </c>
      <c r="N3282">
        <v>30</v>
      </c>
      <c r="O3282" s="9">
        <f t="shared" si="155"/>
        <v>1.03</v>
      </c>
      <c r="P3282" s="10">
        <f>E3282/N3282</f>
        <v>68.666666666666671</v>
      </c>
      <c r="Q3282" t="str">
        <f>LEFT(S3282, SEARCH("/",S3282)-1)</f>
        <v>theater</v>
      </c>
      <c r="R3282" t="str">
        <f>RIGHT(S3282,LEN(S3282)-SEARCH("/",S3282))</f>
        <v>plays</v>
      </c>
      <c r="S3282" t="s">
        <v>8271</v>
      </c>
      <c r="T3282" t="b">
        <v>1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 t="s">
        <v>8219</v>
      </c>
      <c r="G3283" t="s">
        <v>8224</v>
      </c>
      <c r="H3283" t="s">
        <v>8246</v>
      </c>
      <c r="I3283">
        <v>1441153705</v>
      </c>
      <c r="J3283" s="14">
        <f t="shared" si="153"/>
        <v>42249.019733796296</v>
      </c>
      <c r="K3283">
        <v>1438561705</v>
      </c>
      <c r="L3283" s="14">
        <f t="shared" si="154"/>
        <v>42219.019733796296</v>
      </c>
      <c r="M3283" t="b">
        <v>0</v>
      </c>
      <c r="N3283">
        <v>47</v>
      </c>
      <c r="O3283" s="9">
        <f t="shared" si="155"/>
        <v>1.216</v>
      </c>
      <c r="P3283" s="10">
        <f>E3283/N3283</f>
        <v>129.36170212765958</v>
      </c>
      <c r="Q3283" t="str">
        <f>LEFT(S3283, SEARCH("/",S3283)-1)</f>
        <v>theater</v>
      </c>
      <c r="R3283" t="str">
        <f>RIGHT(S3283,LEN(S3283)-SEARCH("/",S3283))</f>
        <v>plays</v>
      </c>
      <c r="S3283" t="s">
        <v>8271</v>
      </c>
      <c r="T3283" t="b">
        <v>1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 t="s">
        <v>8219</v>
      </c>
      <c r="G3284" t="s">
        <v>8224</v>
      </c>
      <c r="H3284" t="s">
        <v>8246</v>
      </c>
      <c r="I3284">
        <v>1461904788</v>
      </c>
      <c r="J3284" s="14">
        <f t="shared" si="153"/>
        <v>42489.19430555556</v>
      </c>
      <c r="K3284">
        <v>1458103188</v>
      </c>
      <c r="L3284" s="14">
        <f t="shared" si="154"/>
        <v>42445.19430555556</v>
      </c>
      <c r="M3284" t="b">
        <v>0</v>
      </c>
      <c r="N3284">
        <v>237</v>
      </c>
      <c r="O3284" s="9">
        <f t="shared" si="155"/>
        <v>1.026467741935484</v>
      </c>
      <c r="P3284" s="10">
        <f>E3284/N3284</f>
        <v>134.26371308016877</v>
      </c>
      <c r="Q3284" t="str">
        <f>LEFT(S3284, SEARCH("/",S3284)-1)</f>
        <v>theater</v>
      </c>
      <c r="R3284" t="str">
        <f>RIGHT(S3284,LEN(S3284)-SEARCH("/",S3284))</f>
        <v>plays</v>
      </c>
      <c r="S3284" t="s">
        <v>8271</v>
      </c>
      <c r="T3284" t="b">
        <v>1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 t="s">
        <v>8219</v>
      </c>
      <c r="G3285" t="s">
        <v>8225</v>
      </c>
      <c r="H3285" t="s">
        <v>8247</v>
      </c>
      <c r="I3285">
        <v>1455138000</v>
      </c>
      <c r="J3285" s="14">
        <f t="shared" si="153"/>
        <v>42410.875</v>
      </c>
      <c r="K3285">
        <v>1452448298</v>
      </c>
      <c r="L3285" s="14">
        <f t="shared" si="154"/>
        <v>42379.74418981481</v>
      </c>
      <c r="M3285" t="b">
        <v>0</v>
      </c>
      <c r="N3285">
        <v>47</v>
      </c>
      <c r="O3285" s="9">
        <f t="shared" si="155"/>
        <v>1.0475000000000001</v>
      </c>
      <c r="P3285" s="10">
        <f>E3285/N3285</f>
        <v>17.829787234042552</v>
      </c>
      <c r="Q3285" t="str">
        <f>LEFT(S3285, SEARCH("/",S3285)-1)</f>
        <v>theater</v>
      </c>
      <c r="R3285" t="str">
        <f>RIGHT(S3285,LEN(S3285)-SEARCH("/",S3285))</f>
        <v>plays</v>
      </c>
      <c r="S3285" t="s">
        <v>8271</v>
      </c>
      <c r="T3285" t="b">
        <v>1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 t="s">
        <v>8219</v>
      </c>
      <c r="G3286" t="s">
        <v>8224</v>
      </c>
      <c r="H3286" t="s">
        <v>8246</v>
      </c>
      <c r="I3286">
        <v>1454047140</v>
      </c>
      <c r="J3286" s="14">
        <f t="shared" si="153"/>
        <v>42398.249305555553</v>
      </c>
      <c r="K3286">
        <v>1452546853</v>
      </c>
      <c r="L3286" s="14">
        <f t="shared" si="154"/>
        <v>42380.884872685187</v>
      </c>
      <c r="M3286" t="b">
        <v>0</v>
      </c>
      <c r="N3286">
        <v>15</v>
      </c>
      <c r="O3286" s="9">
        <f t="shared" si="155"/>
        <v>1.016</v>
      </c>
      <c r="P3286" s="10">
        <f>E3286/N3286</f>
        <v>203.2</v>
      </c>
      <c r="Q3286" t="str">
        <f>LEFT(S3286, SEARCH("/",S3286)-1)</f>
        <v>theater</v>
      </c>
      <c r="R3286" t="str">
        <f>RIGHT(S3286,LEN(S3286)-SEARCH("/",S3286))</f>
        <v>plays</v>
      </c>
      <c r="S3286" t="s">
        <v>8271</v>
      </c>
      <c r="T3286" t="b">
        <v>1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 t="s">
        <v>8219</v>
      </c>
      <c r="G3287" t="s">
        <v>8224</v>
      </c>
      <c r="H3287" t="s">
        <v>8246</v>
      </c>
      <c r="I3287">
        <v>1488258000</v>
      </c>
      <c r="J3287" s="14">
        <f t="shared" si="153"/>
        <v>42794.208333333328</v>
      </c>
      <c r="K3287">
        <v>1485556626</v>
      </c>
      <c r="L3287" s="14">
        <f t="shared" si="154"/>
        <v>42762.942430555559</v>
      </c>
      <c r="M3287" t="b">
        <v>0</v>
      </c>
      <c r="N3287">
        <v>81</v>
      </c>
      <c r="O3287" s="9">
        <f t="shared" si="155"/>
        <v>1.1210242048409682</v>
      </c>
      <c r="P3287" s="10">
        <f>E3287/N3287</f>
        <v>69.18518518518519</v>
      </c>
      <c r="Q3287" t="str">
        <f>LEFT(S3287, SEARCH("/",S3287)-1)</f>
        <v>theater</v>
      </c>
      <c r="R3287" t="str">
        <f>RIGHT(S3287,LEN(S3287)-SEARCH("/",S3287))</f>
        <v>plays</v>
      </c>
      <c r="S3287" t="s">
        <v>8271</v>
      </c>
      <c r="T3287" t="b">
        <v>1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 t="s">
        <v>8219</v>
      </c>
      <c r="G3288" t="s">
        <v>8224</v>
      </c>
      <c r="H3288" t="s">
        <v>8246</v>
      </c>
      <c r="I3288">
        <v>1471291782</v>
      </c>
      <c r="J3288" s="14">
        <f t="shared" si="153"/>
        <v>42597.840069444443</v>
      </c>
      <c r="K3288">
        <v>1468699782</v>
      </c>
      <c r="L3288" s="14">
        <f t="shared" si="154"/>
        <v>42567.840069444443</v>
      </c>
      <c r="M3288" t="b">
        <v>0</v>
      </c>
      <c r="N3288">
        <v>122</v>
      </c>
      <c r="O3288" s="9">
        <f t="shared" si="155"/>
        <v>1.0176666666666667</v>
      </c>
      <c r="P3288" s="10">
        <f>E3288/N3288</f>
        <v>125.12295081967213</v>
      </c>
      <c r="Q3288" t="str">
        <f>LEFT(S3288, SEARCH("/",S3288)-1)</f>
        <v>theater</v>
      </c>
      <c r="R3288" t="str">
        <f>RIGHT(S3288,LEN(S3288)-SEARCH("/",S3288))</f>
        <v>plays</v>
      </c>
      <c r="S3288" t="s">
        <v>8271</v>
      </c>
      <c r="T3288" t="b">
        <v>1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 t="s">
        <v>8219</v>
      </c>
      <c r="G3289" t="s">
        <v>8229</v>
      </c>
      <c r="H3289" t="s">
        <v>8251</v>
      </c>
      <c r="I3289">
        <v>1448733628</v>
      </c>
      <c r="J3289" s="14">
        <f t="shared" si="153"/>
        <v>42336.750324074077</v>
      </c>
      <c r="K3289">
        <v>1446573628</v>
      </c>
      <c r="L3289" s="14">
        <f t="shared" si="154"/>
        <v>42311.750324074077</v>
      </c>
      <c r="M3289" t="b">
        <v>0</v>
      </c>
      <c r="N3289">
        <v>34</v>
      </c>
      <c r="O3289" s="9">
        <f t="shared" si="155"/>
        <v>1</v>
      </c>
      <c r="P3289" s="10">
        <f>E3289/N3289</f>
        <v>73.529411764705884</v>
      </c>
      <c r="Q3289" t="str">
        <f>LEFT(S3289, SEARCH("/",S3289)-1)</f>
        <v>theater</v>
      </c>
      <c r="R3289" t="str">
        <f>RIGHT(S3289,LEN(S3289)-SEARCH("/",S3289))</f>
        <v>plays</v>
      </c>
      <c r="S3289" t="s">
        <v>8271</v>
      </c>
      <c r="T3289" t="b">
        <v>1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 t="s">
        <v>8219</v>
      </c>
      <c r="G3290" t="s">
        <v>8225</v>
      </c>
      <c r="H3290" t="s">
        <v>8247</v>
      </c>
      <c r="I3290">
        <v>1466463600</v>
      </c>
      <c r="J3290" s="14">
        <f t="shared" si="153"/>
        <v>42541.958333333328</v>
      </c>
      <c r="K3290">
        <v>1463337315</v>
      </c>
      <c r="L3290" s="14">
        <f t="shared" si="154"/>
        <v>42505.774479166663</v>
      </c>
      <c r="M3290" t="b">
        <v>0</v>
      </c>
      <c r="N3290">
        <v>207</v>
      </c>
      <c r="O3290" s="9">
        <f t="shared" si="155"/>
        <v>1.0026489999999999</v>
      </c>
      <c r="P3290" s="10">
        <f>E3290/N3290</f>
        <v>48.437149758454105</v>
      </c>
      <c r="Q3290" t="str">
        <f>LEFT(S3290, SEARCH("/",S3290)-1)</f>
        <v>theater</v>
      </c>
      <c r="R3290" t="str">
        <f>RIGHT(S3290,LEN(S3290)-SEARCH("/",S3290))</f>
        <v>plays</v>
      </c>
      <c r="S3290" t="s">
        <v>8271</v>
      </c>
      <c r="T3290" t="b">
        <v>1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 t="s">
        <v>8219</v>
      </c>
      <c r="G3291" t="s">
        <v>8225</v>
      </c>
      <c r="H3291" t="s">
        <v>8247</v>
      </c>
      <c r="I3291">
        <v>1487580602</v>
      </c>
      <c r="J3291" s="14">
        <f t="shared" si="153"/>
        <v>42786.368078703701</v>
      </c>
      <c r="K3291">
        <v>1485161402</v>
      </c>
      <c r="L3291" s="14">
        <f t="shared" si="154"/>
        <v>42758.368078703701</v>
      </c>
      <c r="M3291" t="b">
        <v>0</v>
      </c>
      <c r="N3291">
        <v>25</v>
      </c>
      <c r="O3291" s="9">
        <f t="shared" si="155"/>
        <v>1.3304200000000002</v>
      </c>
      <c r="P3291" s="10">
        <f>E3291/N3291</f>
        <v>26.608400000000003</v>
      </c>
      <c r="Q3291" t="str">
        <f>LEFT(S3291, SEARCH("/",S3291)-1)</f>
        <v>theater</v>
      </c>
      <c r="R3291" t="str">
        <f>RIGHT(S3291,LEN(S3291)-SEARCH("/",S3291))</f>
        <v>plays</v>
      </c>
      <c r="S3291" t="s">
        <v>8271</v>
      </c>
      <c r="T3291" t="b">
        <v>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 t="s">
        <v>8219</v>
      </c>
      <c r="G3292" t="s">
        <v>8225</v>
      </c>
      <c r="H3292" t="s">
        <v>8247</v>
      </c>
      <c r="I3292">
        <v>1489234891</v>
      </c>
      <c r="J3292" s="14">
        <f t="shared" si="153"/>
        <v>42805.51494212963</v>
      </c>
      <c r="K3292">
        <v>1486642891</v>
      </c>
      <c r="L3292" s="14">
        <f t="shared" si="154"/>
        <v>42775.51494212963</v>
      </c>
      <c r="M3292" t="b">
        <v>0</v>
      </c>
      <c r="N3292">
        <v>72</v>
      </c>
      <c r="O3292" s="9">
        <f t="shared" si="155"/>
        <v>1.212</v>
      </c>
      <c r="P3292" s="10">
        <f>E3292/N3292</f>
        <v>33.666666666666664</v>
      </c>
      <c r="Q3292" t="str">
        <f>LEFT(S3292, SEARCH("/",S3292)-1)</f>
        <v>theater</v>
      </c>
      <c r="R3292" t="str">
        <f>RIGHT(S3292,LEN(S3292)-SEARCH("/",S3292))</f>
        <v>plays</v>
      </c>
      <c r="S3292" t="s">
        <v>8271</v>
      </c>
      <c r="T3292" t="b">
        <v>1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 t="s">
        <v>8219</v>
      </c>
      <c r="G3293" t="s">
        <v>8224</v>
      </c>
      <c r="H3293" t="s">
        <v>8246</v>
      </c>
      <c r="I3293">
        <v>1442462340</v>
      </c>
      <c r="J3293" s="14">
        <f t="shared" si="153"/>
        <v>42264.165972222225</v>
      </c>
      <c r="K3293">
        <v>1439743900</v>
      </c>
      <c r="L3293" s="14">
        <f t="shared" si="154"/>
        <v>42232.702546296292</v>
      </c>
      <c r="M3293" t="b">
        <v>0</v>
      </c>
      <c r="N3293">
        <v>14</v>
      </c>
      <c r="O3293" s="9">
        <f t="shared" si="155"/>
        <v>1.1399999999999999</v>
      </c>
      <c r="P3293" s="10">
        <f>E3293/N3293</f>
        <v>40.714285714285715</v>
      </c>
      <c r="Q3293" t="str">
        <f>LEFT(S3293, SEARCH("/",S3293)-1)</f>
        <v>theater</v>
      </c>
      <c r="R3293" t="str">
        <f>RIGHT(S3293,LEN(S3293)-SEARCH("/",S3293))</f>
        <v>plays</v>
      </c>
      <c r="S3293" t="s">
        <v>8271</v>
      </c>
      <c r="T3293" t="b">
        <v>1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 t="s">
        <v>8219</v>
      </c>
      <c r="G3294" t="s">
        <v>8225</v>
      </c>
      <c r="H3294" t="s">
        <v>8247</v>
      </c>
      <c r="I3294">
        <v>1449257348</v>
      </c>
      <c r="J3294" s="14">
        <f t="shared" si="153"/>
        <v>42342.811898148153</v>
      </c>
      <c r="K3294">
        <v>1444069748</v>
      </c>
      <c r="L3294" s="14">
        <f t="shared" si="154"/>
        <v>42282.770231481481</v>
      </c>
      <c r="M3294" t="b">
        <v>0</v>
      </c>
      <c r="N3294">
        <v>15</v>
      </c>
      <c r="O3294" s="9">
        <f t="shared" si="155"/>
        <v>2.8613861386138613</v>
      </c>
      <c r="P3294" s="10">
        <f>E3294/N3294</f>
        <v>19.266666666666666</v>
      </c>
      <c r="Q3294" t="str">
        <f>LEFT(S3294, SEARCH("/",S3294)-1)</f>
        <v>theater</v>
      </c>
      <c r="R3294" t="str">
        <f>RIGHT(S3294,LEN(S3294)-SEARCH("/",S3294))</f>
        <v>plays</v>
      </c>
      <c r="S3294" t="s">
        <v>8271</v>
      </c>
      <c r="T3294" t="b">
        <v>1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 t="s">
        <v>8219</v>
      </c>
      <c r="G3295" t="s">
        <v>8228</v>
      </c>
      <c r="H3295" t="s">
        <v>8250</v>
      </c>
      <c r="I3295">
        <v>1488622352</v>
      </c>
      <c r="J3295" s="14">
        <f t="shared" si="153"/>
        <v>42798.425370370373</v>
      </c>
      <c r="K3295">
        <v>1486030352</v>
      </c>
      <c r="L3295" s="14">
        <f t="shared" si="154"/>
        <v>42768.425370370373</v>
      </c>
      <c r="M3295" t="b">
        <v>0</v>
      </c>
      <c r="N3295">
        <v>91</v>
      </c>
      <c r="O3295" s="9">
        <f t="shared" si="155"/>
        <v>1.7044444444444444</v>
      </c>
      <c r="P3295" s="10">
        <f>E3295/N3295</f>
        <v>84.285714285714292</v>
      </c>
      <c r="Q3295" t="str">
        <f>LEFT(S3295, SEARCH("/",S3295)-1)</f>
        <v>theater</v>
      </c>
      <c r="R3295" t="str">
        <f>RIGHT(S3295,LEN(S3295)-SEARCH("/",S3295))</f>
        <v>plays</v>
      </c>
      <c r="S3295" t="s">
        <v>8271</v>
      </c>
      <c r="T3295" t="b">
        <v>1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 t="s">
        <v>8219</v>
      </c>
      <c r="G3296" t="s">
        <v>8225</v>
      </c>
      <c r="H3296" t="s">
        <v>8247</v>
      </c>
      <c r="I3296">
        <v>1434459554</v>
      </c>
      <c r="J3296" s="14">
        <f t="shared" si="153"/>
        <v>42171.541134259256</v>
      </c>
      <c r="K3296">
        <v>1431867554</v>
      </c>
      <c r="L3296" s="14">
        <f t="shared" si="154"/>
        <v>42141.541134259256</v>
      </c>
      <c r="M3296" t="b">
        <v>0</v>
      </c>
      <c r="N3296">
        <v>24</v>
      </c>
      <c r="O3296" s="9">
        <f t="shared" si="155"/>
        <v>1.1833333333333333</v>
      </c>
      <c r="P3296" s="10">
        <f>E3296/N3296</f>
        <v>29.583333333333332</v>
      </c>
      <c r="Q3296" t="str">
        <f>LEFT(S3296, SEARCH("/",S3296)-1)</f>
        <v>theater</v>
      </c>
      <c r="R3296" t="str">
        <f>RIGHT(S3296,LEN(S3296)-SEARCH("/",S3296))</f>
        <v>plays</v>
      </c>
      <c r="S3296" t="s">
        <v>8271</v>
      </c>
      <c r="T3296" t="b">
        <v>1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 t="s">
        <v>8219</v>
      </c>
      <c r="G3297" t="s">
        <v>8225</v>
      </c>
      <c r="H3297" t="s">
        <v>8247</v>
      </c>
      <c r="I3297">
        <v>1474886229</v>
      </c>
      <c r="J3297" s="14">
        <f t="shared" si="153"/>
        <v>42639.442465277782</v>
      </c>
      <c r="K3297">
        <v>1472294229</v>
      </c>
      <c r="L3297" s="14">
        <f t="shared" si="154"/>
        <v>42609.442465277782</v>
      </c>
      <c r="M3297" t="b">
        <v>0</v>
      </c>
      <c r="N3297">
        <v>27</v>
      </c>
      <c r="O3297" s="9">
        <f t="shared" si="155"/>
        <v>1.0285857142857142</v>
      </c>
      <c r="P3297" s="10">
        <f>E3297/N3297</f>
        <v>26.667037037037037</v>
      </c>
      <c r="Q3297" t="str">
        <f>LEFT(S3297, SEARCH("/",S3297)-1)</f>
        <v>theater</v>
      </c>
      <c r="R3297" t="str">
        <f>RIGHT(S3297,LEN(S3297)-SEARCH("/",S3297))</f>
        <v>plays</v>
      </c>
      <c r="S3297" t="s">
        <v>8271</v>
      </c>
      <c r="T3297" t="b">
        <v>1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 t="s">
        <v>8219</v>
      </c>
      <c r="G3298" t="s">
        <v>8225</v>
      </c>
      <c r="H3298" t="s">
        <v>8247</v>
      </c>
      <c r="I3298">
        <v>1448229600</v>
      </c>
      <c r="J3298" s="14">
        <f t="shared" si="153"/>
        <v>42330.916666666672</v>
      </c>
      <c r="K3298">
        <v>1446401372</v>
      </c>
      <c r="L3298" s="14">
        <f t="shared" si="154"/>
        <v>42309.756620370375</v>
      </c>
      <c r="M3298" t="b">
        <v>0</v>
      </c>
      <c r="N3298">
        <v>47</v>
      </c>
      <c r="O3298" s="9">
        <f t="shared" si="155"/>
        <v>1.4406666666666668</v>
      </c>
      <c r="P3298" s="10">
        <f>E3298/N3298</f>
        <v>45.978723404255319</v>
      </c>
      <c r="Q3298" t="str">
        <f>LEFT(S3298, SEARCH("/",S3298)-1)</f>
        <v>theater</v>
      </c>
      <c r="R3298" t="str">
        <f>RIGHT(S3298,LEN(S3298)-SEARCH("/",S3298))</f>
        <v>plays</v>
      </c>
      <c r="S3298" t="s">
        <v>8271</v>
      </c>
      <c r="T3298" t="b">
        <v>1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 t="s">
        <v>8219</v>
      </c>
      <c r="G3299" t="s">
        <v>8225</v>
      </c>
      <c r="H3299" t="s">
        <v>8247</v>
      </c>
      <c r="I3299">
        <v>1438037940</v>
      </c>
      <c r="J3299" s="14">
        <f t="shared" si="153"/>
        <v>42212.957638888889</v>
      </c>
      <c r="K3299">
        <v>1436380256</v>
      </c>
      <c r="L3299" s="14">
        <f t="shared" si="154"/>
        <v>42193.771481481483</v>
      </c>
      <c r="M3299" t="b">
        <v>0</v>
      </c>
      <c r="N3299">
        <v>44</v>
      </c>
      <c r="O3299" s="9">
        <f t="shared" si="155"/>
        <v>1.0007272727272727</v>
      </c>
      <c r="P3299" s="10">
        <f>E3299/N3299</f>
        <v>125.09090909090909</v>
      </c>
      <c r="Q3299" t="str">
        <f>LEFT(S3299, SEARCH("/",S3299)-1)</f>
        <v>theater</v>
      </c>
      <c r="R3299" t="str">
        <f>RIGHT(S3299,LEN(S3299)-SEARCH("/",S3299))</f>
        <v>plays</v>
      </c>
      <c r="S3299" t="s">
        <v>8271</v>
      </c>
      <c r="T3299" t="b">
        <v>1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 t="s">
        <v>8219</v>
      </c>
      <c r="G3300" t="s">
        <v>8224</v>
      </c>
      <c r="H3300" t="s">
        <v>8246</v>
      </c>
      <c r="I3300">
        <v>1442102400</v>
      </c>
      <c r="J3300" s="14">
        <f t="shared" si="153"/>
        <v>42260</v>
      </c>
      <c r="K3300">
        <v>1440370768</v>
      </c>
      <c r="L3300" s="14">
        <f t="shared" si="154"/>
        <v>42239.957962962959</v>
      </c>
      <c r="M3300" t="b">
        <v>0</v>
      </c>
      <c r="N3300">
        <v>72</v>
      </c>
      <c r="O3300" s="9">
        <f t="shared" si="155"/>
        <v>1.0173000000000001</v>
      </c>
      <c r="P3300" s="10">
        <f>E3300/N3300</f>
        <v>141.29166666666666</v>
      </c>
      <c r="Q3300" t="str">
        <f>LEFT(S3300, SEARCH("/",S3300)-1)</f>
        <v>theater</v>
      </c>
      <c r="R3300" t="str">
        <f>RIGHT(S3300,LEN(S3300)-SEARCH("/",S3300))</f>
        <v>plays</v>
      </c>
      <c r="S3300" t="s">
        <v>8271</v>
      </c>
      <c r="T3300" t="b">
        <v>1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 t="s">
        <v>8219</v>
      </c>
      <c r="G3301" t="s">
        <v>8224</v>
      </c>
      <c r="H3301" t="s">
        <v>8246</v>
      </c>
      <c r="I3301">
        <v>1444860063</v>
      </c>
      <c r="J3301" s="14">
        <f t="shared" si="153"/>
        <v>42291.917395833334</v>
      </c>
      <c r="K3301">
        <v>1442268063</v>
      </c>
      <c r="L3301" s="14">
        <f t="shared" si="154"/>
        <v>42261.917395833334</v>
      </c>
      <c r="M3301" t="b">
        <v>0</v>
      </c>
      <c r="N3301">
        <v>63</v>
      </c>
      <c r="O3301" s="9">
        <f t="shared" si="155"/>
        <v>1.1619999999999999</v>
      </c>
      <c r="P3301" s="10">
        <f>E3301/N3301</f>
        <v>55.333333333333336</v>
      </c>
      <c r="Q3301" t="str">
        <f>LEFT(S3301, SEARCH("/",S3301)-1)</f>
        <v>theater</v>
      </c>
      <c r="R3301" t="str">
        <f>RIGHT(S3301,LEN(S3301)-SEARCH("/",S3301))</f>
        <v>plays</v>
      </c>
      <c r="S3301" t="s">
        <v>8271</v>
      </c>
      <c r="T3301" t="b">
        <v>1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 t="s">
        <v>8219</v>
      </c>
      <c r="G3302" t="s">
        <v>8224</v>
      </c>
      <c r="H3302" t="s">
        <v>8246</v>
      </c>
      <c r="I3302">
        <v>1430329862</v>
      </c>
      <c r="J3302" s="14">
        <f t="shared" si="153"/>
        <v>42123.743773148148</v>
      </c>
      <c r="K3302">
        <v>1428515462</v>
      </c>
      <c r="L3302" s="14">
        <f t="shared" si="154"/>
        <v>42102.743773148148</v>
      </c>
      <c r="M3302" t="b">
        <v>0</v>
      </c>
      <c r="N3302">
        <v>88</v>
      </c>
      <c r="O3302" s="9">
        <f t="shared" si="155"/>
        <v>1.3616666666666666</v>
      </c>
      <c r="P3302" s="10">
        <f>E3302/N3302</f>
        <v>46.420454545454547</v>
      </c>
      <c r="Q3302" t="str">
        <f>LEFT(S3302, SEARCH("/",S3302)-1)</f>
        <v>theater</v>
      </c>
      <c r="R3302" t="str">
        <f>RIGHT(S3302,LEN(S3302)-SEARCH("/",S3302))</f>
        <v>plays</v>
      </c>
      <c r="S3302" t="s">
        <v>8271</v>
      </c>
      <c r="T3302" t="b">
        <v>1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 t="s">
        <v>8219</v>
      </c>
      <c r="G3303" t="s">
        <v>8224</v>
      </c>
      <c r="H3303" t="s">
        <v>8246</v>
      </c>
      <c r="I3303">
        <v>1470034740</v>
      </c>
      <c r="J3303" s="14">
        <f t="shared" si="153"/>
        <v>42583.290972222225</v>
      </c>
      <c r="K3303">
        <v>1466185176</v>
      </c>
      <c r="L3303" s="14">
        <f t="shared" si="154"/>
        <v>42538.735833333332</v>
      </c>
      <c r="M3303" t="b">
        <v>0</v>
      </c>
      <c r="N3303">
        <v>70</v>
      </c>
      <c r="O3303" s="9">
        <f t="shared" si="155"/>
        <v>1.3346666666666667</v>
      </c>
      <c r="P3303" s="10">
        <f>E3303/N3303</f>
        <v>57.2</v>
      </c>
      <c r="Q3303" t="str">
        <f>LEFT(S3303, SEARCH("/",S3303)-1)</f>
        <v>theater</v>
      </c>
      <c r="R3303" t="str">
        <f>RIGHT(S3303,LEN(S3303)-SEARCH("/",S3303))</f>
        <v>plays</v>
      </c>
      <c r="S3303" t="s">
        <v>8271</v>
      </c>
      <c r="T3303" t="b">
        <v>1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 t="s">
        <v>8219</v>
      </c>
      <c r="G3304" t="s">
        <v>8227</v>
      </c>
      <c r="H3304" t="s">
        <v>8249</v>
      </c>
      <c r="I3304">
        <v>1481099176</v>
      </c>
      <c r="J3304" s="14">
        <f t="shared" si="153"/>
        <v>42711.35157407407</v>
      </c>
      <c r="K3304">
        <v>1478507176</v>
      </c>
      <c r="L3304" s="14">
        <f t="shared" si="154"/>
        <v>42681.35157407407</v>
      </c>
      <c r="M3304" t="b">
        <v>0</v>
      </c>
      <c r="N3304">
        <v>50</v>
      </c>
      <c r="O3304" s="9">
        <f t="shared" si="155"/>
        <v>1.0339285714285715</v>
      </c>
      <c r="P3304" s="10">
        <f>E3304/N3304</f>
        <v>173.7</v>
      </c>
      <c r="Q3304" t="str">
        <f>LEFT(S3304, SEARCH("/",S3304)-1)</f>
        <v>theater</v>
      </c>
      <c r="R3304" t="str">
        <f>RIGHT(S3304,LEN(S3304)-SEARCH("/",S3304))</f>
        <v>plays</v>
      </c>
      <c r="S3304" t="s">
        <v>8271</v>
      </c>
      <c r="T3304" t="b">
        <v>1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 t="s">
        <v>8219</v>
      </c>
      <c r="G3305" t="s">
        <v>8224</v>
      </c>
      <c r="H3305" t="s">
        <v>8246</v>
      </c>
      <c r="I3305">
        <v>1427553484</v>
      </c>
      <c r="J3305" s="14">
        <f t="shared" si="153"/>
        <v>42091.609768518523</v>
      </c>
      <c r="K3305">
        <v>1424533084</v>
      </c>
      <c r="L3305" s="14">
        <f t="shared" si="154"/>
        <v>42056.65143518518</v>
      </c>
      <c r="M3305" t="b">
        <v>0</v>
      </c>
      <c r="N3305">
        <v>35</v>
      </c>
      <c r="O3305" s="9">
        <f t="shared" si="155"/>
        <v>1.1588888888888889</v>
      </c>
      <c r="P3305" s="10">
        <f>E3305/N3305</f>
        <v>59.6</v>
      </c>
      <c r="Q3305" t="str">
        <f>LEFT(S3305, SEARCH("/",S3305)-1)</f>
        <v>theater</v>
      </c>
      <c r="R3305" t="str">
        <f>RIGHT(S3305,LEN(S3305)-SEARCH("/",S3305))</f>
        <v>plays</v>
      </c>
      <c r="S3305" t="s">
        <v>8271</v>
      </c>
      <c r="T3305" t="b">
        <v>1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 t="s">
        <v>8219</v>
      </c>
      <c r="G3306" t="s">
        <v>8224</v>
      </c>
      <c r="H3306" t="s">
        <v>8246</v>
      </c>
      <c r="I3306">
        <v>1482418752</v>
      </c>
      <c r="J3306" s="14">
        <f t="shared" si="153"/>
        <v>42726.624444444446</v>
      </c>
      <c r="K3306">
        <v>1479826752</v>
      </c>
      <c r="L3306" s="14">
        <f t="shared" si="154"/>
        <v>42696.624444444446</v>
      </c>
      <c r="M3306" t="b">
        <v>0</v>
      </c>
      <c r="N3306">
        <v>175</v>
      </c>
      <c r="O3306" s="9">
        <f t="shared" si="155"/>
        <v>1.0451666666666666</v>
      </c>
      <c r="P3306" s="10">
        <f>E3306/N3306</f>
        <v>89.585714285714289</v>
      </c>
      <c r="Q3306" t="str">
        <f>LEFT(S3306, SEARCH("/",S3306)-1)</f>
        <v>theater</v>
      </c>
      <c r="R3306" t="str">
        <f>RIGHT(S3306,LEN(S3306)-SEARCH("/",S3306))</f>
        <v>plays</v>
      </c>
      <c r="S3306" t="s">
        <v>8271</v>
      </c>
      <c r="T3306" t="b">
        <v>1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 t="s">
        <v>8219</v>
      </c>
      <c r="G3307" t="s">
        <v>8224</v>
      </c>
      <c r="H3307" t="s">
        <v>8246</v>
      </c>
      <c r="I3307">
        <v>1438374748</v>
      </c>
      <c r="J3307" s="14">
        <f t="shared" si="153"/>
        <v>42216.855879629627</v>
      </c>
      <c r="K3307">
        <v>1435782748</v>
      </c>
      <c r="L3307" s="14">
        <f t="shared" si="154"/>
        <v>42186.855879629627</v>
      </c>
      <c r="M3307" t="b">
        <v>0</v>
      </c>
      <c r="N3307">
        <v>20</v>
      </c>
      <c r="O3307" s="9">
        <f t="shared" si="155"/>
        <v>1.0202500000000001</v>
      </c>
      <c r="P3307" s="10">
        <f>E3307/N3307</f>
        <v>204.05</v>
      </c>
      <c r="Q3307" t="str">
        <f>LEFT(S3307, SEARCH("/",S3307)-1)</f>
        <v>theater</v>
      </c>
      <c r="R3307" t="str">
        <f>RIGHT(S3307,LEN(S3307)-SEARCH("/",S3307))</f>
        <v>plays</v>
      </c>
      <c r="S3307" t="s">
        <v>8271</v>
      </c>
      <c r="T3307" t="b">
        <v>1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 t="s">
        <v>8219</v>
      </c>
      <c r="G3308" t="s">
        <v>8224</v>
      </c>
      <c r="H3308" t="s">
        <v>8246</v>
      </c>
      <c r="I3308">
        <v>1465527600</v>
      </c>
      <c r="J3308" s="14">
        <f t="shared" si="153"/>
        <v>42531.125</v>
      </c>
      <c r="K3308">
        <v>1462252542</v>
      </c>
      <c r="L3308" s="14">
        <f t="shared" si="154"/>
        <v>42493.219236111108</v>
      </c>
      <c r="M3308" t="b">
        <v>0</v>
      </c>
      <c r="N3308">
        <v>54</v>
      </c>
      <c r="O3308" s="9">
        <f t="shared" si="155"/>
        <v>1.7533333333333334</v>
      </c>
      <c r="P3308" s="10">
        <f>E3308/N3308</f>
        <v>48.703703703703702</v>
      </c>
      <c r="Q3308" t="str">
        <f>LEFT(S3308, SEARCH("/",S3308)-1)</f>
        <v>theater</v>
      </c>
      <c r="R3308" t="str">
        <f>RIGHT(S3308,LEN(S3308)-SEARCH("/",S3308))</f>
        <v>plays</v>
      </c>
      <c r="S3308" t="s">
        <v>8271</v>
      </c>
      <c r="T3308" t="b">
        <v>1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 t="s">
        <v>8219</v>
      </c>
      <c r="G3309" t="s">
        <v>8224</v>
      </c>
      <c r="H3309" t="s">
        <v>8246</v>
      </c>
      <c r="I3309">
        <v>1463275339</v>
      </c>
      <c r="J3309" s="14">
        <f t="shared" si="153"/>
        <v>42505.057164351849</v>
      </c>
      <c r="K3309">
        <v>1460683339</v>
      </c>
      <c r="L3309" s="14">
        <f t="shared" si="154"/>
        <v>42475.057164351849</v>
      </c>
      <c r="M3309" t="b">
        <v>0</v>
      </c>
      <c r="N3309">
        <v>20</v>
      </c>
      <c r="O3309" s="9">
        <f t="shared" si="155"/>
        <v>1.0668</v>
      </c>
      <c r="P3309" s="10">
        <f>E3309/N3309</f>
        <v>53.339999999999996</v>
      </c>
      <c r="Q3309" t="str">
        <f>LEFT(S3309, SEARCH("/",S3309)-1)</f>
        <v>theater</v>
      </c>
      <c r="R3309" t="str">
        <f>RIGHT(S3309,LEN(S3309)-SEARCH("/",S3309))</f>
        <v>plays</v>
      </c>
      <c r="S3309" t="s">
        <v>8271</v>
      </c>
      <c r="T3309" t="b">
        <v>1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 t="s">
        <v>8219</v>
      </c>
      <c r="G3310" t="s">
        <v>8224</v>
      </c>
      <c r="H3310" t="s">
        <v>8246</v>
      </c>
      <c r="I3310">
        <v>1460581365</v>
      </c>
      <c r="J3310" s="14">
        <f t="shared" si="153"/>
        <v>42473.876909722225</v>
      </c>
      <c r="K3310">
        <v>1458766965</v>
      </c>
      <c r="L3310" s="14">
        <f t="shared" si="154"/>
        <v>42452.876909722225</v>
      </c>
      <c r="M3310" t="b">
        <v>0</v>
      </c>
      <c r="N3310">
        <v>57</v>
      </c>
      <c r="O3310" s="9">
        <f t="shared" si="155"/>
        <v>1.2228571428571429</v>
      </c>
      <c r="P3310" s="10">
        <f>E3310/N3310</f>
        <v>75.087719298245617</v>
      </c>
      <c r="Q3310" t="str">
        <f>LEFT(S3310, SEARCH("/",S3310)-1)</f>
        <v>theater</v>
      </c>
      <c r="R3310" t="str">
        <f>RIGHT(S3310,LEN(S3310)-SEARCH("/",S3310))</f>
        <v>plays</v>
      </c>
      <c r="S3310" t="s">
        <v>8271</v>
      </c>
      <c r="T3310" t="b">
        <v>1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 t="s">
        <v>8219</v>
      </c>
      <c r="G3311" t="s">
        <v>8225</v>
      </c>
      <c r="H3311" t="s">
        <v>8247</v>
      </c>
      <c r="I3311">
        <v>1476632178</v>
      </c>
      <c r="J3311" s="14">
        <f t="shared" si="153"/>
        <v>42659.650208333333</v>
      </c>
      <c r="K3311">
        <v>1473953778</v>
      </c>
      <c r="L3311" s="14">
        <f t="shared" si="154"/>
        <v>42628.650208333333</v>
      </c>
      <c r="M3311" t="b">
        <v>0</v>
      </c>
      <c r="N3311">
        <v>31</v>
      </c>
      <c r="O3311" s="9">
        <f t="shared" si="155"/>
        <v>1.5942857142857143</v>
      </c>
      <c r="P3311" s="10">
        <f>E3311/N3311</f>
        <v>18</v>
      </c>
      <c r="Q3311" t="str">
        <f>LEFT(S3311, SEARCH("/",S3311)-1)</f>
        <v>theater</v>
      </c>
      <c r="R3311" t="str">
        <f>RIGHT(S3311,LEN(S3311)-SEARCH("/",S3311))</f>
        <v>plays</v>
      </c>
      <c r="S3311" t="s">
        <v>8271</v>
      </c>
      <c r="T3311" t="b">
        <v>1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 t="s">
        <v>8219</v>
      </c>
      <c r="G3312" t="s">
        <v>8224</v>
      </c>
      <c r="H3312" t="s">
        <v>8246</v>
      </c>
      <c r="I3312">
        <v>1444169825</v>
      </c>
      <c r="J3312" s="14">
        <f t="shared" si="153"/>
        <v>42283.928530092591</v>
      </c>
      <c r="K3312">
        <v>1441577825</v>
      </c>
      <c r="L3312" s="14">
        <f t="shared" si="154"/>
        <v>42253.928530092591</v>
      </c>
      <c r="M3312" t="b">
        <v>0</v>
      </c>
      <c r="N3312">
        <v>31</v>
      </c>
      <c r="O3312" s="9">
        <f t="shared" si="155"/>
        <v>1.0007692307692309</v>
      </c>
      <c r="P3312" s="10">
        <f>E3312/N3312</f>
        <v>209.83870967741936</v>
      </c>
      <c r="Q3312" t="str">
        <f>LEFT(S3312, SEARCH("/",S3312)-1)</f>
        <v>theater</v>
      </c>
      <c r="R3312" t="str">
        <f>RIGHT(S3312,LEN(S3312)-SEARCH("/",S3312))</f>
        <v>plays</v>
      </c>
      <c r="S3312" t="s">
        <v>8271</v>
      </c>
      <c r="T3312" t="b">
        <v>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 t="s">
        <v>8219</v>
      </c>
      <c r="G3313" t="s">
        <v>8224</v>
      </c>
      <c r="H3313" t="s">
        <v>8246</v>
      </c>
      <c r="I3313">
        <v>1445065210</v>
      </c>
      <c r="J3313" s="14">
        <f t="shared" si="153"/>
        <v>42294.29178240741</v>
      </c>
      <c r="K3313">
        <v>1442473210</v>
      </c>
      <c r="L3313" s="14">
        <f t="shared" si="154"/>
        <v>42264.29178240741</v>
      </c>
      <c r="M3313" t="b">
        <v>0</v>
      </c>
      <c r="N3313">
        <v>45</v>
      </c>
      <c r="O3313" s="9">
        <f t="shared" si="155"/>
        <v>1.0984</v>
      </c>
      <c r="P3313" s="10">
        <f>E3313/N3313</f>
        <v>61.022222222222226</v>
      </c>
      <c r="Q3313" t="str">
        <f>LEFT(S3313, SEARCH("/",S3313)-1)</f>
        <v>theater</v>
      </c>
      <c r="R3313" t="str">
        <f>RIGHT(S3313,LEN(S3313)-SEARCH("/",S3313))</f>
        <v>plays</v>
      </c>
      <c r="S3313" t="s">
        <v>8271</v>
      </c>
      <c r="T3313" t="b">
        <v>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 t="s">
        <v>8219</v>
      </c>
      <c r="G3314" t="s">
        <v>8224</v>
      </c>
      <c r="H3314" t="s">
        <v>8246</v>
      </c>
      <c r="I3314">
        <v>1478901600</v>
      </c>
      <c r="J3314" s="14">
        <f t="shared" si="153"/>
        <v>42685.916666666672</v>
      </c>
      <c r="K3314">
        <v>1477077946</v>
      </c>
      <c r="L3314" s="14">
        <f t="shared" si="154"/>
        <v>42664.809560185182</v>
      </c>
      <c r="M3314" t="b">
        <v>0</v>
      </c>
      <c r="N3314">
        <v>41</v>
      </c>
      <c r="O3314" s="9">
        <f t="shared" si="155"/>
        <v>1.0004</v>
      </c>
      <c r="P3314" s="10">
        <f>E3314/N3314</f>
        <v>61</v>
      </c>
      <c r="Q3314" t="str">
        <f>LEFT(S3314, SEARCH("/",S3314)-1)</f>
        <v>theater</v>
      </c>
      <c r="R3314" t="str">
        <f>RIGHT(S3314,LEN(S3314)-SEARCH("/",S3314))</f>
        <v>plays</v>
      </c>
      <c r="S3314" t="s">
        <v>8271</v>
      </c>
      <c r="T3314" t="b">
        <v>1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 t="s">
        <v>8219</v>
      </c>
      <c r="G3315" t="s">
        <v>8224</v>
      </c>
      <c r="H3315" t="s">
        <v>8246</v>
      </c>
      <c r="I3315">
        <v>1453856400</v>
      </c>
      <c r="J3315" s="14">
        <f t="shared" si="153"/>
        <v>42396.041666666672</v>
      </c>
      <c r="K3315">
        <v>1452664317</v>
      </c>
      <c r="L3315" s="14">
        <f t="shared" si="154"/>
        <v>42382.244409722218</v>
      </c>
      <c r="M3315" t="b">
        <v>0</v>
      </c>
      <c r="N3315">
        <v>29</v>
      </c>
      <c r="O3315" s="9">
        <f t="shared" si="155"/>
        <v>1.1605000000000001</v>
      </c>
      <c r="P3315" s="10">
        <f>E3315/N3315</f>
        <v>80.034482758620683</v>
      </c>
      <c r="Q3315" t="str">
        <f>LEFT(S3315, SEARCH("/",S3315)-1)</f>
        <v>theater</v>
      </c>
      <c r="R3315" t="str">
        <f>RIGHT(S3315,LEN(S3315)-SEARCH("/",S3315))</f>
        <v>plays</v>
      </c>
      <c r="S3315" t="s">
        <v>8271</v>
      </c>
      <c r="T3315" t="b">
        <v>1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 t="s">
        <v>8219</v>
      </c>
      <c r="G3316" t="s">
        <v>8225</v>
      </c>
      <c r="H3316" t="s">
        <v>8247</v>
      </c>
      <c r="I3316">
        <v>1431115500</v>
      </c>
      <c r="J3316" s="14">
        <f t="shared" si="153"/>
        <v>42132.836805555555</v>
      </c>
      <c r="K3316">
        <v>1428733511</v>
      </c>
      <c r="L3316" s="14">
        <f t="shared" si="154"/>
        <v>42105.267488425925</v>
      </c>
      <c r="M3316" t="b">
        <v>0</v>
      </c>
      <c r="N3316">
        <v>58</v>
      </c>
      <c r="O3316" s="9">
        <f t="shared" si="155"/>
        <v>2.1074999999999999</v>
      </c>
      <c r="P3316" s="10">
        <f>E3316/N3316</f>
        <v>29.068965517241381</v>
      </c>
      <c r="Q3316" t="str">
        <f>LEFT(S3316, SEARCH("/",S3316)-1)</f>
        <v>theater</v>
      </c>
      <c r="R3316" t="str">
        <f>RIGHT(S3316,LEN(S3316)-SEARCH("/",S3316))</f>
        <v>plays</v>
      </c>
      <c r="S3316" t="s">
        <v>8271</v>
      </c>
      <c r="T3316" t="b">
        <v>1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 t="s">
        <v>8219</v>
      </c>
      <c r="G3317" t="s">
        <v>8225</v>
      </c>
      <c r="H3317" t="s">
        <v>8247</v>
      </c>
      <c r="I3317">
        <v>1462519041</v>
      </c>
      <c r="J3317" s="14">
        <f t="shared" si="153"/>
        <v>42496.303715277776</v>
      </c>
      <c r="K3317">
        <v>1459927041</v>
      </c>
      <c r="L3317" s="14">
        <f t="shared" si="154"/>
        <v>42466.303715277776</v>
      </c>
      <c r="M3317" t="b">
        <v>0</v>
      </c>
      <c r="N3317">
        <v>89</v>
      </c>
      <c r="O3317" s="9">
        <f t="shared" si="155"/>
        <v>1.1000000000000001</v>
      </c>
      <c r="P3317" s="10">
        <f>E3317/N3317</f>
        <v>49.438202247191015</v>
      </c>
      <c r="Q3317" t="str">
        <f>LEFT(S3317, SEARCH("/",S3317)-1)</f>
        <v>theater</v>
      </c>
      <c r="R3317" t="str">
        <f>RIGHT(S3317,LEN(S3317)-SEARCH("/",S3317))</f>
        <v>plays</v>
      </c>
      <c r="S3317" t="s">
        <v>8271</v>
      </c>
      <c r="T3317" t="b">
        <v>1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 t="s">
        <v>8219</v>
      </c>
      <c r="G3318" t="s">
        <v>8224</v>
      </c>
      <c r="H3318" t="s">
        <v>8246</v>
      </c>
      <c r="I3318">
        <v>1407506040</v>
      </c>
      <c r="J3318" s="14">
        <f t="shared" si="153"/>
        <v>41859.579166666663</v>
      </c>
      <c r="K3318">
        <v>1404680075</v>
      </c>
      <c r="L3318" s="14">
        <f t="shared" si="154"/>
        <v>41826.871238425927</v>
      </c>
      <c r="M3318" t="b">
        <v>0</v>
      </c>
      <c r="N3318">
        <v>125</v>
      </c>
      <c r="O3318" s="9">
        <f t="shared" si="155"/>
        <v>1.0008673425918038</v>
      </c>
      <c r="P3318" s="10">
        <f>E3318/N3318</f>
        <v>93.977440000000001</v>
      </c>
      <c r="Q3318" t="str">
        <f>LEFT(S3318, SEARCH("/",S3318)-1)</f>
        <v>theater</v>
      </c>
      <c r="R3318" t="str">
        <f>RIGHT(S3318,LEN(S3318)-SEARCH("/",S3318))</f>
        <v>plays</v>
      </c>
      <c r="S3318" t="s">
        <v>8271</v>
      </c>
      <c r="T3318" t="b">
        <v>1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 t="s">
        <v>8219</v>
      </c>
      <c r="G3319" t="s">
        <v>8224</v>
      </c>
      <c r="H3319" t="s">
        <v>8246</v>
      </c>
      <c r="I3319">
        <v>1465347424</v>
      </c>
      <c r="J3319" s="14">
        <f t="shared" si="153"/>
        <v>42529.039629629631</v>
      </c>
      <c r="K3319">
        <v>1462755424</v>
      </c>
      <c r="L3319" s="14">
        <f t="shared" si="154"/>
        <v>42499.039629629631</v>
      </c>
      <c r="M3319" t="b">
        <v>0</v>
      </c>
      <c r="N3319">
        <v>18</v>
      </c>
      <c r="O3319" s="9">
        <f t="shared" si="155"/>
        <v>1.0619047619047619</v>
      </c>
      <c r="P3319" s="10">
        <f>E3319/N3319</f>
        <v>61.944444444444443</v>
      </c>
      <c r="Q3319" t="str">
        <f>LEFT(S3319, SEARCH("/",S3319)-1)</f>
        <v>theater</v>
      </c>
      <c r="R3319" t="str">
        <f>RIGHT(S3319,LEN(S3319)-SEARCH("/",S3319))</f>
        <v>plays</v>
      </c>
      <c r="S3319" t="s">
        <v>8271</v>
      </c>
      <c r="T3319" t="b">
        <v>1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 t="s">
        <v>8219</v>
      </c>
      <c r="G3320" t="s">
        <v>8229</v>
      </c>
      <c r="H3320" t="s">
        <v>8251</v>
      </c>
      <c r="I3320">
        <v>1460341800</v>
      </c>
      <c r="J3320" s="14">
        <f t="shared" si="153"/>
        <v>42471.104166666672</v>
      </c>
      <c r="K3320">
        <v>1456902893</v>
      </c>
      <c r="L3320" s="14">
        <f t="shared" si="154"/>
        <v>42431.302002314813</v>
      </c>
      <c r="M3320" t="b">
        <v>0</v>
      </c>
      <c r="N3320">
        <v>32</v>
      </c>
      <c r="O3320" s="9">
        <f t="shared" si="155"/>
        <v>1.256</v>
      </c>
      <c r="P3320" s="10">
        <f>E3320/N3320</f>
        <v>78.5</v>
      </c>
      <c r="Q3320" t="str">
        <f>LEFT(S3320, SEARCH("/",S3320)-1)</f>
        <v>theater</v>
      </c>
      <c r="R3320" t="str">
        <f>RIGHT(S3320,LEN(S3320)-SEARCH("/",S3320))</f>
        <v>plays</v>
      </c>
      <c r="S3320" t="s">
        <v>8271</v>
      </c>
      <c r="T3320" t="b">
        <v>1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 t="s">
        <v>8219</v>
      </c>
      <c r="G3321" t="s">
        <v>8225</v>
      </c>
      <c r="H3321" t="s">
        <v>8247</v>
      </c>
      <c r="I3321">
        <v>1422712986</v>
      </c>
      <c r="J3321" s="14">
        <f t="shared" si="153"/>
        <v>42035.585486111115</v>
      </c>
      <c r="K3321">
        <v>1418824986</v>
      </c>
      <c r="L3321" s="14">
        <f t="shared" si="154"/>
        <v>41990.585486111115</v>
      </c>
      <c r="M3321" t="b">
        <v>0</v>
      </c>
      <c r="N3321">
        <v>16</v>
      </c>
      <c r="O3321" s="9">
        <f t="shared" si="155"/>
        <v>1.08</v>
      </c>
      <c r="P3321" s="10">
        <f>E3321/N3321</f>
        <v>33.75</v>
      </c>
      <c r="Q3321" t="str">
        <f>LEFT(S3321, SEARCH("/",S3321)-1)</f>
        <v>theater</v>
      </c>
      <c r="R3321" t="str">
        <f>RIGHT(S3321,LEN(S3321)-SEARCH("/",S3321))</f>
        <v>plays</v>
      </c>
      <c r="S3321" t="s">
        <v>8271</v>
      </c>
      <c r="T3321" t="b">
        <v>1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 t="s">
        <v>8219</v>
      </c>
      <c r="G3322" t="s">
        <v>8224</v>
      </c>
      <c r="H3322" t="s">
        <v>8246</v>
      </c>
      <c r="I3322">
        <v>1466557557</v>
      </c>
      <c r="J3322" s="14">
        <f t="shared" si="153"/>
        <v>42543.045798611114</v>
      </c>
      <c r="K3322">
        <v>1463965557</v>
      </c>
      <c r="L3322" s="14">
        <f t="shared" si="154"/>
        <v>42513.045798611114</v>
      </c>
      <c r="M3322" t="b">
        <v>0</v>
      </c>
      <c r="N3322">
        <v>38</v>
      </c>
      <c r="O3322" s="9">
        <f t="shared" si="155"/>
        <v>1.01</v>
      </c>
      <c r="P3322" s="10">
        <f>E3322/N3322</f>
        <v>66.44736842105263</v>
      </c>
      <c r="Q3322" t="str">
        <f>LEFT(S3322, SEARCH("/",S3322)-1)</f>
        <v>theater</v>
      </c>
      <c r="R3322" t="str">
        <f>RIGHT(S3322,LEN(S3322)-SEARCH("/",S3322))</f>
        <v>plays</v>
      </c>
      <c r="S3322" t="s">
        <v>8271</v>
      </c>
      <c r="T3322" t="b">
        <v>1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 t="s">
        <v>8219</v>
      </c>
      <c r="G3323" t="s">
        <v>8224</v>
      </c>
      <c r="H3323" t="s">
        <v>8246</v>
      </c>
      <c r="I3323">
        <v>1413431940</v>
      </c>
      <c r="J3323" s="14">
        <f t="shared" si="153"/>
        <v>41928.165972222225</v>
      </c>
      <c r="K3323">
        <v>1412216665</v>
      </c>
      <c r="L3323" s="14">
        <f t="shared" si="154"/>
        <v>41914.100289351853</v>
      </c>
      <c r="M3323" t="b">
        <v>0</v>
      </c>
      <c r="N3323">
        <v>15</v>
      </c>
      <c r="O3323" s="9">
        <f t="shared" si="155"/>
        <v>1.0740000000000001</v>
      </c>
      <c r="P3323" s="10">
        <f>E3323/N3323</f>
        <v>35.799999999999997</v>
      </c>
      <c r="Q3323" t="str">
        <f>LEFT(S3323, SEARCH("/",S3323)-1)</f>
        <v>theater</v>
      </c>
      <c r="R3323" t="str">
        <f>RIGHT(S3323,LEN(S3323)-SEARCH("/",S3323))</f>
        <v>plays</v>
      </c>
      <c r="S3323" t="s">
        <v>8271</v>
      </c>
      <c r="T3323" t="b">
        <v>1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 t="s">
        <v>8219</v>
      </c>
      <c r="G3324" t="s">
        <v>8224</v>
      </c>
      <c r="H3324" t="s">
        <v>8246</v>
      </c>
      <c r="I3324">
        <v>1466567700</v>
      </c>
      <c r="J3324" s="14">
        <f t="shared" si="153"/>
        <v>42543.163194444445</v>
      </c>
      <c r="K3324">
        <v>1464653696</v>
      </c>
      <c r="L3324" s="14">
        <f t="shared" si="154"/>
        <v>42521.010370370372</v>
      </c>
      <c r="M3324" t="b">
        <v>0</v>
      </c>
      <c r="N3324">
        <v>23</v>
      </c>
      <c r="O3324" s="9">
        <f t="shared" si="155"/>
        <v>1.0151515151515151</v>
      </c>
      <c r="P3324" s="10">
        <f>E3324/N3324</f>
        <v>145.65217391304347</v>
      </c>
      <c r="Q3324" t="str">
        <f>LEFT(S3324, SEARCH("/",S3324)-1)</f>
        <v>theater</v>
      </c>
      <c r="R3324" t="str">
        <f>RIGHT(S3324,LEN(S3324)-SEARCH("/",S3324))</f>
        <v>plays</v>
      </c>
      <c r="S3324" t="s">
        <v>8271</v>
      </c>
      <c r="T3324" t="b">
        <v>1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 t="s">
        <v>8219</v>
      </c>
      <c r="G3325" t="s">
        <v>8225</v>
      </c>
      <c r="H3325" t="s">
        <v>8247</v>
      </c>
      <c r="I3325">
        <v>1474793208</v>
      </c>
      <c r="J3325" s="14">
        <f t="shared" si="153"/>
        <v>42638.36583333333</v>
      </c>
      <c r="K3325">
        <v>1472201208</v>
      </c>
      <c r="L3325" s="14">
        <f t="shared" si="154"/>
        <v>42608.36583333333</v>
      </c>
      <c r="M3325" t="b">
        <v>0</v>
      </c>
      <c r="N3325">
        <v>49</v>
      </c>
      <c r="O3325" s="9">
        <f t="shared" si="155"/>
        <v>1.2589999999999999</v>
      </c>
      <c r="P3325" s="10">
        <f>E3325/N3325</f>
        <v>25.693877551020407</v>
      </c>
      <c r="Q3325" t="str">
        <f>LEFT(S3325, SEARCH("/",S3325)-1)</f>
        <v>theater</v>
      </c>
      <c r="R3325" t="str">
        <f>RIGHT(S3325,LEN(S3325)-SEARCH("/",S3325))</f>
        <v>plays</v>
      </c>
      <c r="S3325" t="s">
        <v>8271</v>
      </c>
      <c r="T3325" t="b">
        <v>1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 t="s">
        <v>8219</v>
      </c>
      <c r="G3326" t="s">
        <v>8241</v>
      </c>
      <c r="H3326" t="s">
        <v>8249</v>
      </c>
      <c r="I3326">
        <v>1465135190</v>
      </c>
      <c r="J3326" s="14">
        <f t="shared" si="153"/>
        <v>42526.58321759259</v>
      </c>
      <c r="K3326">
        <v>1463925590</v>
      </c>
      <c r="L3326" s="14">
        <f t="shared" si="154"/>
        <v>42512.58321759259</v>
      </c>
      <c r="M3326" t="b">
        <v>0</v>
      </c>
      <c r="N3326">
        <v>10</v>
      </c>
      <c r="O3326" s="9">
        <f t="shared" si="155"/>
        <v>1.0166666666666666</v>
      </c>
      <c r="P3326" s="10">
        <f>E3326/N3326</f>
        <v>152.5</v>
      </c>
      <c r="Q3326" t="str">
        <f>LEFT(S3326, SEARCH("/",S3326)-1)</f>
        <v>theater</v>
      </c>
      <c r="R3326" t="str">
        <f>RIGHT(S3326,LEN(S3326)-SEARCH("/",S3326))</f>
        <v>plays</v>
      </c>
      <c r="S3326" t="s">
        <v>8271</v>
      </c>
      <c r="T3326" t="b">
        <v>1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 t="s">
        <v>8219</v>
      </c>
      <c r="G3327" t="s">
        <v>8225</v>
      </c>
      <c r="H3327" t="s">
        <v>8247</v>
      </c>
      <c r="I3327">
        <v>1428256277</v>
      </c>
      <c r="J3327" s="14">
        <f t="shared" si="153"/>
        <v>42099.743946759263</v>
      </c>
      <c r="K3327">
        <v>1425235877</v>
      </c>
      <c r="L3327" s="14">
        <f t="shared" si="154"/>
        <v>42064.785613425927</v>
      </c>
      <c r="M3327" t="b">
        <v>0</v>
      </c>
      <c r="N3327">
        <v>15</v>
      </c>
      <c r="O3327" s="9">
        <f t="shared" si="155"/>
        <v>1.125</v>
      </c>
      <c r="P3327" s="10">
        <f>E3327/N3327</f>
        <v>30</v>
      </c>
      <c r="Q3327" t="str">
        <f>LEFT(S3327, SEARCH("/",S3327)-1)</f>
        <v>theater</v>
      </c>
      <c r="R3327" t="str">
        <f>RIGHT(S3327,LEN(S3327)-SEARCH("/",S3327))</f>
        <v>plays</v>
      </c>
      <c r="S3327" t="s">
        <v>8271</v>
      </c>
      <c r="T3327" t="b">
        <v>1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 t="s">
        <v>8219</v>
      </c>
      <c r="G3328" t="s">
        <v>8224</v>
      </c>
      <c r="H3328" t="s">
        <v>8246</v>
      </c>
      <c r="I3328">
        <v>1425830905</v>
      </c>
      <c r="J3328" s="14">
        <f t="shared" si="153"/>
        <v>42071.67251157407</v>
      </c>
      <c r="K3328">
        <v>1423242505</v>
      </c>
      <c r="L3328" s="14">
        <f t="shared" si="154"/>
        <v>42041.714178240742</v>
      </c>
      <c r="M3328" t="b">
        <v>0</v>
      </c>
      <c r="N3328">
        <v>57</v>
      </c>
      <c r="O3328" s="9">
        <f t="shared" si="155"/>
        <v>1.0137499999999999</v>
      </c>
      <c r="P3328" s="10">
        <f>E3328/N3328</f>
        <v>142.28070175438597</v>
      </c>
      <c r="Q3328" t="str">
        <f>LEFT(S3328, SEARCH("/",S3328)-1)</f>
        <v>theater</v>
      </c>
      <c r="R3328" t="str">
        <f>RIGHT(S3328,LEN(S3328)-SEARCH("/",S3328))</f>
        <v>plays</v>
      </c>
      <c r="S3328" t="s">
        <v>8271</v>
      </c>
      <c r="T3328" t="b">
        <v>1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 t="s">
        <v>8219</v>
      </c>
      <c r="G3329" t="s">
        <v>8225</v>
      </c>
      <c r="H3329" t="s">
        <v>8247</v>
      </c>
      <c r="I3329">
        <v>1462697966</v>
      </c>
      <c r="J3329" s="14">
        <f t="shared" si="153"/>
        <v>42498.374606481477</v>
      </c>
      <c r="K3329">
        <v>1460105966</v>
      </c>
      <c r="L3329" s="14">
        <f t="shared" si="154"/>
        <v>42468.374606481477</v>
      </c>
      <c r="M3329" t="b">
        <v>0</v>
      </c>
      <c r="N3329">
        <v>33</v>
      </c>
      <c r="O3329" s="9">
        <f t="shared" si="155"/>
        <v>1.0125</v>
      </c>
      <c r="P3329" s="10">
        <f>E3329/N3329</f>
        <v>24.545454545454547</v>
      </c>
      <c r="Q3329" t="str">
        <f>LEFT(S3329, SEARCH("/",S3329)-1)</f>
        <v>theater</v>
      </c>
      <c r="R3329" t="str">
        <f>RIGHT(S3329,LEN(S3329)-SEARCH("/",S3329))</f>
        <v>plays</v>
      </c>
      <c r="S3329" t="s">
        <v>8271</v>
      </c>
      <c r="T3329" t="b">
        <v>1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 t="s">
        <v>8219</v>
      </c>
      <c r="G3330" t="s">
        <v>8224</v>
      </c>
      <c r="H3330" t="s">
        <v>8246</v>
      </c>
      <c r="I3330">
        <v>1404522000</v>
      </c>
      <c r="J3330" s="14">
        <f t="shared" si="153"/>
        <v>41825.041666666664</v>
      </c>
      <c r="K3330">
        <v>1404308883</v>
      </c>
      <c r="L3330" s="14">
        <f t="shared" si="154"/>
        <v>41822.57503472222</v>
      </c>
      <c r="M3330" t="b">
        <v>0</v>
      </c>
      <c r="N3330">
        <v>9</v>
      </c>
      <c r="O3330" s="9">
        <f t="shared" si="155"/>
        <v>1.4638888888888888</v>
      </c>
      <c r="P3330" s="10">
        <f>E3330/N3330</f>
        <v>292.77777777777777</v>
      </c>
      <c r="Q3330" t="str">
        <f>LEFT(S3330, SEARCH("/",S3330)-1)</f>
        <v>theater</v>
      </c>
      <c r="R3330" t="str">
        <f>RIGHT(S3330,LEN(S3330)-SEARCH("/",S3330))</f>
        <v>plays</v>
      </c>
      <c r="S3330" t="s">
        <v>8271</v>
      </c>
      <c r="T3330" t="b">
        <v>1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 t="s">
        <v>8219</v>
      </c>
      <c r="G3331" t="s">
        <v>8225</v>
      </c>
      <c r="H3331" t="s">
        <v>8247</v>
      </c>
      <c r="I3331">
        <v>1406502000</v>
      </c>
      <c r="J3331" s="14">
        <f t="shared" ref="J3331:J3394" si="156">(I3331/86400)+DATE(1970,1,1)</f>
        <v>41847.958333333336</v>
      </c>
      <c r="K3331">
        <v>1405583108</v>
      </c>
      <c r="L3331" s="14">
        <f t="shared" ref="L3331:L3394" si="157">(K3331/86400)+DATE(1970,1,1)</f>
        <v>41837.323009259257</v>
      </c>
      <c r="M3331" t="b">
        <v>0</v>
      </c>
      <c r="N3331">
        <v>26</v>
      </c>
      <c r="O3331" s="9">
        <f t="shared" ref="O3331:O3394" si="158">E3331/D3331</f>
        <v>1.1679999999999999</v>
      </c>
      <c r="P3331" s="10">
        <f>E3331/N3331</f>
        <v>44.92307692307692</v>
      </c>
      <c r="Q3331" t="str">
        <f>LEFT(S3331, SEARCH("/",S3331)-1)</f>
        <v>theater</v>
      </c>
      <c r="R3331" t="str">
        <f>RIGHT(S3331,LEN(S3331)-SEARCH("/",S3331))</f>
        <v>plays</v>
      </c>
      <c r="S3331" t="s">
        <v>8271</v>
      </c>
      <c r="T3331" t="b">
        <v>1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 t="s">
        <v>8219</v>
      </c>
      <c r="G3332" t="s">
        <v>8225</v>
      </c>
      <c r="H3332" t="s">
        <v>8247</v>
      </c>
      <c r="I3332">
        <v>1427919468</v>
      </c>
      <c r="J3332" s="14">
        <f t="shared" si="156"/>
        <v>42095.845694444448</v>
      </c>
      <c r="K3332">
        <v>1425331068</v>
      </c>
      <c r="L3332" s="14">
        <f t="shared" si="157"/>
        <v>42065.887361111112</v>
      </c>
      <c r="M3332" t="b">
        <v>0</v>
      </c>
      <c r="N3332">
        <v>69</v>
      </c>
      <c r="O3332" s="9">
        <f t="shared" si="158"/>
        <v>1.0626666666666666</v>
      </c>
      <c r="P3332" s="10">
        <f>E3332/N3332</f>
        <v>23.10144927536232</v>
      </c>
      <c r="Q3332" t="str">
        <f>LEFT(S3332, SEARCH("/",S3332)-1)</f>
        <v>theater</v>
      </c>
      <c r="R3332" t="str">
        <f>RIGHT(S3332,LEN(S3332)-SEARCH("/",S3332))</f>
        <v>plays</v>
      </c>
      <c r="S3332" t="s">
        <v>8271</v>
      </c>
      <c r="T3332" t="b">
        <v>1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 t="s">
        <v>8219</v>
      </c>
      <c r="G3333" t="s">
        <v>8224</v>
      </c>
      <c r="H3333" t="s">
        <v>8246</v>
      </c>
      <c r="I3333">
        <v>1444149886</v>
      </c>
      <c r="J3333" s="14">
        <f t="shared" si="156"/>
        <v>42283.697754629626</v>
      </c>
      <c r="K3333">
        <v>1441125886</v>
      </c>
      <c r="L3333" s="14">
        <f t="shared" si="157"/>
        <v>42248.697754629626</v>
      </c>
      <c r="M3333" t="b">
        <v>0</v>
      </c>
      <c r="N3333">
        <v>65</v>
      </c>
      <c r="O3333" s="9">
        <f t="shared" si="158"/>
        <v>1.0451999999999999</v>
      </c>
      <c r="P3333" s="10">
        <f>E3333/N3333</f>
        <v>80.400000000000006</v>
      </c>
      <c r="Q3333" t="str">
        <f>LEFT(S3333, SEARCH("/",S3333)-1)</f>
        <v>theater</v>
      </c>
      <c r="R3333" t="str">
        <f>RIGHT(S3333,LEN(S3333)-SEARCH("/",S3333))</f>
        <v>plays</v>
      </c>
      <c r="S3333" t="s">
        <v>8271</v>
      </c>
      <c r="T3333" t="b">
        <v>1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 t="s">
        <v>8219</v>
      </c>
      <c r="G3334" t="s">
        <v>8224</v>
      </c>
      <c r="H3334" t="s">
        <v>8246</v>
      </c>
      <c r="I3334">
        <v>1405802330</v>
      </c>
      <c r="J3334" s="14">
        <f t="shared" si="156"/>
        <v>41839.860300925924</v>
      </c>
      <c r="K3334">
        <v>1403210330</v>
      </c>
      <c r="L3334" s="14">
        <f t="shared" si="157"/>
        <v>41809.860300925924</v>
      </c>
      <c r="M3334" t="b">
        <v>0</v>
      </c>
      <c r="N3334">
        <v>83</v>
      </c>
      <c r="O3334" s="9">
        <f t="shared" si="158"/>
        <v>1</v>
      </c>
      <c r="P3334" s="10">
        <f>E3334/N3334</f>
        <v>72.289156626506028</v>
      </c>
      <c r="Q3334" t="str">
        <f>LEFT(S3334, SEARCH("/",S3334)-1)</f>
        <v>theater</v>
      </c>
      <c r="R3334" t="str">
        <f>RIGHT(S3334,LEN(S3334)-SEARCH("/",S3334))</f>
        <v>plays</v>
      </c>
      <c r="S3334" t="s">
        <v>8271</v>
      </c>
      <c r="T3334" t="b">
        <v>1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 t="s">
        <v>8219</v>
      </c>
      <c r="G3335" t="s">
        <v>8224</v>
      </c>
      <c r="H3335" t="s">
        <v>8246</v>
      </c>
      <c r="I3335">
        <v>1434384880</v>
      </c>
      <c r="J3335" s="14">
        <f t="shared" si="156"/>
        <v>42170.676851851851</v>
      </c>
      <c r="K3335">
        <v>1432484080</v>
      </c>
      <c r="L3335" s="14">
        <f t="shared" si="157"/>
        <v>42148.676851851851</v>
      </c>
      <c r="M3335" t="b">
        <v>0</v>
      </c>
      <c r="N3335">
        <v>111</v>
      </c>
      <c r="O3335" s="9">
        <f t="shared" si="158"/>
        <v>1.0457142857142858</v>
      </c>
      <c r="P3335" s="10">
        <f>E3335/N3335</f>
        <v>32.972972972972975</v>
      </c>
      <c r="Q3335" t="str">
        <f>LEFT(S3335, SEARCH("/",S3335)-1)</f>
        <v>theater</v>
      </c>
      <c r="R3335" t="str">
        <f>RIGHT(S3335,LEN(S3335)-SEARCH("/",S3335))</f>
        <v>plays</v>
      </c>
      <c r="S3335" t="s">
        <v>8271</v>
      </c>
      <c r="T3335" t="b">
        <v>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 t="s">
        <v>8219</v>
      </c>
      <c r="G3336" t="s">
        <v>8224</v>
      </c>
      <c r="H3336" t="s">
        <v>8246</v>
      </c>
      <c r="I3336">
        <v>1438259422</v>
      </c>
      <c r="J3336" s="14">
        <f t="shared" si="156"/>
        <v>42215.521087962959</v>
      </c>
      <c r="K3336">
        <v>1435667422</v>
      </c>
      <c r="L3336" s="14">
        <f t="shared" si="157"/>
        <v>42185.521087962959</v>
      </c>
      <c r="M3336" t="b">
        <v>0</v>
      </c>
      <c r="N3336">
        <v>46</v>
      </c>
      <c r="O3336" s="9">
        <f t="shared" si="158"/>
        <v>1.3862051149573753</v>
      </c>
      <c r="P3336" s="10">
        <f>E3336/N3336</f>
        <v>116.65217391304348</v>
      </c>
      <c r="Q3336" t="str">
        <f>LEFT(S3336, SEARCH("/",S3336)-1)</f>
        <v>theater</v>
      </c>
      <c r="R3336" t="str">
        <f>RIGHT(S3336,LEN(S3336)-SEARCH("/",S3336))</f>
        <v>plays</v>
      </c>
      <c r="S3336" t="s">
        <v>8271</v>
      </c>
      <c r="T3336" t="b">
        <v>1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 t="s">
        <v>8219</v>
      </c>
      <c r="G3337" t="s">
        <v>8225</v>
      </c>
      <c r="H3337" t="s">
        <v>8247</v>
      </c>
      <c r="I3337">
        <v>1407106800</v>
      </c>
      <c r="J3337" s="14">
        <f t="shared" si="156"/>
        <v>41854.958333333336</v>
      </c>
      <c r="K3337">
        <v>1404749446</v>
      </c>
      <c r="L3337" s="14">
        <f t="shared" si="157"/>
        <v>41827.674143518518</v>
      </c>
      <c r="M3337" t="b">
        <v>0</v>
      </c>
      <c r="N3337">
        <v>63</v>
      </c>
      <c r="O3337" s="9">
        <f t="shared" si="158"/>
        <v>1.0032000000000001</v>
      </c>
      <c r="P3337" s="10">
        <f>E3337/N3337</f>
        <v>79.61904761904762</v>
      </c>
      <c r="Q3337" t="str">
        <f>LEFT(S3337, SEARCH("/",S3337)-1)</f>
        <v>theater</v>
      </c>
      <c r="R3337" t="str">
        <f>RIGHT(S3337,LEN(S3337)-SEARCH("/",S3337))</f>
        <v>plays</v>
      </c>
      <c r="S3337" t="s">
        <v>8271</v>
      </c>
      <c r="T3337" t="b">
        <v>1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 t="s">
        <v>8219</v>
      </c>
      <c r="G3338" t="s">
        <v>8225</v>
      </c>
      <c r="H3338" t="s">
        <v>8247</v>
      </c>
      <c r="I3338">
        <v>1459845246</v>
      </c>
      <c r="J3338" s="14">
        <f t="shared" si="156"/>
        <v>42465.35701388889</v>
      </c>
      <c r="K3338">
        <v>1457429646</v>
      </c>
      <c r="L3338" s="14">
        <f t="shared" si="157"/>
        <v>42437.398680555554</v>
      </c>
      <c r="M3338" t="b">
        <v>0</v>
      </c>
      <c r="N3338">
        <v>9</v>
      </c>
      <c r="O3338" s="9">
        <f t="shared" si="158"/>
        <v>1</v>
      </c>
      <c r="P3338" s="10">
        <f>E3338/N3338</f>
        <v>27.777777777777779</v>
      </c>
      <c r="Q3338" t="str">
        <f>LEFT(S3338, SEARCH("/",S3338)-1)</f>
        <v>theater</v>
      </c>
      <c r="R3338" t="str">
        <f>RIGHT(S3338,LEN(S3338)-SEARCH("/",S3338))</f>
        <v>plays</v>
      </c>
      <c r="S3338" t="s">
        <v>8271</v>
      </c>
      <c r="T3338" t="b">
        <v>1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 t="s">
        <v>8219</v>
      </c>
      <c r="G3339" t="s">
        <v>8225</v>
      </c>
      <c r="H3339" t="s">
        <v>8247</v>
      </c>
      <c r="I3339">
        <v>1412974800</v>
      </c>
      <c r="J3339" s="14">
        <f t="shared" si="156"/>
        <v>41922.875</v>
      </c>
      <c r="K3339">
        <v>1411109167</v>
      </c>
      <c r="L3339" s="14">
        <f t="shared" si="157"/>
        <v>41901.282025462962</v>
      </c>
      <c r="M3339" t="b">
        <v>0</v>
      </c>
      <c r="N3339">
        <v>34</v>
      </c>
      <c r="O3339" s="9">
        <f t="shared" si="158"/>
        <v>1.1020000000000001</v>
      </c>
      <c r="P3339" s="10">
        <f>E3339/N3339</f>
        <v>81.029411764705884</v>
      </c>
      <c r="Q3339" t="str">
        <f>LEFT(S3339, SEARCH("/",S3339)-1)</f>
        <v>theater</v>
      </c>
      <c r="R3339" t="str">
        <f>RIGHT(S3339,LEN(S3339)-SEARCH("/",S3339))</f>
        <v>plays</v>
      </c>
      <c r="S3339" t="s">
        <v>8271</v>
      </c>
      <c r="T3339" t="b">
        <v>1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 t="s">
        <v>8219</v>
      </c>
      <c r="G3340" t="s">
        <v>8224</v>
      </c>
      <c r="H3340" t="s">
        <v>8246</v>
      </c>
      <c r="I3340">
        <v>1487944080</v>
      </c>
      <c r="J3340" s="14">
        <f t="shared" si="156"/>
        <v>42790.574999999997</v>
      </c>
      <c r="K3340">
        <v>1486129680</v>
      </c>
      <c r="L3340" s="14">
        <f t="shared" si="157"/>
        <v>42769.574999999997</v>
      </c>
      <c r="M3340" t="b">
        <v>0</v>
      </c>
      <c r="N3340">
        <v>112</v>
      </c>
      <c r="O3340" s="9">
        <f t="shared" si="158"/>
        <v>1.0218</v>
      </c>
      <c r="P3340" s="10">
        <f>E3340/N3340</f>
        <v>136.84821428571428</v>
      </c>
      <c r="Q3340" t="str">
        <f>LEFT(S3340, SEARCH("/",S3340)-1)</f>
        <v>theater</v>
      </c>
      <c r="R3340" t="str">
        <f>RIGHT(S3340,LEN(S3340)-SEARCH("/",S3340))</f>
        <v>plays</v>
      </c>
      <c r="S3340" t="s">
        <v>8271</v>
      </c>
      <c r="T3340" t="b">
        <v>1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 t="s">
        <v>8219</v>
      </c>
      <c r="G3341" t="s">
        <v>8224</v>
      </c>
      <c r="H3341" t="s">
        <v>8246</v>
      </c>
      <c r="I3341">
        <v>1469721518</v>
      </c>
      <c r="J3341" s="14">
        <f t="shared" si="156"/>
        <v>42579.665717592594</v>
      </c>
      <c r="K3341">
        <v>1467129518</v>
      </c>
      <c r="L3341" s="14">
        <f t="shared" si="157"/>
        <v>42549.665717592594</v>
      </c>
      <c r="M3341" t="b">
        <v>0</v>
      </c>
      <c r="N3341">
        <v>47</v>
      </c>
      <c r="O3341" s="9">
        <f t="shared" si="158"/>
        <v>1.0435000000000001</v>
      </c>
      <c r="P3341" s="10">
        <f>E3341/N3341</f>
        <v>177.61702127659575</v>
      </c>
      <c r="Q3341" t="str">
        <f>LEFT(S3341, SEARCH("/",S3341)-1)</f>
        <v>theater</v>
      </c>
      <c r="R3341" t="str">
        <f>RIGHT(S3341,LEN(S3341)-SEARCH("/",S3341))</f>
        <v>plays</v>
      </c>
      <c r="S3341" t="s">
        <v>8271</v>
      </c>
      <c r="T3341" t="b">
        <v>1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 t="s">
        <v>8219</v>
      </c>
      <c r="G3342" t="s">
        <v>8224</v>
      </c>
      <c r="H3342" t="s">
        <v>8246</v>
      </c>
      <c r="I3342">
        <v>1481066554</v>
      </c>
      <c r="J3342" s="14">
        <f t="shared" si="156"/>
        <v>42710.974004629628</v>
      </c>
      <c r="K3342">
        <v>1478906554</v>
      </c>
      <c r="L3342" s="14">
        <f t="shared" si="157"/>
        <v>42685.974004629628</v>
      </c>
      <c r="M3342" t="b">
        <v>0</v>
      </c>
      <c r="N3342">
        <v>38</v>
      </c>
      <c r="O3342" s="9">
        <f t="shared" si="158"/>
        <v>1.3816666666666666</v>
      </c>
      <c r="P3342" s="10">
        <f>E3342/N3342</f>
        <v>109.07894736842105</v>
      </c>
      <c r="Q3342" t="str">
        <f>LEFT(S3342, SEARCH("/",S3342)-1)</f>
        <v>theater</v>
      </c>
      <c r="R3342" t="str">
        <f>RIGHT(S3342,LEN(S3342)-SEARCH("/",S3342))</f>
        <v>plays</v>
      </c>
      <c r="S3342" t="s">
        <v>8271</v>
      </c>
      <c r="T3342" t="b">
        <v>1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 t="s">
        <v>8219</v>
      </c>
      <c r="G3343" t="s">
        <v>8225</v>
      </c>
      <c r="H3343" t="s">
        <v>8247</v>
      </c>
      <c r="I3343">
        <v>1465750800</v>
      </c>
      <c r="J3343" s="14">
        <f t="shared" si="156"/>
        <v>42533.708333333328</v>
      </c>
      <c r="K3343">
        <v>1463771421</v>
      </c>
      <c r="L3343" s="14">
        <f t="shared" si="157"/>
        <v>42510.798854166671</v>
      </c>
      <c r="M3343" t="b">
        <v>0</v>
      </c>
      <c r="N3343">
        <v>28</v>
      </c>
      <c r="O3343" s="9">
        <f t="shared" si="158"/>
        <v>1</v>
      </c>
      <c r="P3343" s="10">
        <f>E3343/N3343</f>
        <v>119.64285714285714</v>
      </c>
      <c r="Q3343" t="str">
        <f>LEFT(S3343, SEARCH("/",S3343)-1)</f>
        <v>theater</v>
      </c>
      <c r="R3343" t="str">
        <f>RIGHT(S3343,LEN(S3343)-SEARCH("/",S3343))</f>
        <v>plays</v>
      </c>
      <c r="S3343" t="s">
        <v>8271</v>
      </c>
      <c r="T3343" t="b">
        <v>1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 t="s">
        <v>8219</v>
      </c>
      <c r="G3344" t="s">
        <v>8224</v>
      </c>
      <c r="H3344" t="s">
        <v>8246</v>
      </c>
      <c r="I3344">
        <v>1427864340</v>
      </c>
      <c r="J3344" s="14">
        <f t="shared" si="156"/>
        <v>42095.207638888889</v>
      </c>
      <c r="K3344">
        <v>1425020810</v>
      </c>
      <c r="L3344" s="14">
        <f t="shared" si="157"/>
        <v>42062.296412037038</v>
      </c>
      <c r="M3344" t="b">
        <v>0</v>
      </c>
      <c r="N3344">
        <v>78</v>
      </c>
      <c r="O3344" s="9">
        <f t="shared" si="158"/>
        <v>1.0166666666666666</v>
      </c>
      <c r="P3344" s="10">
        <f>E3344/N3344</f>
        <v>78.205128205128204</v>
      </c>
      <c r="Q3344" t="str">
        <f>LEFT(S3344, SEARCH("/",S3344)-1)</f>
        <v>theater</v>
      </c>
      <c r="R3344" t="str">
        <f>RIGHT(S3344,LEN(S3344)-SEARCH("/",S3344))</f>
        <v>plays</v>
      </c>
      <c r="S3344" t="s">
        <v>8271</v>
      </c>
      <c r="T3344" t="b">
        <v>1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 t="s">
        <v>8219</v>
      </c>
      <c r="G3345" t="s">
        <v>8225</v>
      </c>
      <c r="H3345" t="s">
        <v>8247</v>
      </c>
      <c r="I3345">
        <v>1460553480</v>
      </c>
      <c r="J3345" s="14">
        <f t="shared" si="156"/>
        <v>42473.554166666669</v>
      </c>
      <c r="K3345">
        <v>1458770384</v>
      </c>
      <c r="L3345" s="14">
        <f t="shared" si="157"/>
        <v>42452.916481481487</v>
      </c>
      <c r="M3345" t="b">
        <v>0</v>
      </c>
      <c r="N3345">
        <v>23</v>
      </c>
      <c r="O3345" s="9">
        <f t="shared" si="158"/>
        <v>1.7142857142857142</v>
      </c>
      <c r="P3345" s="10">
        <f>E3345/N3345</f>
        <v>52.173913043478258</v>
      </c>
      <c r="Q3345" t="str">
        <f>LEFT(S3345, SEARCH("/",S3345)-1)</f>
        <v>theater</v>
      </c>
      <c r="R3345" t="str">
        <f>RIGHT(S3345,LEN(S3345)-SEARCH("/",S3345))</f>
        <v>plays</v>
      </c>
      <c r="S3345" t="s">
        <v>8271</v>
      </c>
      <c r="T3345" t="b">
        <v>1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 t="s">
        <v>8219</v>
      </c>
      <c r="G3346" t="s">
        <v>8224</v>
      </c>
      <c r="H3346" t="s">
        <v>8246</v>
      </c>
      <c r="I3346">
        <v>1409374093</v>
      </c>
      <c r="J3346" s="14">
        <f t="shared" si="156"/>
        <v>41881.200150462959</v>
      </c>
      <c r="K3346">
        <v>1406782093</v>
      </c>
      <c r="L3346" s="14">
        <f t="shared" si="157"/>
        <v>41851.200150462959</v>
      </c>
      <c r="M3346" t="b">
        <v>0</v>
      </c>
      <c r="N3346">
        <v>40</v>
      </c>
      <c r="O3346" s="9">
        <f t="shared" si="158"/>
        <v>1.0144444444444445</v>
      </c>
      <c r="P3346" s="10">
        <f>E3346/N3346</f>
        <v>114.125</v>
      </c>
      <c r="Q3346" t="str">
        <f>LEFT(S3346, SEARCH("/",S3346)-1)</f>
        <v>theater</v>
      </c>
      <c r="R3346" t="str">
        <f>RIGHT(S3346,LEN(S3346)-SEARCH("/",S3346))</f>
        <v>plays</v>
      </c>
      <c r="S3346" t="s">
        <v>8271</v>
      </c>
      <c r="T3346" t="b">
        <v>1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 t="s">
        <v>8219</v>
      </c>
      <c r="G3347" t="s">
        <v>8224</v>
      </c>
      <c r="H3347" t="s">
        <v>8246</v>
      </c>
      <c r="I3347">
        <v>1429317420</v>
      </c>
      <c r="J3347" s="14">
        <f t="shared" si="156"/>
        <v>42112.025694444441</v>
      </c>
      <c r="K3347">
        <v>1424226768</v>
      </c>
      <c r="L3347" s="14">
        <f t="shared" si="157"/>
        <v>42053.106111111112</v>
      </c>
      <c r="M3347" t="b">
        <v>0</v>
      </c>
      <c r="N3347">
        <v>13</v>
      </c>
      <c r="O3347" s="9">
        <f t="shared" si="158"/>
        <v>1.3</v>
      </c>
      <c r="P3347" s="10">
        <f>E3347/N3347</f>
        <v>50</v>
      </c>
      <c r="Q3347" t="str">
        <f>LEFT(S3347, SEARCH("/",S3347)-1)</f>
        <v>theater</v>
      </c>
      <c r="R3347" t="str">
        <f>RIGHT(S3347,LEN(S3347)-SEARCH("/",S3347))</f>
        <v>plays</v>
      </c>
      <c r="S3347" t="s">
        <v>8271</v>
      </c>
      <c r="T3347" t="b">
        <v>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 t="s">
        <v>8219</v>
      </c>
      <c r="G3348" t="s">
        <v>8224</v>
      </c>
      <c r="H3348" t="s">
        <v>8246</v>
      </c>
      <c r="I3348">
        <v>1424910910</v>
      </c>
      <c r="J3348" s="14">
        <f t="shared" si="156"/>
        <v>42061.024421296301</v>
      </c>
      <c r="K3348">
        <v>1424306110</v>
      </c>
      <c r="L3348" s="14">
        <f t="shared" si="157"/>
        <v>42054.024421296301</v>
      </c>
      <c r="M3348" t="b">
        <v>0</v>
      </c>
      <c r="N3348">
        <v>18</v>
      </c>
      <c r="O3348" s="9">
        <f t="shared" si="158"/>
        <v>1.1000000000000001</v>
      </c>
      <c r="P3348" s="10">
        <f>E3348/N3348</f>
        <v>91.666666666666671</v>
      </c>
      <c r="Q3348" t="str">
        <f>LEFT(S3348, SEARCH("/",S3348)-1)</f>
        <v>theater</v>
      </c>
      <c r="R3348" t="str">
        <f>RIGHT(S3348,LEN(S3348)-SEARCH("/",S3348))</f>
        <v>plays</v>
      </c>
      <c r="S3348" t="s">
        <v>8271</v>
      </c>
      <c r="T3348" t="b">
        <v>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 t="s">
        <v>8219</v>
      </c>
      <c r="G3349" t="s">
        <v>8225</v>
      </c>
      <c r="H3349" t="s">
        <v>8247</v>
      </c>
      <c r="I3349">
        <v>1462741200</v>
      </c>
      <c r="J3349" s="14">
        <f t="shared" si="156"/>
        <v>42498.875</v>
      </c>
      <c r="K3349">
        <v>1461503654</v>
      </c>
      <c r="L3349" s="14">
        <f t="shared" si="157"/>
        <v>42484.551550925928</v>
      </c>
      <c r="M3349" t="b">
        <v>0</v>
      </c>
      <c r="N3349">
        <v>22</v>
      </c>
      <c r="O3349" s="9">
        <f t="shared" si="158"/>
        <v>1.1944999999999999</v>
      </c>
      <c r="P3349" s="10">
        <f>E3349/N3349</f>
        <v>108.59090909090909</v>
      </c>
      <c r="Q3349" t="str">
        <f>LEFT(S3349, SEARCH("/",S3349)-1)</f>
        <v>theater</v>
      </c>
      <c r="R3349" t="str">
        <f>RIGHT(S3349,LEN(S3349)-SEARCH("/",S3349))</f>
        <v>plays</v>
      </c>
      <c r="S3349" t="s">
        <v>8271</v>
      </c>
      <c r="T3349" t="b">
        <v>1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 t="s">
        <v>8219</v>
      </c>
      <c r="G3350" t="s">
        <v>8224</v>
      </c>
      <c r="H3350" t="s">
        <v>8246</v>
      </c>
      <c r="I3350">
        <v>1461988740</v>
      </c>
      <c r="J3350" s="14">
        <f t="shared" si="156"/>
        <v>42490.165972222225</v>
      </c>
      <c r="K3350">
        <v>1459949080</v>
      </c>
      <c r="L3350" s="14">
        <f t="shared" si="157"/>
        <v>42466.558796296296</v>
      </c>
      <c r="M3350" t="b">
        <v>0</v>
      </c>
      <c r="N3350">
        <v>79</v>
      </c>
      <c r="O3350" s="9">
        <f t="shared" si="158"/>
        <v>1.002909090909091</v>
      </c>
      <c r="P3350" s="10">
        <f>E3350/N3350</f>
        <v>69.822784810126578</v>
      </c>
      <c r="Q3350" t="str">
        <f>LEFT(S3350, SEARCH("/",S3350)-1)</f>
        <v>theater</v>
      </c>
      <c r="R3350" t="str">
        <f>RIGHT(S3350,LEN(S3350)-SEARCH("/",S3350))</f>
        <v>plays</v>
      </c>
      <c r="S3350" t="s">
        <v>8271</v>
      </c>
      <c r="T3350" t="b">
        <v>1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 t="s">
        <v>8219</v>
      </c>
      <c r="G3351" t="s">
        <v>8224</v>
      </c>
      <c r="H3351" t="s">
        <v>8246</v>
      </c>
      <c r="I3351">
        <v>1465837200</v>
      </c>
      <c r="J3351" s="14">
        <f t="shared" si="156"/>
        <v>42534.708333333328</v>
      </c>
      <c r="K3351">
        <v>1463971172</v>
      </c>
      <c r="L3351" s="14">
        <f t="shared" si="157"/>
        <v>42513.110787037032</v>
      </c>
      <c r="M3351" t="b">
        <v>0</v>
      </c>
      <c r="N3351">
        <v>14</v>
      </c>
      <c r="O3351" s="9">
        <f t="shared" si="158"/>
        <v>1.534</v>
      </c>
      <c r="P3351" s="10">
        <f>E3351/N3351</f>
        <v>109.57142857142857</v>
      </c>
      <c r="Q3351" t="str">
        <f>LEFT(S3351, SEARCH("/",S3351)-1)</f>
        <v>theater</v>
      </c>
      <c r="R3351" t="str">
        <f>RIGHT(S3351,LEN(S3351)-SEARCH("/",S3351))</f>
        <v>plays</v>
      </c>
      <c r="S3351" t="s">
        <v>8271</v>
      </c>
      <c r="T3351" t="b">
        <v>1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 t="s">
        <v>8219</v>
      </c>
      <c r="G3352" t="s">
        <v>8243</v>
      </c>
      <c r="H3352" t="s">
        <v>8249</v>
      </c>
      <c r="I3352">
        <v>1448838000</v>
      </c>
      <c r="J3352" s="14">
        <f t="shared" si="156"/>
        <v>42337.958333333328</v>
      </c>
      <c r="K3352">
        <v>1445791811</v>
      </c>
      <c r="L3352" s="14">
        <f t="shared" si="157"/>
        <v>42302.701516203699</v>
      </c>
      <c r="M3352" t="b">
        <v>0</v>
      </c>
      <c r="N3352">
        <v>51</v>
      </c>
      <c r="O3352" s="9">
        <f t="shared" si="158"/>
        <v>1.0442857142857143</v>
      </c>
      <c r="P3352" s="10">
        <f>E3352/N3352</f>
        <v>71.666666666666671</v>
      </c>
      <c r="Q3352" t="str">
        <f>LEFT(S3352, SEARCH("/",S3352)-1)</f>
        <v>theater</v>
      </c>
      <c r="R3352" t="str">
        <f>RIGHT(S3352,LEN(S3352)-SEARCH("/",S3352))</f>
        <v>plays</v>
      </c>
      <c r="S3352" t="s">
        <v>8271</v>
      </c>
      <c r="T3352" t="b">
        <v>1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 t="s">
        <v>8219</v>
      </c>
      <c r="G3353" t="s">
        <v>8225</v>
      </c>
      <c r="H3353" t="s">
        <v>8247</v>
      </c>
      <c r="I3353">
        <v>1406113200</v>
      </c>
      <c r="J3353" s="14">
        <f t="shared" si="156"/>
        <v>41843.458333333336</v>
      </c>
      <c r="K3353">
        <v>1402910965</v>
      </c>
      <c r="L3353" s="14">
        <f t="shared" si="157"/>
        <v>41806.395428240743</v>
      </c>
      <c r="M3353" t="b">
        <v>0</v>
      </c>
      <c r="N3353">
        <v>54</v>
      </c>
      <c r="O3353" s="9">
        <f t="shared" si="158"/>
        <v>1.0109999999999999</v>
      </c>
      <c r="P3353" s="10">
        <f>E3353/N3353</f>
        <v>93.611111111111114</v>
      </c>
      <c r="Q3353" t="str">
        <f>LEFT(S3353, SEARCH("/",S3353)-1)</f>
        <v>theater</v>
      </c>
      <c r="R3353" t="str">
        <f>RIGHT(S3353,LEN(S3353)-SEARCH("/",S3353))</f>
        <v>plays</v>
      </c>
      <c r="S3353" t="s">
        <v>8271</v>
      </c>
      <c r="T3353" t="b">
        <v>1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 t="s">
        <v>8219</v>
      </c>
      <c r="G3354" t="s">
        <v>8225</v>
      </c>
      <c r="H3354" t="s">
        <v>8247</v>
      </c>
      <c r="I3354">
        <v>1467414000</v>
      </c>
      <c r="J3354" s="14">
        <f t="shared" si="156"/>
        <v>42552.958333333328</v>
      </c>
      <c r="K3354">
        <v>1462492178</v>
      </c>
      <c r="L3354" s="14">
        <f t="shared" si="157"/>
        <v>42495.992800925931</v>
      </c>
      <c r="M3354" t="b">
        <v>0</v>
      </c>
      <c r="N3354">
        <v>70</v>
      </c>
      <c r="O3354" s="9">
        <f t="shared" si="158"/>
        <v>1.0751999999999999</v>
      </c>
      <c r="P3354" s="10">
        <f>E3354/N3354</f>
        <v>76.8</v>
      </c>
      <c r="Q3354" t="str">
        <f>LEFT(S3354, SEARCH("/",S3354)-1)</f>
        <v>theater</v>
      </c>
      <c r="R3354" t="str">
        <f>RIGHT(S3354,LEN(S3354)-SEARCH("/",S3354))</f>
        <v>plays</v>
      </c>
      <c r="S3354" t="s">
        <v>8271</v>
      </c>
      <c r="T3354" t="b">
        <v>1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 t="s">
        <v>8219</v>
      </c>
      <c r="G3355" t="s">
        <v>8225</v>
      </c>
      <c r="H3355" t="s">
        <v>8247</v>
      </c>
      <c r="I3355">
        <v>1462230000</v>
      </c>
      <c r="J3355" s="14">
        <f t="shared" si="156"/>
        <v>42492.958333333328</v>
      </c>
      <c r="K3355">
        <v>1461061350</v>
      </c>
      <c r="L3355" s="14">
        <f t="shared" si="157"/>
        <v>42479.432291666672</v>
      </c>
      <c r="M3355" t="b">
        <v>0</v>
      </c>
      <c r="N3355">
        <v>44</v>
      </c>
      <c r="O3355" s="9">
        <f t="shared" si="158"/>
        <v>3.15</v>
      </c>
      <c r="P3355" s="10">
        <f>E3355/N3355</f>
        <v>35.795454545454547</v>
      </c>
      <c r="Q3355" t="str">
        <f>LEFT(S3355, SEARCH("/",S3355)-1)</f>
        <v>theater</v>
      </c>
      <c r="R3355" t="str">
        <f>RIGHT(S3355,LEN(S3355)-SEARCH("/",S3355))</f>
        <v>plays</v>
      </c>
      <c r="S3355" t="s">
        <v>8271</v>
      </c>
      <c r="T3355" t="b">
        <v>1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 t="s">
        <v>8219</v>
      </c>
      <c r="G3356" t="s">
        <v>8224</v>
      </c>
      <c r="H3356" t="s">
        <v>8246</v>
      </c>
      <c r="I3356">
        <v>1446091260</v>
      </c>
      <c r="J3356" s="14">
        <f t="shared" si="156"/>
        <v>42306.167361111111</v>
      </c>
      <c r="K3356">
        <v>1443029206</v>
      </c>
      <c r="L3356" s="14">
        <f t="shared" si="157"/>
        <v>42270.7269212963</v>
      </c>
      <c r="M3356" t="b">
        <v>0</v>
      </c>
      <c r="N3356">
        <v>55</v>
      </c>
      <c r="O3356" s="9">
        <f t="shared" si="158"/>
        <v>1.0193333333333334</v>
      </c>
      <c r="P3356" s="10">
        <f>E3356/N3356</f>
        <v>55.6</v>
      </c>
      <c r="Q3356" t="str">
        <f>LEFT(S3356, SEARCH("/",S3356)-1)</f>
        <v>theater</v>
      </c>
      <c r="R3356" t="str">
        <f>RIGHT(S3356,LEN(S3356)-SEARCH("/",S3356))</f>
        <v>plays</v>
      </c>
      <c r="S3356" t="s">
        <v>8271</v>
      </c>
      <c r="T3356" t="b">
        <v>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 t="s">
        <v>8219</v>
      </c>
      <c r="G3357" t="s">
        <v>8225</v>
      </c>
      <c r="H3357" t="s">
        <v>8247</v>
      </c>
      <c r="I3357">
        <v>1462879020</v>
      </c>
      <c r="J3357" s="14">
        <f t="shared" si="156"/>
        <v>42500.470138888893</v>
      </c>
      <c r="K3357">
        <v>1461941527</v>
      </c>
      <c r="L3357" s="14">
        <f t="shared" si="157"/>
        <v>42489.619525462964</v>
      </c>
      <c r="M3357" t="b">
        <v>0</v>
      </c>
      <c r="N3357">
        <v>15</v>
      </c>
      <c r="O3357" s="9">
        <f t="shared" si="158"/>
        <v>1.2628571428571429</v>
      </c>
      <c r="P3357" s="10">
        <f>E3357/N3357</f>
        <v>147.33333333333334</v>
      </c>
      <c r="Q3357" t="str">
        <f>LEFT(S3357, SEARCH("/",S3357)-1)</f>
        <v>theater</v>
      </c>
      <c r="R3357" t="str">
        <f>RIGHT(S3357,LEN(S3357)-SEARCH("/",S3357))</f>
        <v>plays</v>
      </c>
      <c r="S3357" t="s">
        <v>8271</v>
      </c>
      <c r="T3357" t="b">
        <v>1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 t="s">
        <v>8219</v>
      </c>
      <c r="G3358" t="s">
        <v>8225</v>
      </c>
      <c r="H3358" t="s">
        <v>8247</v>
      </c>
      <c r="I3358">
        <v>1468611272</v>
      </c>
      <c r="J3358" s="14">
        <f t="shared" si="156"/>
        <v>42566.815648148149</v>
      </c>
      <c r="K3358">
        <v>1466019272</v>
      </c>
      <c r="L3358" s="14">
        <f t="shared" si="157"/>
        <v>42536.815648148149</v>
      </c>
      <c r="M3358" t="b">
        <v>0</v>
      </c>
      <c r="N3358">
        <v>27</v>
      </c>
      <c r="O3358" s="9">
        <f t="shared" si="158"/>
        <v>1.014</v>
      </c>
      <c r="P3358" s="10">
        <f>E3358/N3358</f>
        <v>56.333333333333336</v>
      </c>
      <c r="Q3358" t="str">
        <f>LEFT(S3358, SEARCH("/",S3358)-1)</f>
        <v>theater</v>
      </c>
      <c r="R3358" t="str">
        <f>RIGHT(S3358,LEN(S3358)-SEARCH("/",S3358))</f>
        <v>plays</v>
      </c>
      <c r="S3358" t="s">
        <v>8271</v>
      </c>
      <c r="T3358" t="b">
        <v>1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 t="s">
        <v>8219</v>
      </c>
      <c r="G3359" t="s">
        <v>8225</v>
      </c>
      <c r="H3359" t="s">
        <v>8247</v>
      </c>
      <c r="I3359">
        <v>1406887310</v>
      </c>
      <c r="J3359" s="14">
        <f t="shared" si="156"/>
        <v>41852.417939814812</v>
      </c>
      <c r="K3359">
        <v>1404295310</v>
      </c>
      <c r="L3359" s="14">
        <f t="shared" si="157"/>
        <v>41822.417939814812</v>
      </c>
      <c r="M3359" t="b">
        <v>0</v>
      </c>
      <c r="N3359">
        <v>21</v>
      </c>
      <c r="O3359" s="9">
        <f t="shared" si="158"/>
        <v>1.01</v>
      </c>
      <c r="P3359" s="10">
        <f>E3359/N3359</f>
        <v>96.19047619047619</v>
      </c>
      <c r="Q3359" t="str">
        <f>LEFT(S3359, SEARCH("/",S3359)-1)</f>
        <v>theater</v>
      </c>
      <c r="R3359" t="str">
        <f>RIGHT(S3359,LEN(S3359)-SEARCH("/",S3359))</f>
        <v>plays</v>
      </c>
      <c r="S3359" t="s">
        <v>8271</v>
      </c>
      <c r="T3359" t="b">
        <v>1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 t="s">
        <v>8219</v>
      </c>
      <c r="G3360" t="s">
        <v>8224</v>
      </c>
      <c r="H3360" t="s">
        <v>8246</v>
      </c>
      <c r="I3360">
        <v>1416385679</v>
      </c>
      <c r="J3360" s="14">
        <f t="shared" si="156"/>
        <v>41962.352766203709</v>
      </c>
      <c r="K3360">
        <v>1413790079</v>
      </c>
      <c r="L3360" s="14">
        <f t="shared" si="157"/>
        <v>41932.311099537037</v>
      </c>
      <c r="M3360" t="b">
        <v>0</v>
      </c>
      <c r="N3360">
        <v>162</v>
      </c>
      <c r="O3360" s="9">
        <f t="shared" si="158"/>
        <v>1.0299</v>
      </c>
      <c r="P3360" s="10">
        <f>E3360/N3360</f>
        <v>63.574074074074076</v>
      </c>
      <c r="Q3360" t="str">
        <f>LEFT(S3360, SEARCH("/",S3360)-1)</f>
        <v>theater</v>
      </c>
      <c r="R3360" t="str">
        <f>RIGHT(S3360,LEN(S3360)-SEARCH("/",S3360))</f>
        <v>plays</v>
      </c>
      <c r="S3360" t="s">
        <v>8271</v>
      </c>
      <c r="T3360" t="b">
        <v>1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 t="s">
        <v>8219</v>
      </c>
      <c r="G3361" t="s">
        <v>8224</v>
      </c>
      <c r="H3361" t="s">
        <v>8246</v>
      </c>
      <c r="I3361">
        <v>1487985734</v>
      </c>
      <c r="J3361" s="14">
        <f t="shared" si="156"/>
        <v>42791.057106481487</v>
      </c>
      <c r="K3361">
        <v>1484097734</v>
      </c>
      <c r="L3361" s="14">
        <f t="shared" si="157"/>
        <v>42746.057106481487</v>
      </c>
      <c r="M3361" t="b">
        <v>0</v>
      </c>
      <c r="N3361">
        <v>23</v>
      </c>
      <c r="O3361" s="9">
        <f t="shared" si="158"/>
        <v>1.0625</v>
      </c>
      <c r="P3361" s="10">
        <f>E3361/N3361</f>
        <v>184.78260869565219</v>
      </c>
      <c r="Q3361" t="str">
        <f>LEFT(S3361, SEARCH("/",S3361)-1)</f>
        <v>theater</v>
      </c>
      <c r="R3361" t="str">
        <f>RIGHT(S3361,LEN(S3361)-SEARCH("/",S3361))</f>
        <v>plays</v>
      </c>
      <c r="S3361" t="s">
        <v>8271</v>
      </c>
      <c r="T3361" t="b">
        <v>1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 t="s">
        <v>8219</v>
      </c>
      <c r="G3362" t="s">
        <v>8244</v>
      </c>
      <c r="H3362" t="s">
        <v>8258</v>
      </c>
      <c r="I3362">
        <v>1481731140</v>
      </c>
      <c r="J3362" s="14">
        <f t="shared" si="156"/>
        <v>42718.665972222225</v>
      </c>
      <c r="K3362">
        <v>1479866343</v>
      </c>
      <c r="L3362" s="14">
        <f t="shared" si="157"/>
        <v>42697.082673611112</v>
      </c>
      <c r="M3362" t="b">
        <v>0</v>
      </c>
      <c r="N3362">
        <v>72</v>
      </c>
      <c r="O3362" s="9">
        <f t="shared" si="158"/>
        <v>1.0137777777777779</v>
      </c>
      <c r="P3362" s="10">
        <f>E3362/N3362</f>
        <v>126.72222222222223</v>
      </c>
      <c r="Q3362" t="str">
        <f>LEFT(S3362, SEARCH("/",S3362)-1)</f>
        <v>theater</v>
      </c>
      <c r="R3362" t="str">
        <f>RIGHT(S3362,LEN(S3362)-SEARCH("/",S3362))</f>
        <v>plays</v>
      </c>
      <c r="S3362" t="s">
        <v>8271</v>
      </c>
      <c r="T3362" t="b">
        <v>1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 t="s">
        <v>8219</v>
      </c>
      <c r="G3363" t="s">
        <v>8224</v>
      </c>
      <c r="H3363" t="s">
        <v>8246</v>
      </c>
      <c r="I3363">
        <v>1409587140</v>
      </c>
      <c r="J3363" s="14">
        <f t="shared" si="156"/>
        <v>41883.665972222225</v>
      </c>
      <c r="K3363">
        <v>1408062990</v>
      </c>
      <c r="L3363" s="14">
        <f t="shared" si="157"/>
        <v>41866.025347222225</v>
      </c>
      <c r="M3363" t="b">
        <v>0</v>
      </c>
      <c r="N3363">
        <v>68</v>
      </c>
      <c r="O3363" s="9">
        <f t="shared" si="158"/>
        <v>1.1346000000000001</v>
      </c>
      <c r="P3363" s="10">
        <f>E3363/N3363</f>
        <v>83.42647058823529</v>
      </c>
      <c r="Q3363" t="str">
        <f>LEFT(S3363, SEARCH("/",S3363)-1)</f>
        <v>theater</v>
      </c>
      <c r="R3363" t="str">
        <f>RIGHT(S3363,LEN(S3363)-SEARCH("/",S3363))</f>
        <v>plays</v>
      </c>
      <c r="S3363" t="s">
        <v>8271</v>
      </c>
      <c r="T3363" t="b">
        <v>1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 t="s">
        <v>8219</v>
      </c>
      <c r="G3364" t="s">
        <v>8224</v>
      </c>
      <c r="H3364" t="s">
        <v>8246</v>
      </c>
      <c r="I3364">
        <v>1425704100</v>
      </c>
      <c r="J3364" s="14">
        <f t="shared" si="156"/>
        <v>42070.204861111109</v>
      </c>
      <c r="K3364">
        <v>1424484717</v>
      </c>
      <c r="L3364" s="14">
        <f t="shared" si="157"/>
        <v>42056.091631944444</v>
      </c>
      <c r="M3364" t="b">
        <v>0</v>
      </c>
      <c r="N3364">
        <v>20</v>
      </c>
      <c r="O3364" s="9">
        <f t="shared" si="158"/>
        <v>2.1800000000000002</v>
      </c>
      <c r="P3364" s="10">
        <f>E3364/N3364</f>
        <v>54.5</v>
      </c>
      <c r="Q3364" t="str">
        <f>LEFT(S3364, SEARCH("/",S3364)-1)</f>
        <v>theater</v>
      </c>
      <c r="R3364" t="str">
        <f>RIGHT(S3364,LEN(S3364)-SEARCH("/",S3364))</f>
        <v>plays</v>
      </c>
      <c r="S3364" t="s">
        <v>8271</v>
      </c>
      <c r="T3364" t="b">
        <v>1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 t="s">
        <v>8219</v>
      </c>
      <c r="G3365" t="s">
        <v>8224</v>
      </c>
      <c r="H3365" t="s">
        <v>8246</v>
      </c>
      <c r="I3365">
        <v>1408464000</v>
      </c>
      <c r="J3365" s="14">
        <f t="shared" si="156"/>
        <v>41870.666666666664</v>
      </c>
      <c r="K3365">
        <v>1406831445</v>
      </c>
      <c r="L3365" s="14">
        <f t="shared" si="157"/>
        <v>41851.771354166667</v>
      </c>
      <c r="M3365" t="b">
        <v>0</v>
      </c>
      <c r="N3365">
        <v>26</v>
      </c>
      <c r="O3365" s="9">
        <f t="shared" si="158"/>
        <v>1.0141935483870967</v>
      </c>
      <c r="P3365" s="10">
        <f>E3365/N3365</f>
        <v>302.30769230769232</v>
      </c>
      <c r="Q3365" t="str">
        <f>LEFT(S3365, SEARCH("/",S3365)-1)</f>
        <v>theater</v>
      </c>
      <c r="R3365" t="str">
        <f>RIGHT(S3365,LEN(S3365)-SEARCH("/",S3365))</f>
        <v>plays</v>
      </c>
      <c r="S3365" t="s">
        <v>8271</v>
      </c>
      <c r="T3365" t="b">
        <v>1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 t="s">
        <v>8219</v>
      </c>
      <c r="G3366" t="s">
        <v>8225</v>
      </c>
      <c r="H3366" t="s">
        <v>8247</v>
      </c>
      <c r="I3366">
        <v>1458075600</v>
      </c>
      <c r="J3366" s="14">
        <f t="shared" si="156"/>
        <v>42444.875</v>
      </c>
      <c r="K3366">
        <v>1456183649</v>
      </c>
      <c r="L3366" s="14">
        <f t="shared" si="157"/>
        <v>42422.977418981478</v>
      </c>
      <c r="M3366" t="b">
        <v>0</v>
      </c>
      <c r="N3366">
        <v>72</v>
      </c>
      <c r="O3366" s="9">
        <f t="shared" si="158"/>
        <v>1.0593333333333332</v>
      </c>
      <c r="P3366" s="10">
        <f>E3366/N3366</f>
        <v>44.138888888888886</v>
      </c>
      <c r="Q3366" t="str">
        <f>LEFT(S3366, SEARCH("/",S3366)-1)</f>
        <v>theater</v>
      </c>
      <c r="R3366" t="str">
        <f>RIGHT(S3366,LEN(S3366)-SEARCH("/",S3366))</f>
        <v>plays</v>
      </c>
      <c r="S3366" t="s">
        <v>8271</v>
      </c>
      <c r="T3366" t="b">
        <v>1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 t="s">
        <v>8219</v>
      </c>
      <c r="G3367" t="s">
        <v>8224</v>
      </c>
      <c r="H3367" t="s">
        <v>8246</v>
      </c>
      <c r="I3367">
        <v>1449973592</v>
      </c>
      <c r="J3367" s="14">
        <f t="shared" si="156"/>
        <v>42351.101759259254</v>
      </c>
      <c r="K3367">
        <v>1447381592</v>
      </c>
      <c r="L3367" s="14">
        <f t="shared" si="157"/>
        <v>42321.101759259254</v>
      </c>
      <c r="M3367" t="b">
        <v>0</v>
      </c>
      <c r="N3367">
        <v>3</v>
      </c>
      <c r="O3367" s="9">
        <f t="shared" si="158"/>
        <v>1.04</v>
      </c>
      <c r="P3367" s="10">
        <f>E3367/N3367</f>
        <v>866.66666666666663</v>
      </c>
      <c r="Q3367" t="str">
        <f>LEFT(S3367, SEARCH("/",S3367)-1)</f>
        <v>theater</v>
      </c>
      <c r="R3367" t="str">
        <f>RIGHT(S3367,LEN(S3367)-SEARCH("/",S3367))</f>
        <v>plays</v>
      </c>
      <c r="S3367" t="s">
        <v>8271</v>
      </c>
      <c r="T3367" t="b">
        <v>1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 t="s">
        <v>8219</v>
      </c>
      <c r="G3368" t="s">
        <v>8224</v>
      </c>
      <c r="H3368" t="s">
        <v>8246</v>
      </c>
      <c r="I3368">
        <v>1431481037</v>
      </c>
      <c r="J3368" s="14">
        <f t="shared" si="156"/>
        <v>42137.067557870367</v>
      </c>
      <c r="K3368">
        <v>1428889037</v>
      </c>
      <c r="L3368" s="14">
        <f t="shared" si="157"/>
        <v>42107.067557870367</v>
      </c>
      <c r="M3368" t="b">
        <v>0</v>
      </c>
      <c r="N3368">
        <v>18</v>
      </c>
      <c r="O3368" s="9">
        <f t="shared" si="158"/>
        <v>2.21</v>
      </c>
      <c r="P3368" s="10">
        <f>E3368/N3368</f>
        <v>61.388888888888886</v>
      </c>
      <c r="Q3368" t="str">
        <f>LEFT(S3368, SEARCH("/",S3368)-1)</f>
        <v>theater</v>
      </c>
      <c r="R3368" t="str">
        <f>RIGHT(S3368,LEN(S3368)-SEARCH("/",S3368))</f>
        <v>plays</v>
      </c>
      <c r="S3368" t="s">
        <v>8271</v>
      </c>
      <c r="T3368" t="b">
        <v>1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 t="s">
        <v>8219</v>
      </c>
      <c r="G3369" t="s">
        <v>8225</v>
      </c>
      <c r="H3369" t="s">
        <v>8247</v>
      </c>
      <c r="I3369">
        <v>1438467894</v>
      </c>
      <c r="J3369" s="14">
        <f t="shared" si="156"/>
        <v>42217.933958333335</v>
      </c>
      <c r="K3369">
        <v>1436307894</v>
      </c>
      <c r="L3369" s="14">
        <f t="shared" si="157"/>
        <v>42192.933958333335</v>
      </c>
      <c r="M3369" t="b">
        <v>0</v>
      </c>
      <c r="N3369">
        <v>30</v>
      </c>
      <c r="O3369" s="9">
        <f t="shared" si="158"/>
        <v>1.1866666666666668</v>
      </c>
      <c r="P3369" s="10">
        <f>E3369/N3369</f>
        <v>29.666666666666668</v>
      </c>
      <c r="Q3369" t="str">
        <f>LEFT(S3369, SEARCH("/",S3369)-1)</f>
        <v>theater</v>
      </c>
      <c r="R3369" t="str">
        <f>RIGHT(S3369,LEN(S3369)-SEARCH("/",S3369))</f>
        <v>plays</v>
      </c>
      <c r="S3369" t="s">
        <v>8271</v>
      </c>
      <c r="T3369" t="b">
        <v>1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 t="s">
        <v>8219</v>
      </c>
      <c r="G3370" t="s">
        <v>8224</v>
      </c>
      <c r="H3370" t="s">
        <v>8246</v>
      </c>
      <c r="I3370">
        <v>1420088400</v>
      </c>
      <c r="J3370" s="14">
        <f t="shared" si="156"/>
        <v>42005.208333333328</v>
      </c>
      <c r="K3370">
        <v>1416977259</v>
      </c>
      <c r="L3370" s="14">
        <f t="shared" si="157"/>
        <v>41969.199756944443</v>
      </c>
      <c r="M3370" t="b">
        <v>0</v>
      </c>
      <c r="N3370">
        <v>23</v>
      </c>
      <c r="O3370" s="9">
        <f t="shared" si="158"/>
        <v>1.046</v>
      </c>
      <c r="P3370" s="10">
        <f>E3370/N3370</f>
        <v>45.478260869565219</v>
      </c>
      <c r="Q3370" t="str">
        <f>LEFT(S3370, SEARCH("/",S3370)-1)</f>
        <v>theater</v>
      </c>
      <c r="R3370" t="str">
        <f>RIGHT(S3370,LEN(S3370)-SEARCH("/",S3370))</f>
        <v>plays</v>
      </c>
      <c r="S3370" t="s">
        <v>8271</v>
      </c>
      <c r="T3370" t="b">
        <v>1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 t="s">
        <v>8219</v>
      </c>
      <c r="G3371" t="s">
        <v>8241</v>
      </c>
      <c r="H3371" t="s">
        <v>8249</v>
      </c>
      <c r="I3371">
        <v>1484441980</v>
      </c>
      <c r="J3371" s="14">
        <f t="shared" si="156"/>
        <v>42750.041435185187</v>
      </c>
      <c r="K3371">
        <v>1479257980</v>
      </c>
      <c r="L3371" s="14">
        <f t="shared" si="157"/>
        <v>42690.041435185187</v>
      </c>
      <c r="M3371" t="b">
        <v>0</v>
      </c>
      <c r="N3371">
        <v>54</v>
      </c>
      <c r="O3371" s="9">
        <f t="shared" si="158"/>
        <v>1.0389999999999999</v>
      </c>
      <c r="P3371" s="10">
        <f>E3371/N3371</f>
        <v>96.203703703703709</v>
      </c>
      <c r="Q3371" t="str">
        <f>LEFT(S3371, SEARCH("/",S3371)-1)</f>
        <v>theater</v>
      </c>
      <c r="R3371" t="str">
        <f>RIGHT(S3371,LEN(S3371)-SEARCH("/",S3371))</f>
        <v>plays</v>
      </c>
      <c r="S3371" t="s">
        <v>8271</v>
      </c>
      <c r="T3371" t="b">
        <v>1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 t="s">
        <v>8219</v>
      </c>
      <c r="G3372" t="s">
        <v>8224</v>
      </c>
      <c r="H3372" t="s">
        <v>8246</v>
      </c>
      <c r="I3372">
        <v>1481961600</v>
      </c>
      <c r="J3372" s="14">
        <f t="shared" si="156"/>
        <v>42721.333333333328</v>
      </c>
      <c r="K3372">
        <v>1479283285</v>
      </c>
      <c r="L3372" s="14">
        <f t="shared" si="157"/>
        <v>42690.334317129629</v>
      </c>
      <c r="M3372" t="b">
        <v>0</v>
      </c>
      <c r="N3372">
        <v>26</v>
      </c>
      <c r="O3372" s="9">
        <f t="shared" si="158"/>
        <v>1.1773333333333333</v>
      </c>
      <c r="P3372" s="10">
        <f>E3372/N3372</f>
        <v>67.92307692307692</v>
      </c>
      <c r="Q3372" t="str">
        <f>LEFT(S3372, SEARCH("/",S3372)-1)</f>
        <v>theater</v>
      </c>
      <c r="R3372" t="str">
        <f>RIGHT(S3372,LEN(S3372)-SEARCH("/",S3372))</f>
        <v>plays</v>
      </c>
      <c r="S3372" t="s">
        <v>8271</v>
      </c>
      <c r="T3372" t="b">
        <v>1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 t="s">
        <v>8219</v>
      </c>
      <c r="G3373" t="s">
        <v>8224</v>
      </c>
      <c r="H3373" t="s">
        <v>8246</v>
      </c>
      <c r="I3373">
        <v>1449089965</v>
      </c>
      <c r="J3373" s="14">
        <f t="shared" si="156"/>
        <v>42340.874594907407</v>
      </c>
      <c r="K3373">
        <v>1446670765</v>
      </c>
      <c r="L3373" s="14">
        <f t="shared" si="157"/>
        <v>42312.874594907407</v>
      </c>
      <c r="M3373" t="b">
        <v>0</v>
      </c>
      <c r="N3373">
        <v>9</v>
      </c>
      <c r="O3373" s="9">
        <f t="shared" si="158"/>
        <v>1.385</v>
      </c>
      <c r="P3373" s="10">
        <f>E3373/N3373</f>
        <v>30.777777777777779</v>
      </c>
      <c r="Q3373" t="str">
        <f>LEFT(S3373, SEARCH("/",S3373)-1)</f>
        <v>theater</v>
      </c>
      <c r="R3373" t="str">
        <f>RIGHT(S3373,LEN(S3373)-SEARCH("/",S3373))</f>
        <v>plays</v>
      </c>
      <c r="S3373" t="s">
        <v>8271</v>
      </c>
      <c r="T3373" t="b">
        <v>1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 t="s">
        <v>8219</v>
      </c>
      <c r="G3374" t="s">
        <v>8224</v>
      </c>
      <c r="H3374" t="s">
        <v>8246</v>
      </c>
      <c r="I3374">
        <v>1408942740</v>
      </c>
      <c r="J3374" s="14">
        <f t="shared" si="156"/>
        <v>41876.207638888889</v>
      </c>
      <c r="K3374">
        <v>1407157756</v>
      </c>
      <c r="L3374" s="14">
        <f t="shared" si="157"/>
        <v>41855.548101851848</v>
      </c>
      <c r="M3374" t="b">
        <v>0</v>
      </c>
      <c r="N3374">
        <v>27</v>
      </c>
      <c r="O3374" s="9">
        <f t="shared" si="158"/>
        <v>1.0349999999999999</v>
      </c>
      <c r="P3374" s="10">
        <f>E3374/N3374</f>
        <v>38.333333333333336</v>
      </c>
      <c r="Q3374" t="str">
        <f>LEFT(S3374, SEARCH("/",S3374)-1)</f>
        <v>theater</v>
      </c>
      <c r="R3374" t="str">
        <f>RIGHT(S3374,LEN(S3374)-SEARCH("/",S3374))</f>
        <v>plays</v>
      </c>
      <c r="S3374" t="s">
        <v>8271</v>
      </c>
      <c r="T3374" t="b">
        <v>1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 t="s">
        <v>8219</v>
      </c>
      <c r="G3375" t="s">
        <v>8225</v>
      </c>
      <c r="H3375" t="s">
        <v>8247</v>
      </c>
      <c r="I3375">
        <v>1437235200</v>
      </c>
      <c r="J3375" s="14">
        <f t="shared" si="156"/>
        <v>42203.666666666672</v>
      </c>
      <c r="K3375">
        <v>1435177840</v>
      </c>
      <c r="L3375" s="14">
        <f t="shared" si="157"/>
        <v>42179.854629629626</v>
      </c>
      <c r="M3375" t="b">
        <v>0</v>
      </c>
      <c r="N3375">
        <v>30</v>
      </c>
      <c r="O3375" s="9">
        <f t="shared" si="158"/>
        <v>1.0024999999999999</v>
      </c>
      <c r="P3375" s="10">
        <f>E3375/N3375</f>
        <v>66.833333333333329</v>
      </c>
      <c r="Q3375" t="str">
        <f>LEFT(S3375, SEARCH("/",S3375)-1)</f>
        <v>theater</v>
      </c>
      <c r="R3375" t="str">
        <f>RIGHT(S3375,LEN(S3375)-SEARCH("/",S3375))</f>
        <v>plays</v>
      </c>
      <c r="S3375" t="s">
        <v>8271</v>
      </c>
      <c r="T3375" t="b">
        <v>1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 t="s">
        <v>8219</v>
      </c>
      <c r="G3376" t="s">
        <v>8229</v>
      </c>
      <c r="H3376" t="s">
        <v>8251</v>
      </c>
      <c r="I3376">
        <v>1446053616</v>
      </c>
      <c r="J3376" s="14">
        <f t="shared" si="156"/>
        <v>42305.731666666667</v>
      </c>
      <c r="K3376">
        <v>1443461616</v>
      </c>
      <c r="L3376" s="14">
        <f t="shared" si="157"/>
        <v>42275.731666666667</v>
      </c>
      <c r="M3376" t="b">
        <v>0</v>
      </c>
      <c r="N3376">
        <v>52</v>
      </c>
      <c r="O3376" s="9">
        <f t="shared" si="158"/>
        <v>1.0657142857142856</v>
      </c>
      <c r="P3376" s="10">
        <f>E3376/N3376</f>
        <v>71.730769230769226</v>
      </c>
      <c r="Q3376" t="str">
        <f>LEFT(S3376, SEARCH("/",S3376)-1)</f>
        <v>theater</v>
      </c>
      <c r="R3376" t="str">
        <f>RIGHT(S3376,LEN(S3376)-SEARCH("/",S3376))</f>
        <v>plays</v>
      </c>
      <c r="S3376" t="s">
        <v>8271</v>
      </c>
      <c r="T3376" t="b">
        <v>1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 t="s">
        <v>8219</v>
      </c>
      <c r="G3377" t="s">
        <v>8225</v>
      </c>
      <c r="H3377" t="s">
        <v>8247</v>
      </c>
      <c r="I3377">
        <v>1400423973</v>
      </c>
      <c r="J3377" s="14">
        <f t="shared" si="156"/>
        <v>41777.610798611109</v>
      </c>
      <c r="K3377">
        <v>1399387173</v>
      </c>
      <c r="L3377" s="14">
        <f t="shared" si="157"/>
        <v>41765.610798611109</v>
      </c>
      <c r="M3377" t="b">
        <v>0</v>
      </c>
      <c r="N3377">
        <v>17</v>
      </c>
      <c r="O3377" s="9">
        <f t="shared" si="158"/>
        <v>1</v>
      </c>
      <c r="P3377" s="10">
        <f>E3377/N3377</f>
        <v>176.47058823529412</v>
      </c>
      <c r="Q3377" t="str">
        <f>LEFT(S3377, SEARCH("/",S3377)-1)</f>
        <v>theater</v>
      </c>
      <c r="R3377" t="str">
        <f>RIGHT(S3377,LEN(S3377)-SEARCH("/",S3377))</f>
        <v>plays</v>
      </c>
      <c r="S3377" t="s">
        <v>8271</v>
      </c>
      <c r="T3377" t="b">
        <v>1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 t="s">
        <v>8219</v>
      </c>
      <c r="G3378" t="s">
        <v>8224</v>
      </c>
      <c r="H3378" t="s">
        <v>8246</v>
      </c>
      <c r="I3378">
        <v>1429976994</v>
      </c>
      <c r="J3378" s="14">
        <f t="shared" si="156"/>
        <v>42119.659652777773</v>
      </c>
      <c r="K3378">
        <v>1424796594</v>
      </c>
      <c r="L3378" s="14">
        <f t="shared" si="157"/>
        <v>42059.701319444444</v>
      </c>
      <c r="M3378" t="b">
        <v>0</v>
      </c>
      <c r="N3378">
        <v>19</v>
      </c>
      <c r="O3378" s="9">
        <f t="shared" si="158"/>
        <v>1.0001249999999999</v>
      </c>
      <c r="P3378" s="10">
        <f>E3378/N3378</f>
        <v>421.10526315789474</v>
      </c>
      <c r="Q3378" t="str">
        <f>LEFT(S3378, SEARCH("/",S3378)-1)</f>
        <v>theater</v>
      </c>
      <c r="R3378" t="str">
        <f>RIGHT(S3378,LEN(S3378)-SEARCH("/",S3378))</f>
        <v>plays</v>
      </c>
      <c r="S3378" t="s">
        <v>8271</v>
      </c>
      <c r="T3378" t="b">
        <v>1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 t="s">
        <v>8219</v>
      </c>
      <c r="G3379" t="s">
        <v>8225</v>
      </c>
      <c r="H3379" t="s">
        <v>8247</v>
      </c>
      <c r="I3379">
        <v>1426870560</v>
      </c>
      <c r="J3379" s="14">
        <f t="shared" si="156"/>
        <v>42083.705555555556</v>
      </c>
      <c r="K3379">
        <v>1424280899</v>
      </c>
      <c r="L3379" s="14">
        <f t="shared" si="157"/>
        <v>42053.732627314814</v>
      </c>
      <c r="M3379" t="b">
        <v>0</v>
      </c>
      <c r="N3379">
        <v>77</v>
      </c>
      <c r="O3379" s="9">
        <f t="shared" si="158"/>
        <v>1.0105</v>
      </c>
      <c r="P3379" s="10">
        <f>E3379/N3379</f>
        <v>104.98701298701299</v>
      </c>
      <c r="Q3379" t="str">
        <f>LEFT(S3379, SEARCH("/",S3379)-1)</f>
        <v>theater</v>
      </c>
      <c r="R3379" t="str">
        <f>RIGHT(S3379,LEN(S3379)-SEARCH("/",S3379))</f>
        <v>plays</v>
      </c>
      <c r="S3379" t="s">
        <v>8271</v>
      </c>
      <c r="T3379" t="b">
        <v>1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 t="s">
        <v>8219</v>
      </c>
      <c r="G3380" t="s">
        <v>8225</v>
      </c>
      <c r="H3380" t="s">
        <v>8247</v>
      </c>
      <c r="I3380">
        <v>1409490480</v>
      </c>
      <c r="J3380" s="14">
        <f t="shared" si="156"/>
        <v>41882.547222222223</v>
      </c>
      <c r="K3380">
        <v>1407400306</v>
      </c>
      <c r="L3380" s="14">
        <f t="shared" si="157"/>
        <v>41858.355393518519</v>
      </c>
      <c r="M3380" t="b">
        <v>0</v>
      </c>
      <c r="N3380">
        <v>21</v>
      </c>
      <c r="O3380" s="9">
        <f t="shared" si="158"/>
        <v>1.0763636363636364</v>
      </c>
      <c r="P3380" s="10">
        <f>E3380/N3380</f>
        <v>28.19047619047619</v>
      </c>
      <c r="Q3380" t="str">
        <f>LEFT(S3380, SEARCH("/",S3380)-1)</f>
        <v>theater</v>
      </c>
      <c r="R3380" t="str">
        <f>RIGHT(S3380,LEN(S3380)-SEARCH("/",S3380))</f>
        <v>plays</v>
      </c>
      <c r="S3380" t="s">
        <v>8271</v>
      </c>
      <c r="T3380" t="b">
        <v>1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 t="s">
        <v>8219</v>
      </c>
      <c r="G3381" t="s">
        <v>8225</v>
      </c>
      <c r="H3381" t="s">
        <v>8247</v>
      </c>
      <c r="I3381">
        <v>1440630000</v>
      </c>
      <c r="J3381" s="14">
        <f t="shared" si="156"/>
        <v>42242.958333333328</v>
      </c>
      <c r="K3381">
        <v>1439122800</v>
      </c>
      <c r="L3381" s="14">
        <f t="shared" si="157"/>
        <v>42225.513888888891</v>
      </c>
      <c r="M3381" t="b">
        <v>0</v>
      </c>
      <c r="N3381">
        <v>38</v>
      </c>
      <c r="O3381" s="9">
        <f t="shared" si="158"/>
        <v>1.0365</v>
      </c>
      <c r="P3381" s="10">
        <f>E3381/N3381</f>
        <v>54.55263157894737</v>
      </c>
      <c r="Q3381" t="str">
        <f>LEFT(S3381, SEARCH("/",S3381)-1)</f>
        <v>theater</v>
      </c>
      <c r="R3381" t="str">
        <f>RIGHT(S3381,LEN(S3381)-SEARCH("/",S3381))</f>
        <v>plays</v>
      </c>
      <c r="S3381" t="s">
        <v>8271</v>
      </c>
      <c r="T3381" t="b">
        <v>1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 t="s">
        <v>8219</v>
      </c>
      <c r="G3382" t="s">
        <v>8224</v>
      </c>
      <c r="H3382" t="s">
        <v>8246</v>
      </c>
      <c r="I3382">
        <v>1417305178</v>
      </c>
      <c r="J3382" s="14">
        <f t="shared" si="156"/>
        <v>41972.995115740741</v>
      </c>
      <c r="K3382">
        <v>1414277578</v>
      </c>
      <c r="L3382" s="14">
        <f t="shared" si="157"/>
        <v>41937.953449074077</v>
      </c>
      <c r="M3382" t="b">
        <v>0</v>
      </c>
      <c r="N3382">
        <v>28</v>
      </c>
      <c r="O3382" s="9">
        <f t="shared" si="158"/>
        <v>1.0443333333333333</v>
      </c>
      <c r="P3382" s="10">
        <f>E3382/N3382</f>
        <v>111.89285714285714</v>
      </c>
      <c r="Q3382" t="str">
        <f>LEFT(S3382, SEARCH("/",S3382)-1)</f>
        <v>theater</v>
      </c>
      <c r="R3382" t="str">
        <f>RIGHT(S3382,LEN(S3382)-SEARCH("/",S3382))</f>
        <v>plays</v>
      </c>
      <c r="S3382" t="s">
        <v>8271</v>
      </c>
      <c r="T3382" t="b">
        <v>1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 t="s">
        <v>8219</v>
      </c>
      <c r="G3383" t="s">
        <v>8224</v>
      </c>
      <c r="H3383" t="s">
        <v>8246</v>
      </c>
      <c r="I3383">
        <v>1426044383</v>
      </c>
      <c r="J3383" s="14">
        <f t="shared" si="156"/>
        <v>42074.143321759257</v>
      </c>
      <c r="K3383">
        <v>1423455983</v>
      </c>
      <c r="L3383" s="14">
        <f t="shared" si="157"/>
        <v>42044.184988425928</v>
      </c>
      <c r="M3383" t="b">
        <v>0</v>
      </c>
      <c r="N3383">
        <v>48</v>
      </c>
      <c r="O3383" s="9">
        <f t="shared" si="158"/>
        <v>1.0225</v>
      </c>
      <c r="P3383" s="10">
        <f>E3383/N3383</f>
        <v>85.208333333333329</v>
      </c>
      <c r="Q3383" t="str">
        <f>LEFT(S3383, SEARCH("/",S3383)-1)</f>
        <v>theater</v>
      </c>
      <c r="R3383" t="str">
        <f>RIGHT(S3383,LEN(S3383)-SEARCH("/",S3383))</f>
        <v>plays</v>
      </c>
      <c r="S3383" t="s">
        <v>8271</v>
      </c>
      <c r="T3383" t="b">
        <v>1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 t="s">
        <v>8219</v>
      </c>
      <c r="G3384" t="s">
        <v>8225</v>
      </c>
      <c r="H3384" t="s">
        <v>8247</v>
      </c>
      <c r="I3384">
        <v>1470092340</v>
      </c>
      <c r="J3384" s="14">
        <f t="shared" si="156"/>
        <v>42583.957638888889</v>
      </c>
      <c r="K3384">
        <v>1467973256</v>
      </c>
      <c r="L3384" s="14">
        <f t="shared" si="157"/>
        <v>42559.431203703702</v>
      </c>
      <c r="M3384" t="b">
        <v>0</v>
      </c>
      <c r="N3384">
        <v>46</v>
      </c>
      <c r="O3384" s="9">
        <f t="shared" si="158"/>
        <v>1.0074285714285713</v>
      </c>
      <c r="P3384" s="10">
        <f>E3384/N3384</f>
        <v>76.652173913043484</v>
      </c>
      <c r="Q3384" t="str">
        <f>LEFT(S3384, SEARCH("/",S3384)-1)</f>
        <v>theater</v>
      </c>
      <c r="R3384" t="str">
        <f>RIGHT(S3384,LEN(S3384)-SEARCH("/",S3384))</f>
        <v>plays</v>
      </c>
      <c r="S3384" t="s">
        <v>8271</v>
      </c>
      <c r="T3384" t="b">
        <v>1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 t="s">
        <v>8219</v>
      </c>
      <c r="G3385" t="s">
        <v>8224</v>
      </c>
      <c r="H3385" t="s">
        <v>8246</v>
      </c>
      <c r="I3385">
        <v>1466707620</v>
      </c>
      <c r="J3385" s="14">
        <f t="shared" si="156"/>
        <v>42544.782638888893</v>
      </c>
      <c r="K3385">
        <v>1464979620</v>
      </c>
      <c r="L3385" s="14">
        <f t="shared" si="157"/>
        <v>42524.782638888893</v>
      </c>
      <c r="M3385" t="b">
        <v>0</v>
      </c>
      <c r="N3385">
        <v>30</v>
      </c>
      <c r="O3385" s="9">
        <f t="shared" si="158"/>
        <v>1.1171428571428572</v>
      </c>
      <c r="P3385" s="10">
        <f>E3385/N3385</f>
        <v>65.166666666666671</v>
      </c>
      <c r="Q3385" t="str">
        <f>LEFT(S3385, SEARCH("/",S3385)-1)</f>
        <v>theater</v>
      </c>
      <c r="R3385" t="str">
        <f>RIGHT(S3385,LEN(S3385)-SEARCH("/",S3385))</f>
        <v>plays</v>
      </c>
      <c r="S3385" t="s">
        <v>8271</v>
      </c>
      <c r="T3385" t="b">
        <v>1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 t="s">
        <v>8219</v>
      </c>
      <c r="G3386" t="s">
        <v>8224</v>
      </c>
      <c r="H3386" t="s">
        <v>8246</v>
      </c>
      <c r="I3386">
        <v>1448074800</v>
      </c>
      <c r="J3386" s="14">
        <f t="shared" si="156"/>
        <v>42329.125</v>
      </c>
      <c r="K3386">
        <v>1444874768</v>
      </c>
      <c r="L3386" s="14">
        <f t="shared" si="157"/>
        <v>42292.087592592594</v>
      </c>
      <c r="M3386" t="b">
        <v>0</v>
      </c>
      <c r="N3386">
        <v>64</v>
      </c>
      <c r="O3386" s="9">
        <f t="shared" si="158"/>
        <v>1.0001100000000001</v>
      </c>
      <c r="P3386" s="10">
        <f>E3386/N3386</f>
        <v>93.760312499999998</v>
      </c>
      <c r="Q3386" t="str">
        <f>LEFT(S3386, SEARCH("/",S3386)-1)</f>
        <v>theater</v>
      </c>
      <c r="R3386" t="str">
        <f>RIGHT(S3386,LEN(S3386)-SEARCH("/",S3386))</f>
        <v>plays</v>
      </c>
      <c r="S3386" t="s">
        <v>8271</v>
      </c>
      <c r="T3386" t="b">
        <v>1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 t="s">
        <v>8219</v>
      </c>
      <c r="G3387" t="s">
        <v>8224</v>
      </c>
      <c r="H3387" t="s">
        <v>8246</v>
      </c>
      <c r="I3387">
        <v>1418244552</v>
      </c>
      <c r="J3387" s="14">
        <f t="shared" si="156"/>
        <v>41983.8675</v>
      </c>
      <c r="K3387">
        <v>1415652552</v>
      </c>
      <c r="L3387" s="14">
        <f t="shared" si="157"/>
        <v>41953.8675</v>
      </c>
      <c r="M3387" t="b">
        <v>0</v>
      </c>
      <c r="N3387">
        <v>15</v>
      </c>
      <c r="O3387" s="9">
        <f t="shared" si="158"/>
        <v>1</v>
      </c>
      <c r="P3387" s="10">
        <f>E3387/N3387</f>
        <v>133.33333333333334</v>
      </c>
      <c r="Q3387" t="str">
        <f>LEFT(S3387, SEARCH("/",S3387)-1)</f>
        <v>theater</v>
      </c>
      <c r="R3387" t="str">
        <f>RIGHT(S3387,LEN(S3387)-SEARCH("/",S3387))</f>
        <v>plays</v>
      </c>
      <c r="S3387" t="s">
        <v>8271</v>
      </c>
      <c r="T3387" t="b">
        <v>1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 t="s">
        <v>8219</v>
      </c>
      <c r="G3388" t="s">
        <v>8224</v>
      </c>
      <c r="H3388" t="s">
        <v>8246</v>
      </c>
      <c r="I3388">
        <v>1417620506</v>
      </c>
      <c r="J3388" s="14">
        <f t="shared" si="156"/>
        <v>41976.644745370373</v>
      </c>
      <c r="K3388">
        <v>1415028506</v>
      </c>
      <c r="L3388" s="14">
        <f t="shared" si="157"/>
        <v>41946.644745370373</v>
      </c>
      <c r="M3388" t="b">
        <v>0</v>
      </c>
      <c r="N3388">
        <v>41</v>
      </c>
      <c r="O3388" s="9">
        <f t="shared" si="158"/>
        <v>1.05</v>
      </c>
      <c r="P3388" s="10">
        <f>E3388/N3388</f>
        <v>51.219512195121951</v>
      </c>
      <c r="Q3388" t="str">
        <f>LEFT(S3388, SEARCH("/",S3388)-1)</f>
        <v>theater</v>
      </c>
      <c r="R3388" t="str">
        <f>RIGHT(S3388,LEN(S3388)-SEARCH("/",S3388))</f>
        <v>plays</v>
      </c>
      <c r="S3388" t="s">
        <v>8271</v>
      </c>
      <c r="T3388" t="b">
        <v>1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 t="s">
        <v>8219</v>
      </c>
      <c r="G3389" t="s">
        <v>8224</v>
      </c>
      <c r="H3389" t="s">
        <v>8246</v>
      </c>
      <c r="I3389">
        <v>1418581088</v>
      </c>
      <c r="J3389" s="14">
        <f t="shared" si="156"/>
        <v>41987.762592592597</v>
      </c>
      <c r="K3389">
        <v>1415125088</v>
      </c>
      <c r="L3389" s="14">
        <f t="shared" si="157"/>
        <v>41947.762592592597</v>
      </c>
      <c r="M3389" t="b">
        <v>0</v>
      </c>
      <c r="N3389">
        <v>35</v>
      </c>
      <c r="O3389" s="9">
        <f t="shared" si="158"/>
        <v>1.1686666666666667</v>
      </c>
      <c r="P3389" s="10">
        <f>E3389/N3389</f>
        <v>100.17142857142858</v>
      </c>
      <c r="Q3389" t="str">
        <f>LEFT(S3389, SEARCH("/",S3389)-1)</f>
        <v>theater</v>
      </c>
      <c r="R3389" t="str">
        <f>RIGHT(S3389,LEN(S3389)-SEARCH("/",S3389))</f>
        <v>plays</v>
      </c>
      <c r="S3389" t="s">
        <v>8271</v>
      </c>
      <c r="T3389" t="b">
        <v>1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 t="s">
        <v>8219</v>
      </c>
      <c r="G3390" t="s">
        <v>8225</v>
      </c>
      <c r="H3390" t="s">
        <v>8247</v>
      </c>
      <c r="I3390">
        <v>1434625441</v>
      </c>
      <c r="J3390" s="14">
        <f t="shared" si="156"/>
        <v>42173.461122685185</v>
      </c>
      <c r="K3390">
        <v>1432033441</v>
      </c>
      <c r="L3390" s="14">
        <f t="shared" si="157"/>
        <v>42143.461122685185</v>
      </c>
      <c r="M3390" t="b">
        <v>0</v>
      </c>
      <c r="N3390">
        <v>45</v>
      </c>
      <c r="O3390" s="9">
        <f t="shared" si="158"/>
        <v>1.038</v>
      </c>
      <c r="P3390" s="10">
        <f>E3390/N3390</f>
        <v>34.6</v>
      </c>
      <c r="Q3390" t="str">
        <f>LEFT(S3390, SEARCH("/",S3390)-1)</f>
        <v>theater</v>
      </c>
      <c r="R3390" t="str">
        <f>RIGHT(S3390,LEN(S3390)-SEARCH("/",S3390))</f>
        <v>plays</v>
      </c>
      <c r="S3390" t="s">
        <v>8271</v>
      </c>
      <c r="T3390" t="b">
        <v>1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 t="s">
        <v>8219</v>
      </c>
      <c r="G3391" t="s">
        <v>8224</v>
      </c>
      <c r="H3391" t="s">
        <v>8246</v>
      </c>
      <c r="I3391">
        <v>1464960682</v>
      </c>
      <c r="J3391" s="14">
        <f t="shared" si="156"/>
        <v>42524.563449074078</v>
      </c>
      <c r="K3391">
        <v>1462368682</v>
      </c>
      <c r="L3391" s="14">
        <f t="shared" si="157"/>
        <v>42494.563449074078</v>
      </c>
      <c r="M3391" t="b">
        <v>0</v>
      </c>
      <c r="N3391">
        <v>62</v>
      </c>
      <c r="O3391" s="9">
        <f t="shared" si="158"/>
        <v>1.145</v>
      </c>
      <c r="P3391" s="10">
        <f>E3391/N3391</f>
        <v>184.67741935483872</v>
      </c>
      <c r="Q3391" t="str">
        <f>LEFT(S3391, SEARCH("/",S3391)-1)</f>
        <v>theater</v>
      </c>
      <c r="R3391" t="str">
        <f>RIGHT(S3391,LEN(S3391)-SEARCH("/",S3391))</f>
        <v>plays</v>
      </c>
      <c r="S3391" t="s">
        <v>8271</v>
      </c>
      <c r="T3391" t="b">
        <v>1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 t="s">
        <v>8219</v>
      </c>
      <c r="G3392" t="s">
        <v>8224</v>
      </c>
      <c r="H3392" t="s">
        <v>8246</v>
      </c>
      <c r="I3392">
        <v>1405017345</v>
      </c>
      <c r="J3392" s="14">
        <f t="shared" si="156"/>
        <v>41830.774826388893</v>
      </c>
      <c r="K3392">
        <v>1403721345</v>
      </c>
      <c r="L3392" s="14">
        <f t="shared" si="157"/>
        <v>41815.774826388893</v>
      </c>
      <c r="M3392" t="b">
        <v>0</v>
      </c>
      <c r="N3392">
        <v>22</v>
      </c>
      <c r="O3392" s="9">
        <f t="shared" si="158"/>
        <v>1.024</v>
      </c>
      <c r="P3392" s="10">
        <f>E3392/N3392</f>
        <v>69.818181818181813</v>
      </c>
      <c r="Q3392" t="str">
        <f>LEFT(S3392, SEARCH("/",S3392)-1)</f>
        <v>theater</v>
      </c>
      <c r="R3392" t="str">
        <f>RIGHT(S3392,LEN(S3392)-SEARCH("/",S3392))</f>
        <v>plays</v>
      </c>
      <c r="S3392" t="s">
        <v>8271</v>
      </c>
      <c r="T3392" t="b">
        <v>1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 t="s">
        <v>8219</v>
      </c>
      <c r="G3393" t="s">
        <v>8224</v>
      </c>
      <c r="H3393" t="s">
        <v>8246</v>
      </c>
      <c r="I3393">
        <v>1407536880</v>
      </c>
      <c r="J3393" s="14">
        <f t="shared" si="156"/>
        <v>41859.936111111107</v>
      </c>
      <c r="K3393">
        <v>1404997548</v>
      </c>
      <c r="L3393" s="14">
        <f t="shared" si="157"/>
        <v>41830.545694444445</v>
      </c>
      <c r="M3393" t="b">
        <v>0</v>
      </c>
      <c r="N3393">
        <v>18</v>
      </c>
      <c r="O3393" s="9">
        <f t="shared" si="158"/>
        <v>2.23</v>
      </c>
      <c r="P3393" s="10">
        <f>E3393/N3393</f>
        <v>61.944444444444443</v>
      </c>
      <c r="Q3393" t="str">
        <f>LEFT(S3393, SEARCH("/",S3393)-1)</f>
        <v>theater</v>
      </c>
      <c r="R3393" t="str">
        <f>RIGHT(S3393,LEN(S3393)-SEARCH("/",S3393))</f>
        <v>plays</v>
      </c>
      <c r="S3393" t="s">
        <v>8271</v>
      </c>
      <c r="T3393" t="b">
        <v>1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 t="s">
        <v>8219</v>
      </c>
      <c r="G3394" t="s">
        <v>8225</v>
      </c>
      <c r="H3394" t="s">
        <v>8247</v>
      </c>
      <c r="I3394">
        <v>1462565855</v>
      </c>
      <c r="J3394" s="14">
        <f t="shared" si="156"/>
        <v>42496.845543981486</v>
      </c>
      <c r="K3394">
        <v>1458245855</v>
      </c>
      <c r="L3394" s="14">
        <f t="shared" si="157"/>
        <v>42446.845543981486</v>
      </c>
      <c r="M3394" t="b">
        <v>0</v>
      </c>
      <c r="N3394">
        <v>12</v>
      </c>
      <c r="O3394" s="9">
        <f t="shared" si="158"/>
        <v>1</v>
      </c>
      <c r="P3394" s="10">
        <f>E3394/N3394</f>
        <v>41.666666666666664</v>
      </c>
      <c r="Q3394" t="str">
        <f>LEFT(S3394, SEARCH("/",S3394)-1)</f>
        <v>theater</v>
      </c>
      <c r="R3394" t="str">
        <f>RIGHT(S3394,LEN(S3394)-SEARCH("/",S3394))</f>
        <v>plays</v>
      </c>
      <c r="S3394" t="s">
        <v>8271</v>
      </c>
      <c r="T3394" t="b">
        <v>1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 t="s">
        <v>8219</v>
      </c>
      <c r="G3395" t="s">
        <v>8224</v>
      </c>
      <c r="H3395" t="s">
        <v>8246</v>
      </c>
      <c r="I3395">
        <v>1415234760</v>
      </c>
      <c r="J3395" s="14">
        <f t="shared" ref="J3395:J3458" si="159">(I3395/86400)+DATE(1970,1,1)</f>
        <v>41949.031944444447</v>
      </c>
      <c r="K3395">
        <v>1413065230</v>
      </c>
      <c r="L3395" s="14">
        <f t="shared" ref="L3395:L3458" si="160">(K3395/86400)+DATE(1970,1,1)</f>
        <v>41923.921643518523</v>
      </c>
      <c r="M3395" t="b">
        <v>0</v>
      </c>
      <c r="N3395">
        <v>44</v>
      </c>
      <c r="O3395" s="9">
        <f t="shared" ref="O3395:O3458" si="161">E3395/D3395</f>
        <v>1.0580000000000001</v>
      </c>
      <c r="P3395" s="10">
        <f>E3395/N3395</f>
        <v>36.06818181818182</v>
      </c>
      <c r="Q3395" t="str">
        <f>LEFT(S3395, SEARCH("/",S3395)-1)</f>
        <v>theater</v>
      </c>
      <c r="R3395" t="str">
        <f>RIGHT(S3395,LEN(S3395)-SEARCH("/",S3395))</f>
        <v>plays</v>
      </c>
      <c r="S3395" t="s">
        <v>8271</v>
      </c>
      <c r="T3395" t="b">
        <v>1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 t="s">
        <v>8219</v>
      </c>
      <c r="G3396" t="s">
        <v>8225</v>
      </c>
      <c r="H3396" t="s">
        <v>8247</v>
      </c>
      <c r="I3396">
        <v>1406470645</v>
      </c>
      <c r="J3396" s="14">
        <f t="shared" si="159"/>
        <v>41847.59542824074</v>
      </c>
      <c r="K3396">
        <v>1403878645</v>
      </c>
      <c r="L3396" s="14">
        <f t="shared" si="160"/>
        <v>41817.59542824074</v>
      </c>
      <c r="M3396" t="b">
        <v>0</v>
      </c>
      <c r="N3396">
        <v>27</v>
      </c>
      <c r="O3396" s="9">
        <f t="shared" si="161"/>
        <v>1.4236363636363636</v>
      </c>
      <c r="P3396" s="10">
        <f>E3396/N3396</f>
        <v>29</v>
      </c>
      <c r="Q3396" t="str">
        <f>LEFT(S3396, SEARCH("/",S3396)-1)</f>
        <v>theater</v>
      </c>
      <c r="R3396" t="str">
        <f>RIGHT(S3396,LEN(S3396)-SEARCH("/",S3396))</f>
        <v>plays</v>
      </c>
      <c r="S3396" t="s">
        <v>8271</v>
      </c>
      <c r="T3396" t="b">
        <v>1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 t="s">
        <v>8219</v>
      </c>
      <c r="G3397" t="s">
        <v>8225</v>
      </c>
      <c r="H3397" t="s">
        <v>8247</v>
      </c>
      <c r="I3397">
        <v>1433009400</v>
      </c>
      <c r="J3397" s="14">
        <f t="shared" si="159"/>
        <v>42154.756944444445</v>
      </c>
      <c r="K3397">
        <v>1431795944</v>
      </c>
      <c r="L3397" s="14">
        <f t="shared" si="160"/>
        <v>42140.712314814809</v>
      </c>
      <c r="M3397" t="b">
        <v>0</v>
      </c>
      <c r="N3397">
        <v>38</v>
      </c>
      <c r="O3397" s="9">
        <f t="shared" si="161"/>
        <v>1.84</v>
      </c>
      <c r="P3397" s="10">
        <f>E3397/N3397</f>
        <v>24.210526315789473</v>
      </c>
      <c r="Q3397" t="str">
        <f>LEFT(S3397, SEARCH("/",S3397)-1)</f>
        <v>theater</v>
      </c>
      <c r="R3397" t="str">
        <f>RIGHT(S3397,LEN(S3397)-SEARCH("/",S3397))</f>
        <v>plays</v>
      </c>
      <c r="S3397" t="s">
        <v>8271</v>
      </c>
      <c r="T3397" t="b">
        <v>1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 t="s">
        <v>8219</v>
      </c>
      <c r="G3398" t="s">
        <v>8224</v>
      </c>
      <c r="H3398" t="s">
        <v>8246</v>
      </c>
      <c r="I3398">
        <v>1401595140</v>
      </c>
      <c r="J3398" s="14">
        <f t="shared" si="159"/>
        <v>41791.165972222225</v>
      </c>
      <c r="K3398">
        <v>1399286589</v>
      </c>
      <c r="L3398" s="14">
        <f t="shared" si="160"/>
        <v>41764.446631944447</v>
      </c>
      <c r="M3398" t="b">
        <v>0</v>
      </c>
      <c r="N3398">
        <v>28</v>
      </c>
      <c r="O3398" s="9">
        <f t="shared" si="161"/>
        <v>1.0433333333333332</v>
      </c>
      <c r="P3398" s="10">
        <f>E3398/N3398</f>
        <v>55.892857142857146</v>
      </c>
      <c r="Q3398" t="str">
        <f>LEFT(S3398, SEARCH("/",S3398)-1)</f>
        <v>theater</v>
      </c>
      <c r="R3398" t="str">
        <f>RIGHT(S3398,LEN(S3398)-SEARCH("/",S3398))</f>
        <v>plays</v>
      </c>
      <c r="S3398" t="s">
        <v>8271</v>
      </c>
      <c r="T3398" t="b">
        <v>1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 t="s">
        <v>8219</v>
      </c>
      <c r="G3399" t="s">
        <v>8225</v>
      </c>
      <c r="H3399" t="s">
        <v>8247</v>
      </c>
      <c r="I3399">
        <v>1455832800</v>
      </c>
      <c r="J3399" s="14">
        <f t="shared" si="159"/>
        <v>42418.916666666672</v>
      </c>
      <c r="K3399">
        <v>1452338929</v>
      </c>
      <c r="L3399" s="14">
        <f t="shared" si="160"/>
        <v>42378.478344907402</v>
      </c>
      <c r="M3399" t="b">
        <v>0</v>
      </c>
      <c r="N3399">
        <v>24</v>
      </c>
      <c r="O3399" s="9">
        <f t="shared" si="161"/>
        <v>1.1200000000000001</v>
      </c>
      <c r="P3399" s="10">
        <f>E3399/N3399</f>
        <v>11.666666666666666</v>
      </c>
      <c r="Q3399" t="str">
        <f>LEFT(S3399, SEARCH("/",S3399)-1)</f>
        <v>theater</v>
      </c>
      <c r="R3399" t="str">
        <f>RIGHT(S3399,LEN(S3399)-SEARCH("/",S3399))</f>
        <v>plays</v>
      </c>
      <c r="S3399" t="s">
        <v>8271</v>
      </c>
      <c r="T3399" t="b">
        <v>1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 t="s">
        <v>8219</v>
      </c>
      <c r="G3400" t="s">
        <v>8224</v>
      </c>
      <c r="H3400" t="s">
        <v>8246</v>
      </c>
      <c r="I3400">
        <v>1416589200</v>
      </c>
      <c r="J3400" s="14">
        <f t="shared" si="159"/>
        <v>41964.708333333328</v>
      </c>
      <c r="K3400">
        <v>1414605776</v>
      </c>
      <c r="L3400" s="14">
        <f t="shared" si="160"/>
        <v>41941.752037037033</v>
      </c>
      <c r="M3400" t="b">
        <v>0</v>
      </c>
      <c r="N3400">
        <v>65</v>
      </c>
      <c r="O3400" s="9">
        <f t="shared" si="161"/>
        <v>1.1107499999999999</v>
      </c>
      <c r="P3400" s="10">
        <f>E3400/N3400</f>
        <v>68.353846153846149</v>
      </c>
      <c r="Q3400" t="str">
        <f>LEFT(S3400, SEARCH("/",S3400)-1)</f>
        <v>theater</v>
      </c>
      <c r="R3400" t="str">
        <f>RIGHT(S3400,LEN(S3400)-SEARCH("/",S3400))</f>
        <v>plays</v>
      </c>
      <c r="S3400" t="s">
        <v>8271</v>
      </c>
      <c r="T3400" t="b">
        <v>1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 t="s">
        <v>8219</v>
      </c>
      <c r="G3401" t="s">
        <v>8225</v>
      </c>
      <c r="H3401" t="s">
        <v>8247</v>
      </c>
      <c r="I3401">
        <v>1424556325</v>
      </c>
      <c r="J3401" s="14">
        <f t="shared" si="159"/>
        <v>42056.920428240745</v>
      </c>
      <c r="K3401">
        <v>1421964325</v>
      </c>
      <c r="L3401" s="14">
        <f t="shared" si="160"/>
        <v>42026.920428240745</v>
      </c>
      <c r="M3401" t="b">
        <v>0</v>
      </c>
      <c r="N3401">
        <v>46</v>
      </c>
      <c r="O3401" s="9">
        <f t="shared" si="161"/>
        <v>1.0375000000000001</v>
      </c>
      <c r="P3401" s="10">
        <f>E3401/N3401</f>
        <v>27.065217391304348</v>
      </c>
      <c r="Q3401" t="str">
        <f>LEFT(S3401, SEARCH("/",S3401)-1)</f>
        <v>theater</v>
      </c>
      <c r="R3401" t="str">
        <f>RIGHT(S3401,LEN(S3401)-SEARCH("/",S3401))</f>
        <v>plays</v>
      </c>
      <c r="S3401" t="s">
        <v>8271</v>
      </c>
      <c r="T3401" t="b">
        <v>1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 t="s">
        <v>8219</v>
      </c>
      <c r="G3402" t="s">
        <v>8224</v>
      </c>
      <c r="H3402" t="s">
        <v>8246</v>
      </c>
      <c r="I3402">
        <v>1409266414</v>
      </c>
      <c r="J3402" s="14">
        <f t="shared" si="159"/>
        <v>41879.953865740739</v>
      </c>
      <c r="K3402">
        <v>1405378414</v>
      </c>
      <c r="L3402" s="14">
        <f t="shared" si="160"/>
        <v>41834.953865740739</v>
      </c>
      <c r="M3402" t="b">
        <v>0</v>
      </c>
      <c r="N3402">
        <v>85</v>
      </c>
      <c r="O3402" s="9">
        <f t="shared" si="161"/>
        <v>1.0041</v>
      </c>
      <c r="P3402" s="10">
        <f>E3402/N3402</f>
        <v>118.12941176470588</v>
      </c>
      <c r="Q3402" t="str">
        <f>LEFT(S3402, SEARCH("/",S3402)-1)</f>
        <v>theater</v>
      </c>
      <c r="R3402" t="str">
        <f>RIGHT(S3402,LEN(S3402)-SEARCH("/",S3402))</f>
        <v>plays</v>
      </c>
      <c r="S3402" t="s">
        <v>8271</v>
      </c>
      <c r="T3402" t="b">
        <v>1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 t="s">
        <v>8219</v>
      </c>
      <c r="G3403" t="s">
        <v>8225</v>
      </c>
      <c r="H3403" t="s">
        <v>8247</v>
      </c>
      <c r="I3403">
        <v>1438968146</v>
      </c>
      <c r="J3403" s="14">
        <f t="shared" si="159"/>
        <v>42223.723912037036</v>
      </c>
      <c r="K3403">
        <v>1436376146</v>
      </c>
      <c r="L3403" s="14">
        <f t="shared" si="160"/>
        <v>42193.723912037036</v>
      </c>
      <c r="M3403" t="b">
        <v>0</v>
      </c>
      <c r="N3403">
        <v>66</v>
      </c>
      <c r="O3403" s="9">
        <f t="shared" si="161"/>
        <v>1.0186206896551724</v>
      </c>
      <c r="P3403" s="10">
        <f>E3403/N3403</f>
        <v>44.757575757575758</v>
      </c>
      <c r="Q3403" t="str">
        <f>LEFT(S3403, SEARCH("/",S3403)-1)</f>
        <v>theater</v>
      </c>
      <c r="R3403" t="str">
        <f>RIGHT(S3403,LEN(S3403)-SEARCH("/",S3403))</f>
        <v>plays</v>
      </c>
      <c r="S3403" t="s">
        <v>8271</v>
      </c>
      <c r="T3403" t="b">
        <v>1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 t="s">
        <v>8219</v>
      </c>
      <c r="G3404" t="s">
        <v>8224</v>
      </c>
      <c r="H3404" t="s">
        <v>8246</v>
      </c>
      <c r="I3404">
        <v>1447295460</v>
      </c>
      <c r="J3404" s="14">
        <f t="shared" si="159"/>
        <v>42320.104861111111</v>
      </c>
      <c r="K3404">
        <v>1444747843</v>
      </c>
      <c r="L3404" s="14">
        <f t="shared" si="160"/>
        <v>42290.61855324074</v>
      </c>
      <c r="M3404" t="b">
        <v>0</v>
      </c>
      <c r="N3404">
        <v>165</v>
      </c>
      <c r="O3404" s="9">
        <f t="shared" si="161"/>
        <v>1.0976666666666666</v>
      </c>
      <c r="P3404" s="10">
        <f>E3404/N3404</f>
        <v>99.787878787878782</v>
      </c>
      <c r="Q3404" t="str">
        <f>LEFT(S3404, SEARCH("/",S3404)-1)</f>
        <v>theater</v>
      </c>
      <c r="R3404" t="str">
        <f>RIGHT(S3404,LEN(S3404)-SEARCH("/",S3404))</f>
        <v>plays</v>
      </c>
      <c r="S3404" t="s">
        <v>8271</v>
      </c>
      <c r="T3404" t="b">
        <v>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 t="s">
        <v>8219</v>
      </c>
      <c r="G3405" t="s">
        <v>8225</v>
      </c>
      <c r="H3405" t="s">
        <v>8247</v>
      </c>
      <c r="I3405">
        <v>1435230324</v>
      </c>
      <c r="J3405" s="14">
        <f t="shared" si="159"/>
        <v>42180.462083333332</v>
      </c>
      <c r="K3405">
        <v>1432638324</v>
      </c>
      <c r="L3405" s="14">
        <f t="shared" si="160"/>
        <v>42150.462083333332</v>
      </c>
      <c r="M3405" t="b">
        <v>0</v>
      </c>
      <c r="N3405">
        <v>17</v>
      </c>
      <c r="O3405" s="9">
        <f t="shared" si="161"/>
        <v>1</v>
      </c>
      <c r="P3405" s="10">
        <f>E3405/N3405</f>
        <v>117.64705882352941</v>
      </c>
      <c r="Q3405" t="str">
        <f>LEFT(S3405, SEARCH("/",S3405)-1)</f>
        <v>theater</v>
      </c>
      <c r="R3405" t="str">
        <f>RIGHT(S3405,LEN(S3405)-SEARCH("/",S3405))</f>
        <v>plays</v>
      </c>
      <c r="S3405" t="s">
        <v>8271</v>
      </c>
      <c r="T3405" t="b">
        <v>1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 t="s">
        <v>8219</v>
      </c>
      <c r="G3406" t="s">
        <v>8224</v>
      </c>
      <c r="H3406" t="s">
        <v>8246</v>
      </c>
      <c r="I3406">
        <v>1434542702</v>
      </c>
      <c r="J3406" s="14">
        <f t="shared" si="159"/>
        <v>42172.503495370373</v>
      </c>
      <c r="K3406">
        <v>1432814702</v>
      </c>
      <c r="L3406" s="14">
        <f t="shared" si="160"/>
        <v>42152.503495370373</v>
      </c>
      <c r="M3406" t="b">
        <v>0</v>
      </c>
      <c r="N3406">
        <v>3</v>
      </c>
      <c r="O3406" s="9">
        <f t="shared" si="161"/>
        <v>1.22</v>
      </c>
      <c r="P3406" s="10">
        <f>E3406/N3406</f>
        <v>203.33333333333334</v>
      </c>
      <c r="Q3406" t="str">
        <f>LEFT(S3406, SEARCH("/",S3406)-1)</f>
        <v>theater</v>
      </c>
      <c r="R3406" t="str">
        <f>RIGHT(S3406,LEN(S3406)-SEARCH("/",S3406))</f>
        <v>plays</v>
      </c>
      <c r="S3406" t="s">
        <v>8271</v>
      </c>
      <c r="T3406" t="b">
        <v>1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 t="s">
        <v>8219</v>
      </c>
      <c r="G3407" t="s">
        <v>8225</v>
      </c>
      <c r="H3407" t="s">
        <v>8247</v>
      </c>
      <c r="I3407">
        <v>1456876740</v>
      </c>
      <c r="J3407" s="14">
        <f t="shared" si="159"/>
        <v>42430.999305555553</v>
      </c>
      <c r="K3407">
        <v>1455063886</v>
      </c>
      <c r="L3407" s="14">
        <f t="shared" si="160"/>
        <v>42410.017199074078</v>
      </c>
      <c r="M3407" t="b">
        <v>0</v>
      </c>
      <c r="N3407">
        <v>17</v>
      </c>
      <c r="O3407" s="9">
        <f t="shared" si="161"/>
        <v>1.3757142857142857</v>
      </c>
      <c r="P3407" s="10">
        <f>E3407/N3407</f>
        <v>28.323529411764707</v>
      </c>
      <c r="Q3407" t="str">
        <f>LEFT(S3407, SEARCH("/",S3407)-1)</f>
        <v>theater</v>
      </c>
      <c r="R3407" t="str">
        <f>RIGHT(S3407,LEN(S3407)-SEARCH("/",S3407))</f>
        <v>plays</v>
      </c>
      <c r="S3407" t="s">
        <v>8271</v>
      </c>
      <c r="T3407" t="b">
        <v>1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 t="s">
        <v>8219</v>
      </c>
      <c r="G3408" t="s">
        <v>8224</v>
      </c>
      <c r="H3408" t="s">
        <v>8246</v>
      </c>
      <c r="I3408">
        <v>1405511376</v>
      </c>
      <c r="J3408" s="14">
        <f t="shared" si="159"/>
        <v>41836.492777777778</v>
      </c>
      <c r="K3408">
        <v>1401623376</v>
      </c>
      <c r="L3408" s="14">
        <f t="shared" si="160"/>
        <v>41791.492777777778</v>
      </c>
      <c r="M3408" t="b">
        <v>0</v>
      </c>
      <c r="N3408">
        <v>91</v>
      </c>
      <c r="O3408" s="9">
        <f t="shared" si="161"/>
        <v>1.0031000000000001</v>
      </c>
      <c r="P3408" s="10">
        <f>E3408/N3408</f>
        <v>110.23076923076923</v>
      </c>
      <c r="Q3408" t="str">
        <f>LEFT(S3408, SEARCH("/",S3408)-1)</f>
        <v>theater</v>
      </c>
      <c r="R3408" t="str">
        <f>RIGHT(S3408,LEN(S3408)-SEARCH("/",S3408))</f>
        <v>plays</v>
      </c>
      <c r="S3408" t="s">
        <v>8271</v>
      </c>
      <c r="T3408" t="b">
        <v>1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 t="s">
        <v>8219</v>
      </c>
      <c r="G3409" t="s">
        <v>8225</v>
      </c>
      <c r="H3409" t="s">
        <v>8247</v>
      </c>
      <c r="I3409">
        <v>1404641289</v>
      </c>
      <c r="J3409" s="14">
        <f t="shared" si="159"/>
        <v>41826.422326388885</v>
      </c>
      <c r="K3409">
        <v>1402049289</v>
      </c>
      <c r="L3409" s="14">
        <f t="shared" si="160"/>
        <v>41796.422326388885</v>
      </c>
      <c r="M3409" t="b">
        <v>0</v>
      </c>
      <c r="N3409">
        <v>67</v>
      </c>
      <c r="O3409" s="9">
        <f t="shared" si="161"/>
        <v>1.071</v>
      </c>
      <c r="P3409" s="10">
        <f>E3409/N3409</f>
        <v>31.970149253731343</v>
      </c>
      <c r="Q3409" t="str">
        <f>LEFT(S3409, SEARCH("/",S3409)-1)</f>
        <v>theater</v>
      </c>
      <c r="R3409" t="str">
        <f>RIGHT(S3409,LEN(S3409)-SEARCH("/",S3409))</f>
        <v>plays</v>
      </c>
      <c r="S3409" t="s">
        <v>8271</v>
      </c>
      <c r="T3409" t="b">
        <v>1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 t="s">
        <v>8219</v>
      </c>
      <c r="G3410" t="s">
        <v>8224</v>
      </c>
      <c r="H3410" t="s">
        <v>8246</v>
      </c>
      <c r="I3410">
        <v>1405727304</v>
      </c>
      <c r="J3410" s="14">
        <f t="shared" si="159"/>
        <v>41838.991944444446</v>
      </c>
      <c r="K3410">
        <v>1403135304</v>
      </c>
      <c r="L3410" s="14">
        <f t="shared" si="160"/>
        <v>41808.991944444446</v>
      </c>
      <c r="M3410" t="b">
        <v>0</v>
      </c>
      <c r="N3410">
        <v>18</v>
      </c>
      <c r="O3410" s="9">
        <f t="shared" si="161"/>
        <v>2.11</v>
      </c>
      <c r="P3410" s="10">
        <f>E3410/N3410</f>
        <v>58.611111111111114</v>
      </c>
      <c r="Q3410" t="str">
        <f>LEFT(S3410, SEARCH("/",S3410)-1)</f>
        <v>theater</v>
      </c>
      <c r="R3410" t="str">
        <f>RIGHT(S3410,LEN(S3410)-SEARCH("/",S3410))</f>
        <v>plays</v>
      </c>
      <c r="S3410" t="s">
        <v>8271</v>
      </c>
      <c r="T3410" t="b">
        <v>1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 t="s">
        <v>8219</v>
      </c>
      <c r="G3411" t="s">
        <v>8225</v>
      </c>
      <c r="H3411" t="s">
        <v>8247</v>
      </c>
      <c r="I3411">
        <v>1469998680</v>
      </c>
      <c r="J3411" s="14">
        <f t="shared" si="159"/>
        <v>42582.873611111107</v>
      </c>
      <c r="K3411">
        <v>1466710358</v>
      </c>
      <c r="L3411" s="14">
        <f t="shared" si="160"/>
        <v>42544.814328703702</v>
      </c>
      <c r="M3411" t="b">
        <v>0</v>
      </c>
      <c r="N3411">
        <v>21</v>
      </c>
      <c r="O3411" s="9">
        <f t="shared" si="161"/>
        <v>1.236</v>
      </c>
      <c r="P3411" s="10">
        <f>E3411/N3411</f>
        <v>29.428571428571427</v>
      </c>
      <c r="Q3411" t="str">
        <f>LEFT(S3411, SEARCH("/",S3411)-1)</f>
        <v>theater</v>
      </c>
      <c r="R3411" t="str">
        <f>RIGHT(S3411,LEN(S3411)-SEARCH("/",S3411))</f>
        <v>plays</v>
      </c>
      <c r="S3411" t="s">
        <v>8271</v>
      </c>
      <c r="T3411" t="b">
        <v>1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 t="s">
        <v>8219</v>
      </c>
      <c r="G3412" t="s">
        <v>8224</v>
      </c>
      <c r="H3412" t="s">
        <v>8246</v>
      </c>
      <c r="I3412">
        <v>1465196400</v>
      </c>
      <c r="J3412" s="14">
        <f t="shared" si="159"/>
        <v>42527.291666666672</v>
      </c>
      <c r="K3412">
        <v>1462841990</v>
      </c>
      <c r="L3412" s="14">
        <f t="shared" si="160"/>
        <v>42500.041550925926</v>
      </c>
      <c r="M3412" t="b">
        <v>0</v>
      </c>
      <c r="N3412">
        <v>40</v>
      </c>
      <c r="O3412" s="9">
        <f t="shared" si="161"/>
        <v>1.085</v>
      </c>
      <c r="P3412" s="10">
        <f>E3412/N3412</f>
        <v>81.375</v>
      </c>
      <c r="Q3412" t="str">
        <f>LEFT(S3412, SEARCH("/",S3412)-1)</f>
        <v>theater</v>
      </c>
      <c r="R3412" t="str">
        <f>RIGHT(S3412,LEN(S3412)-SEARCH("/",S3412))</f>
        <v>plays</v>
      </c>
      <c r="S3412" t="s">
        <v>8271</v>
      </c>
      <c r="T3412" t="b">
        <v>1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 t="s">
        <v>8219</v>
      </c>
      <c r="G3413" t="s">
        <v>8224</v>
      </c>
      <c r="H3413" t="s">
        <v>8246</v>
      </c>
      <c r="I3413">
        <v>1444264372</v>
      </c>
      <c r="J3413" s="14">
        <f t="shared" si="159"/>
        <v>42285.022824074069</v>
      </c>
      <c r="K3413">
        <v>1442536372</v>
      </c>
      <c r="L3413" s="14">
        <f t="shared" si="160"/>
        <v>42265.022824074069</v>
      </c>
      <c r="M3413" t="b">
        <v>0</v>
      </c>
      <c r="N3413">
        <v>78</v>
      </c>
      <c r="O3413" s="9">
        <f t="shared" si="161"/>
        <v>1.0356666666666667</v>
      </c>
      <c r="P3413" s="10">
        <f>E3413/N3413</f>
        <v>199.16666666666666</v>
      </c>
      <c r="Q3413" t="str">
        <f>LEFT(S3413, SEARCH("/",S3413)-1)</f>
        <v>theater</v>
      </c>
      <c r="R3413" t="str">
        <f>RIGHT(S3413,LEN(S3413)-SEARCH("/",S3413))</f>
        <v>plays</v>
      </c>
      <c r="S3413" t="s">
        <v>8271</v>
      </c>
      <c r="T3413" t="b">
        <v>1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 t="s">
        <v>8219</v>
      </c>
      <c r="G3414" t="s">
        <v>8225</v>
      </c>
      <c r="H3414" t="s">
        <v>8247</v>
      </c>
      <c r="I3414">
        <v>1411858862</v>
      </c>
      <c r="J3414" s="14">
        <f t="shared" si="159"/>
        <v>41909.959050925929</v>
      </c>
      <c r="K3414">
        <v>1409266862</v>
      </c>
      <c r="L3414" s="14">
        <f t="shared" si="160"/>
        <v>41879.959050925929</v>
      </c>
      <c r="M3414" t="b">
        <v>0</v>
      </c>
      <c r="N3414">
        <v>26</v>
      </c>
      <c r="O3414" s="9">
        <f t="shared" si="161"/>
        <v>1</v>
      </c>
      <c r="P3414" s="10">
        <f>E3414/N3414</f>
        <v>115.38461538461539</v>
      </c>
      <c r="Q3414" t="str">
        <f>LEFT(S3414, SEARCH("/",S3414)-1)</f>
        <v>theater</v>
      </c>
      <c r="R3414" t="str">
        <f>RIGHT(S3414,LEN(S3414)-SEARCH("/",S3414))</f>
        <v>plays</v>
      </c>
      <c r="S3414" t="s">
        <v>8271</v>
      </c>
      <c r="T3414" t="b">
        <v>1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 t="s">
        <v>8219</v>
      </c>
      <c r="G3415" t="s">
        <v>8224</v>
      </c>
      <c r="H3415" t="s">
        <v>8246</v>
      </c>
      <c r="I3415">
        <v>1425099540</v>
      </c>
      <c r="J3415" s="14">
        <f t="shared" si="159"/>
        <v>42063.207638888889</v>
      </c>
      <c r="K3415">
        <v>1424280938</v>
      </c>
      <c r="L3415" s="14">
        <f t="shared" si="160"/>
        <v>42053.733078703706</v>
      </c>
      <c r="M3415" t="b">
        <v>0</v>
      </c>
      <c r="N3415">
        <v>14</v>
      </c>
      <c r="O3415" s="9">
        <f t="shared" si="161"/>
        <v>1.3</v>
      </c>
      <c r="P3415" s="10">
        <f>E3415/N3415</f>
        <v>46.428571428571431</v>
      </c>
      <c r="Q3415" t="str">
        <f>LEFT(S3415, SEARCH("/",S3415)-1)</f>
        <v>theater</v>
      </c>
      <c r="R3415" t="str">
        <f>RIGHT(S3415,LEN(S3415)-SEARCH("/",S3415))</f>
        <v>plays</v>
      </c>
      <c r="S3415" t="s">
        <v>8271</v>
      </c>
      <c r="T3415" t="b">
        <v>1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 t="s">
        <v>8219</v>
      </c>
      <c r="G3416" t="s">
        <v>8224</v>
      </c>
      <c r="H3416" t="s">
        <v>8246</v>
      </c>
      <c r="I3416">
        <v>1480579140</v>
      </c>
      <c r="J3416" s="14">
        <f t="shared" si="159"/>
        <v>42705.332638888889</v>
      </c>
      <c r="K3416">
        <v>1478030325</v>
      </c>
      <c r="L3416" s="14">
        <f t="shared" si="160"/>
        <v>42675.832465277781</v>
      </c>
      <c r="M3416" t="b">
        <v>0</v>
      </c>
      <c r="N3416">
        <v>44</v>
      </c>
      <c r="O3416" s="9">
        <f t="shared" si="161"/>
        <v>1.0349999999999999</v>
      </c>
      <c r="P3416" s="10">
        <f>E3416/N3416</f>
        <v>70.568181818181813</v>
      </c>
      <c r="Q3416" t="str">
        <f>LEFT(S3416, SEARCH("/",S3416)-1)</f>
        <v>theater</v>
      </c>
      <c r="R3416" t="str">
        <f>RIGHT(S3416,LEN(S3416)-SEARCH("/",S3416))</f>
        <v>plays</v>
      </c>
      <c r="S3416" t="s">
        <v>8271</v>
      </c>
      <c r="T3416" t="b">
        <v>1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 t="s">
        <v>8219</v>
      </c>
      <c r="G3417" t="s">
        <v>8224</v>
      </c>
      <c r="H3417" t="s">
        <v>8246</v>
      </c>
      <c r="I3417">
        <v>1460935800</v>
      </c>
      <c r="J3417" s="14">
        <f t="shared" si="159"/>
        <v>42477.979166666672</v>
      </c>
      <c r="K3417">
        <v>1459999656</v>
      </c>
      <c r="L3417" s="14">
        <f t="shared" si="160"/>
        <v>42467.144166666665</v>
      </c>
      <c r="M3417" t="b">
        <v>0</v>
      </c>
      <c r="N3417">
        <v>9</v>
      </c>
      <c r="O3417" s="9">
        <f t="shared" si="161"/>
        <v>1</v>
      </c>
      <c r="P3417" s="10">
        <f>E3417/N3417</f>
        <v>22.222222222222221</v>
      </c>
      <c r="Q3417" t="str">
        <f>LEFT(S3417, SEARCH("/",S3417)-1)</f>
        <v>theater</v>
      </c>
      <c r="R3417" t="str">
        <f>RIGHT(S3417,LEN(S3417)-SEARCH("/",S3417))</f>
        <v>plays</v>
      </c>
      <c r="S3417" t="s">
        <v>8271</v>
      </c>
      <c r="T3417" t="b">
        <v>1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 t="s">
        <v>8219</v>
      </c>
      <c r="G3418" t="s">
        <v>8225</v>
      </c>
      <c r="H3418" t="s">
        <v>8247</v>
      </c>
      <c r="I3418">
        <v>1429813800</v>
      </c>
      <c r="J3418" s="14">
        <f t="shared" si="159"/>
        <v>42117.770833333328</v>
      </c>
      <c r="K3418">
        <v>1427363645</v>
      </c>
      <c r="L3418" s="14">
        <f t="shared" si="160"/>
        <v>42089.412557870368</v>
      </c>
      <c r="M3418" t="b">
        <v>0</v>
      </c>
      <c r="N3418">
        <v>30</v>
      </c>
      <c r="O3418" s="9">
        <f t="shared" si="161"/>
        <v>1.196</v>
      </c>
      <c r="P3418" s="10">
        <f>E3418/N3418</f>
        <v>159.46666666666667</v>
      </c>
      <c r="Q3418" t="str">
        <f>LEFT(S3418, SEARCH("/",S3418)-1)</f>
        <v>theater</v>
      </c>
      <c r="R3418" t="str">
        <f>RIGHT(S3418,LEN(S3418)-SEARCH("/",S3418))</f>
        <v>plays</v>
      </c>
      <c r="S3418" t="s">
        <v>8271</v>
      </c>
      <c r="T3418" t="b">
        <v>1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 t="s">
        <v>8219</v>
      </c>
      <c r="G3419" t="s">
        <v>8224</v>
      </c>
      <c r="H3419" t="s">
        <v>8246</v>
      </c>
      <c r="I3419">
        <v>1414284180</v>
      </c>
      <c r="J3419" s="14">
        <f t="shared" si="159"/>
        <v>41938.029861111107</v>
      </c>
      <c r="K3419">
        <v>1410558948</v>
      </c>
      <c r="L3419" s="14">
        <f t="shared" si="160"/>
        <v>41894.91375</v>
      </c>
      <c r="M3419" t="b">
        <v>0</v>
      </c>
      <c r="N3419">
        <v>45</v>
      </c>
      <c r="O3419" s="9">
        <f t="shared" si="161"/>
        <v>1.0000058823529412</v>
      </c>
      <c r="P3419" s="10">
        <f>E3419/N3419</f>
        <v>37.777999999999999</v>
      </c>
      <c r="Q3419" t="str">
        <f>LEFT(S3419, SEARCH("/",S3419)-1)</f>
        <v>theater</v>
      </c>
      <c r="R3419" t="str">
        <f>RIGHT(S3419,LEN(S3419)-SEARCH("/",S3419))</f>
        <v>plays</v>
      </c>
      <c r="S3419" t="s">
        <v>8271</v>
      </c>
      <c r="T3419" t="b">
        <v>1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 t="s">
        <v>8219</v>
      </c>
      <c r="G3420" t="s">
        <v>8224</v>
      </c>
      <c r="H3420" t="s">
        <v>8246</v>
      </c>
      <c r="I3420">
        <v>1400875307</v>
      </c>
      <c r="J3420" s="14">
        <f t="shared" si="159"/>
        <v>41782.83457175926</v>
      </c>
      <c r="K3420">
        <v>1398283307</v>
      </c>
      <c r="L3420" s="14">
        <f t="shared" si="160"/>
        <v>41752.83457175926</v>
      </c>
      <c r="M3420" t="b">
        <v>0</v>
      </c>
      <c r="N3420">
        <v>56</v>
      </c>
      <c r="O3420" s="9">
        <f t="shared" si="161"/>
        <v>1.00875</v>
      </c>
      <c r="P3420" s="10">
        <f>E3420/N3420</f>
        <v>72.053571428571431</v>
      </c>
      <c r="Q3420" t="str">
        <f>LEFT(S3420, SEARCH("/",S3420)-1)</f>
        <v>theater</v>
      </c>
      <c r="R3420" t="str">
        <f>RIGHT(S3420,LEN(S3420)-SEARCH("/",S3420))</f>
        <v>plays</v>
      </c>
      <c r="S3420" t="s">
        <v>8271</v>
      </c>
      <c r="T3420" t="b">
        <v>1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 t="s">
        <v>8219</v>
      </c>
      <c r="G3421" t="s">
        <v>8241</v>
      </c>
      <c r="H3421" t="s">
        <v>8249</v>
      </c>
      <c r="I3421">
        <v>1459978200</v>
      </c>
      <c r="J3421" s="14">
        <f t="shared" si="159"/>
        <v>42466.895833333328</v>
      </c>
      <c r="K3421">
        <v>1458416585</v>
      </c>
      <c r="L3421" s="14">
        <f t="shared" si="160"/>
        <v>42448.821585648147</v>
      </c>
      <c r="M3421" t="b">
        <v>0</v>
      </c>
      <c r="N3421">
        <v>46</v>
      </c>
      <c r="O3421" s="9">
        <f t="shared" si="161"/>
        <v>1.0654545454545454</v>
      </c>
      <c r="P3421" s="10">
        <f>E3421/N3421</f>
        <v>63.695652173913047</v>
      </c>
      <c r="Q3421" t="str">
        <f>LEFT(S3421, SEARCH("/",S3421)-1)</f>
        <v>theater</v>
      </c>
      <c r="R3421" t="str">
        <f>RIGHT(S3421,LEN(S3421)-SEARCH("/",S3421))</f>
        <v>plays</v>
      </c>
      <c r="S3421" t="s">
        <v>8271</v>
      </c>
      <c r="T3421" t="b">
        <v>1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 t="s">
        <v>8219</v>
      </c>
      <c r="G3422" t="s">
        <v>8225</v>
      </c>
      <c r="H3422" t="s">
        <v>8247</v>
      </c>
      <c r="I3422">
        <v>1455408000</v>
      </c>
      <c r="J3422" s="14">
        <f t="shared" si="159"/>
        <v>42414</v>
      </c>
      <c r="K3422">
        <v>1454638202</v>
      </c>
      <c r="L3422" s="14">
        <f t="shared" si="160"/>
        <v>42405.090300925927</v>
      </c>
      <c r="M3422" t="b">
        <v>0</v>
      </c>
      <c r="N3422">
        <v>34</v>
      </c>
      <c r="O3422" s="9">
        <f t="shared" si="161"/>
        <v>1.38</v>
      </c>
      <c r="P3422" s="10">
        <f>E3422/N3422</f>
        <v>28.411764705882351</v>
      </c>
      <c r="Q3422" t="str">
        <f>LEFT(S3422, SEARCH("/",S3422)-1)</f>
        <v>theater</v>
      </c>
      <c r="R3422" t="str">
        <f>RIGHT(S3422,LEN(S3422)-SEARCH("/",S3422))</f>
        <v>plays</v>
      </c>
      <c r="S3422" t="s">
        <v>8271</v>
      </c>
      <c r="T3422" t="b">
        <v>1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 t="s">
        <v>8219</v>
      </c>
      <c r="G3423" t="s">
        <v>8224</v>
      </c>
      <c r="H3423" t="s">
        <v>8246</v>
      </c>
      <c r="I3423">
        <v>1425495563</v>
      </c>
      <c r="J3423" s="14">
        <f t="shared" si="159"/>
        <v>42067.791238425925</v>
      </c>
      <c r="K3423">
        <v>1422903563</v>
      </c>
      <c r="L3423" s="14">
        <f t="shared" si="160"/>
        <v>42037.791238425925</v>
      </c>
      <c r="M3423" t="b">
        <v>0</v>
      </c>
      <c r="N3423">
        <v>98</v>
      </c>
      <c r="O3423" s="9">
        <f t="shared" si="161"/>
        <v>1.0115000000000001</v>
      </c>
      <c r="P3423" s="10">
        <f>E3423/N3423</f>
        <v>103.21428571428571</v>
      </c>
      <c r="Q3423" t="str">
        <f>LEFT(S3423, SEARCH("/",S3423)-1)</f>
        <v>theater</v>
      </c>
      <c r="R3423" t="str">
        <f>RIGHT(S3423,LEN(S3423)-SEARCH("/",S3423))</f>
        <v>plays</v>
      </c>
      <c r="S3423" t="s">
        <v>8271</v>
      </c>
      <c r="T3423" t="b">
        <v>1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 t="s">
        <v>8219</v>
      </c>
      <c r="G3424" t="s">
        <v>8225</v>
      </c>
      <c r="H3424" t="s">
        <v>8247</v>
      </c>
      <c r="I3424">
        <v>1450051200</v>
      </c>
      <c r="J3424" s="14">
        <f t="shared" si="159"/>
        <v>42352</v>
      </c>
      <c r="K3424">
        <v>1447594176</v>
      </c>
      <c r="L3424" s="14">
        <f t="shared" si="160"/>
        <v>42323.562222222223</v>
      </c>
      <c r="M3424" t="b">
        <v>0</v>
      </c>
      <c r="N3424">
        <v>46</v>
      </c>
      <c r="O3424" s="9">
        <f t="shared" si="161"/>
        <v>1.091</v>
      </c>
      <c r="P3424" s="10">
        <f>E3424/N3424</f>
        <v>71.152173913043484</v>
      </c>
      <c r="Q3424" t="str">
        <f>LEFT(S3424, SEARCH("/",S3424)-1)</f>
        <v>theater</v>
      </c>
      <c r="R3424" t="str">
        <f>RIGHT(S3424,LEN(S3424)-SEARCH("/",S3424))</f>
        <v>plays</v>
      </c>
      <c r="S3424" t="s">
        <v>8271</v>
      </c>
      <c r="T3424" t="b">
        <v>1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 t="s">
        <v>8219</v>
      </c>
      <c r="G3425" t="s">
        <v>8224</v>
      </c>
      <c r="H3425" t="s">
        <v>8246</v>
      </c>
      <c r="I3425">
        <v>1429912341</v>
      </c>
      <c r="J3425" s="14">
        <f t="shared" si="159"/>
        <v>42118.911354166667</v>
      </c>
      <c r="K3425">
        <v>1427320341</v>
      </c>
      <c r="L3425" s="14">
        <f t="shared" si="160"/>
        <v>42088.911354166667</v>
      </c>
      <c r="M3425" t="b">
        <v>0</v>
      </c>
      <c r="N3425">
        <v>10</v>
      </c>
      <c r="O3425" s="9">
        <f t="shared" si="161"/>
        <v>1.4</v>
      </c>
      <c r="P3425" s="10">
        <f>E3425/N3425</f>
        <v>35</v>
      </c>
      <c r="Q3425" t="str">
        <f>LEFT(S3425, SEARCH("/",S3425)-1)</f>
        <v>theater</v>
      </c>
      <c r="R3425" t="str">
        <f>RIGHT(S3425,LEN(S3425)-SEARCH("/",S3425))</f>
        <v>plays</v>
      </c>
      <c r="S3425" t="s">
        <v>8271</v>
      </c>
      <c r="T3425" t="b">
        <v>1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 t="s">
        <v>8219</v>
      </c>
      <c r="G3426" t="s">
        <v>8224</v>
      </c>
      <c r="H3426" t="s">
        <v>8246</v>
      </c>
      <c r="I3426">
        <v>1423119540</v>
      </c>
      <c r="J3426" s="14">
        <f t="shared" si="159"/>
        <v>42040.290972222225</v>
      </c>
      <c r="K3426">
        <v>1421252084</v>
      </c>
      <c r="L3426" s="14">
        <f t="shared" si="160"/>
        <v>42018.676898148144</v>
      </c>
      <c r="M3426" t="b">
        <v>0</v>
      </c>
      <c r="N3426">
        <v>76</v>
      </c>
      <c r="O3426" s="9">
        <f t="shared" si="161"/>
        <v>1.0358333333333334</v>
      </c>
      <c r="P3426" s="10">
        <f>E3426/N3426</f>
        <v>81.776315789473685</v>
      </c>
      <c r="Q3426" t="str">
        <f>LEFT(S3426, SEARCH("/",S3426)-1)</f>
        <v>theater</v>
      </c>
      <c r="R3426" t="str">
        <f>RIGHT(S3426,LEN(S3426)-SEARCH("/",S3426))</f>
        <v>plays</v>
      </c>
      <c r="S3426" t="s">
        <v>8271</v>
      </c>
      <c r="T3426" t="b">
        <v>1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 t="s">
        <v>8219</v>
      </c>
      <c r="G3427" t="s">
        <v>8224</v>
      </c>
      <c r="H3427" t="s">
        <v>8246</v>
      </c>
      <c r="I3427">
        <v>1412434136</v>
      </c>
      <c r="J3427" s="14">
        <f t="shared" si="159"/>
        <v>41916.617314814815</v>
      </c>
      <c r="K3427">
        <v>1409669336</v>
      </c>
      <c r="L3427" s="14">
        <f t="shared" si="160"/>
        <v>41884.617314814815</v>
      </c>
      <c r="M3427" t="b">
        <v>0</v>
      </c>
      <c r="N3427">
        <v>104</v>
      </c>
      <c r="O3427" s="9">
        <f t="shared" si="161"/>
        <v>1.0297033333333332</v>
      </c>
      <c r="P3427" s="10">
        <f>E3427/N3427</f>
        <v>297.02980769230766</v>
      </c>
      <c r="Q3427" t="str">
        <f>LEFT(S3427, SEARCH("/",S3427)-1)</f>
        <v>theater</v>
      </c>
      <c r="R3427" t="str">
        <f>RIGHT(S3427,LEN(S3427)-SEARCH("/",S3427))</f>
        <v>plays</v>
      </c>
      <c r="S3427" t="s">
        <v>8271</v>
      </c>
      <c r="T3427" t="b">
        <v>1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 t="s">
        <v>8219</v>
      </c>
      <c r="G3428" t="s">
        <v>8224</v>
      </c>
      <c r="H3428" t="s">
        <v>8246</v>
      </c>
      <c r="I3428">
        <v>1411264800</v>
      </c>
      <c r="J3428" s="14">
        <f t="shared" si="159"/>
        <v>41903.083333333336</v>
      </c>
      <c r="K3428">
        <v>1409620903</v>
      </c>
      <c r="L3428" s="14">
        <f t="shared" si="160"/>
        <v>41884.056747685187</v>
      </c>
      <c r="M3428" t="b">
        <v>0</v>
      </c>
      <c r="N3428">
        <v>87</v>
      </c>
      <c r="O3428" s="9">
        <f t="shared" si="161"/>
        <v>1.0813333333333333</v>
      </c>
      <c r="P3428" s="10">
        <f>E3428/N3428</f>
        <v>46.609195402298852</v>
      </c>
      <c r="Q3428" t="str">
        <f>LEFT(S3428, SEARCH("/",S3428)-1)</f>
        <v>theater</v>
      </c>
      <c r="R3428" t="str">
        <f>RIGHT(S3428,LEN(S3428)-SEARCH("/",S3428))</f>
        <v>plays</v>
      </c>
      <c r="S3428" t="s">
        <v>8271</v>
      </c>
      <c r="T3428" t="b">
        <v>1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 t="s">
        <v>8219</v>
      </c>
      <c r="G3429" t="s">
        <v>8225</v>
      </c>
      <c r="H3429" t="s">
        <v>8247</v>
      </c>
      <c r="I3429">
        <v>1404314952</v>
      </c>
      <c r="J3429" s="14">
        <f t="shared" si="159"/>
        <v>41822.645277777774</v>
      </c>
      <c r="K3429">
        <v>1401722952</v>
      </c>
      <c r="L3429" s="14">
        <f t="shared" si="160"/>
        <v>41792.645277777774</v>
      </c>
      <c r="M3429" t="b">
        <v>0</v>
      </c>
      <c r="N3429">
        <v>29</v>
      </c>
      <c r="O3429" s="9">
        <f t="shared" si="161"/>
        <v>1</v>
      </c>
      <c r="P3429" s="10">
        <f>E3429/N3429</f>
        <v>51.724137931034484</v>
      </c>
      <c r="Q3429" t="str">
        <f>LEFT(S3429, SEARCH("/",S3429)-1)</f>
        <v>theater</v>
      </c>
      <c r="R3429" t="str">
        <f>RIGHT(S3429,LEN(S3429)-SEARCH("/",S3429))</f>
        <v>plays</v>
      </c>
      <c r="S3429" t="s">
        <v>8271</v>
      </c>
      <c r="T3429" t="b">
        <v>1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 t="s">
        <v>8219</v>
      </c>
      <c r="G3430" t="s">
        <v>8225</v>
      </c>
      <c r="H3430" t="s">
        <v>8247</v>
      </c>
      <c r="I3430">
        <v>1425142800</v>
      </c>
      <c r="J3430" s="14">
        <f t="shared" si="159"/>
        <v>42063.708333333328</v>
      </c>
      <c r="K3430">
        <v>1422983847</v>
      </c>
      <c r="L3430" s="14">
        <f t="shared" si="160"/>
        <v>42038.720451388886</v>
      </c>
      <c r="M3430" t="b">
        <v>0</v>
      </c>
      <c r="N3430">
        <v>51</v>
      </c>
      <c r="O3430" s="9">
        <f t="shared" si="161"/>
        <v>1.0275000000000001</v>
      </c>
      <c r="P3430" s="10">
        <f>E3430/N3430</f>
        <v>40.294117647058826</v>
      </c>
      <c r="Q3430" t="str">
        <f>LEFT(S3430, SEARCH("/",S3430)-1)</f>
        <v>theater</v>
      </c>
      <c r="R3430" t="str">
        <f>RIGHT(S3430,LEN(S3430)-SEARCH("/",S3430))</f>
        <v>plays</v>
      </c>
      <c r="S3430" t="s">
        <v>8271</v>
      </c>
      <c r="T3430" t="b">
        <v>1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 t="s">
        <v>8219</v>
      </c>
      <c r="G3431" t="s">
        <v>8225</v>
      </c>
      <c r="H3431" t="s">
        <v>8247</v>
      </c>
      <c r="I3431">
        <v>1478046661</v>
      </c>
      <c r="J3431" s="14">
        <f t="shared" si="159"/>
        <v>42676.021539351852</v>
      </c>
      <c r="K3431">
        <v>1476837061</v>
      </c>
      <c r="L3431" s="14">
        <f t="shared" si="160"/>
        <v>42662.021539351852</v>
      </c>
      <c r="M3431" t="b">
        <v>0</v>
      </c>
      <c r="N3431">
        <v>12</v>
      </c>
      <c r="O3431" s="9">
        <f t="shared" si="161"/>
        <v>1.3</v>
      </c>
      <c r="P3431" s="10">
        <f>E3431/N3431</f>
        <v>16.25</v>
      </c>
      <c r="Q3431" t="str">
        <f>LEFT(S3431, SEARCH("/",S3431)-1)</f>
        <v>theater</v>
      </c>
      <c r="R3431" t="str">
        <f>RIGHT(S3431,LEN(S3431)-SEARCH("/",S3431))</f>
        <v>plays</v>
      </c>
      <c r="S3431" t="s">
        <v>8271</v>
      </c>
      <c r="T3431" t="b">
        <v>1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 t="s">
        <v>8219</v>
      </c>
      <c r="G3432" t="s">
        <v>8225</v>
      </c>
      <c r="H3432" t="s">
        <v>8247</v>
      </c>
      <c r="I3432">
        <v>1406760101</v>
      </c>
      <c r="J3432" s="14">
        <f t="shared" si="159"/>
        <v>41850.945613425924</v>
      </c>
      <c r="K3432">
        <v>1404168101</v>
      </c>
      <c r="L3432" s="14">
        <f t="shared" si="160"/>
        <v>41820.945613425924</v>
      </c>
      <c r="M3432" t="b">
        <v>0</v>
      </c>
      <c r="N3432">
        <v>72</v>
      </c>
      <c r="O3432" s="9">
        <f t="shared" si="161"/>
        <v>1.0854949999999999</v>
      </c>
      <c r="P3432" s="10">
        <f>E3432/N3432</f>
        <v>30.152638888888887</v>
      </c>
      <c r="Q3432" t="str">
        <f>LEFT(S3432, SEARCH("/",S3432)-1)</f>
        <v>theater</v>
      </c>
      <c r="R3432" t="str">
        <f>RIGHT(S3432,LEN(S3432)-SEARCH("/",S3432))</f>
        <v>plays</v>
      </c>
      <c r="S3432" t="s">
        <v>8271</v>
      </c>
      <c r="T3432" t="b">
        <v>1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 t="s">
        <v>8219</v>
      </c>
      <c r="G3433" t="s">
        <v>8224</v>
      </c>
      <c r="H3433" t="s">
        <v>8246</v>
      </c>
      <c r="I3433">
        <v>1408383153</v>
      </c>
      <c r="J3433" s="14">
        <f t="shared" si="159"/>
        <v>41869.730937500004</v>
      </c>
      <c r="K3433">
        <v>1405791153</v>
      </c>
      <c r="L3433" s="14">
        <f t="shared" si="160"/>
        <v>41839.730937500004</v>
      </c>
      <c r="M3433" t="b">
        <v>0</v>
      </c>
      <c r="N3433">
        <v>21</v>
      </c>
      <c r="O3433" s="9">
        <f t="shared" si="161"/>
        <v>1</v>
      </c>
      <c r="P3433" s="10">
        <f>E3433/N3433</f>
        <v>95.238095238095241</v>
      </c>
      <c r="Q3433" t="str">
        <f>LEFT(S3433, SEARCH("/",S3433)-1)</f>
        <v>theater</v>
      </c>
      <c r="R3433" t="str">
        <f>RIGHT(S3433,LEN(S3433)-SEARCH("/",S3433))</f>
        <v>plays</v>
      </c>
      <c r="S3433" t="s">
        <v>8271</v>
      </c>
      <c r="T3433" t="b">
        <v>1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 t="s">
        <v>8219</v>
      </c>
      <c r="G3434" t="s">
        <v>8224</v>
      </c>
      <c r="H3434" t="s">
        <v>8246</v>
      </c>
      <c r="I3434">
        <v>1454709600</v>
      </c>
      <c r="J3434" s="14">
        <f t="shared" si="159"/>
        <v>42405.916666666672</v>
      </c>
      <c r="K3434">
        <v>1452520614</v>
      </c>
      <c r="L3434" s="14">
        <f t="shared" si="160"/>
        <v>42380.581180555557</v>
      </c>
      <c r="M3434" t="b">
        <v>0</v>
      </c>
      <c r="N3434">
        <v>42</v>
      </c>
      <c r="O3434" s="9">
        <f t="shared" si="161"/>
        <v>1.0965</v>
      </c>
      <c r="P3434" s="10">
        <f>E3434/N3434</f>
        <v>52.214285714285715</v>
      </c>
      <c r="Q3434" t="str">
        <f>LEFT(S3434, SEARCH("/",S3434)-1)</f>
        <v>theater</v>
      </c>
      <c r="R3434" t="str">
        <f>RIGHT(S3434,LEN(S3434)-SEARCH("/",S3434))</f>
        <v>plays</v>
      </c>
      <c r="S3434" t="s">
        <v>8271</v>
      </c>
      <c r="T3434" t="b">
        <v>1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 t="s">
        <v>8219</v>
      </c>
      <c r="G3435" t="s">
        <v>8224</v>
      </c>
      <c r="H3435" t="s">
        <v>8246</v>
      </c>
      <c r="I3435">
        <v>1402974000</v>
      </c>
      <c r="J3435" s="14">
        <f t="shared" si="159"/>
        <v>41807.125</v>
      </c>
      <c r="K3435">
        <v>1400290255</v>
      </c>
      <c r="L3435" s="14">
        <f t="shared" si="160"/>
        <v>41776.06313657407</v>
      </c>
      <c r="M3435" t="b">
        <v>0</v>
      </c>
      <c r="N3435">
        <v>71</v>
      </c>
      <c r="O3435" s="9">
        <f t="shared" si="161"/>
        <v>1.0026315789473683</v>
      </c>
      <c r="P3435" s="10">
        <f>E3435/N3435</f>
        <v>134.1549295774648</v>
      </c>
      <c r="Q3435" t="str">
        <f>LEFT(S3435, SEARCH("/",S3435)-1)</f>
        <v>theater</v>
      </c>
      <c r="R3435" t="str">
        <f>RIGHT(S3435,LEN(S3435)-SEARCH("/",S3435))</f>
        <v>plays</v>
      </c>
      <c r="S3435" t="s">
        <v>8271</v>
      </c>
      <c r="T3435" t="b">
        <v>1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 t="s">
        <v>8219</v>
      </c>
      <c r="G3436" t="s">
        <v>8224</v>
      </c>
      <c r="H3436" t="s">
        <v>8246</v>
      </c>
      <c r="I3436">
        <v>1404983269</v>
      </c>
      <c r="J3436" s="14">
        <f t="shared" si="159"/>
        <v>41830.380428240736</v>
      </c>
      <c r="K3436">
        <v>1402391269</v>
      </c>
      <c r="L3436" s="14">
        <f t="shared" si="160"/>
        <v>41800.380428240736</v>
      </c>
      <c r="M3436" t="b">
        <v>0</v>
      </c>
      <c r="N3436">
        <v>168</v>
      </c>
      <c r="O3436" s="9">
        <f t="shared" si="161"/>
        <v>1.0555000000000001</v>
      </c>
      <c r="P3436" s="10">
        <f>E3436/N3436</f>
        <v>62.827380952380949</v>
      </c>
      <c r="Q3436" t="str">
        <f>LEFT(S3436, SEARCH("/",S3436)-1)</f>
        <v>theater</v>
      </c>
      <c r="R3436" t="str">
        <f>RIGHT(S3436,LEN(S3436)-SEARCH("/",S3436))</f>
        <v>plays</v>
      </c>
      <c r="S3436" t="s">
        <v>8271</v>
      </c>
      <c r="T3436" t="b">
        <v>1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 t="s">
        <v>8219</v>
      </c>
      <c r="G3437" t="s">
        <v>8224</v>
      </c>
      <c r="H3437" t="s">
        <v>8246</v>
      </c>
      <c r="I3437">
        <v>1470538800</v>
      </c>
      <c r="J3437" s="14">
        <f t="shared" si="159"/>
        <v>42589.125</v>
      </c>
      <c r="K3437">
        <v>1469112493</v>
      </c>
      <c r="L3437" s="14">
        <f t="shared" si="160"/>
        <v>42572.61681712963</v>
      </c>
      <c r="M3437" t="b">
        <v>0</v>
      </c>
      <c r="N3437">
        <v>19</v>
      </c>
      <c r="O3437" s="9">
        <f t="shared" si="161"/>
        <v>1.1200000000000001</v>
      </c>
      <c r="P3437" s="10">
        <f>E3437/N3437</f>
        <v>58.94736842105263</v>
      </c>
      <c r="Q3437" t="str">
        <f>LEFT(S3437, SEARCH("/",S3437)-1)</f>
        <v>theater</v>
      </c>
      <c r="R3437" t="str">
        <f>RIGHT(S3437,LEN(S3437)-SEARCH("/",S3437))</f>
        <v>plays</v>
      </c>
      <c r="S3437" t="s">
        <v>8271</v>
      </c>
      <c r="T3437" t="b">
        <v>1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 t="s">
        <v>8219</v>
      </c>
      <c r="G3438" t="s">
        <v>8224</v>
      </c>
      <c r="H3438" t="s">
        <v>8246</v>
      </c>
      <c r="I3438">
        <v>1408638480</v>
      </c>
      <c r="J3438" s="14">
        <f t="shared" si="159"/>
        <v>41872.686111111107</v>
      </c>
      <c r="K3438">
        <v>1406811593</v>
      </c>
      <c r="L3438" s="14">
        <f t="shared" si="160"/>
        <v>41851.541585648149</v>
      </c>
      <c r="M3438" t="b">
        <v>0</v>
      </c>
      <c r="N3438">
        <v>37</v>
      </c>
      <c r="O3438" s="9">
        <f t="shared" si="161"/>
        <v>1.0589999999999999</v>
      </c>
      <c r="P3438" s="10">
        <f>E3438/N3438</f>
        <v>143.1081081081081</v>
      </c>
      <c r="Q3438" t="str">
        <f>LEFT(S3438, SEARCH("/",S3438)-1)</f>
        <v>theater</v>
      </c>
      <c r="R3438" t="str">
        <f>RIGHT(S3438,LEN(S3438)-SEARCH("/",S3438))</f>
        <v>plays</v>
      </c>
      <c r="S3438" t="s">
        <v>8271</v>
      </c>
      <c r="T3438" t="b">
        <v>1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 t="s">
        <v>8219</v>
      </c>
      <c r="G3439" t="s">
        <v>8224</v>
      </c>
      <c r="H3439" t="s">
        <v>8246</v>
      </c>
      <c r="I3439">
        <v>1440003820</v>
      </c>
      <c r="J3439" s="14">
        <f t="shared" si="159"/>
        <v>42235.710879629631</v>
      </c>
      <c r="K3439">
        <v>1437411820</v>
      </c>
      <c r="L3439" s="14">
        <f t="shared" si="160"/>
        <v>42205.710879629631</v>
      </c>
      <c r="M3439" t="b">
        <v>0</v>
      </c>
      <c r="N3439">
        <v>36</v>
      </c>
      <c r="O3439" s="9">
        <f t="shared" si="161"/>
        <v>1.01</v>
      </c>
      <c r="P3439" s="10">
        <f>E3439/N3439</f>
        <v>84.166666666666671</v>
      </c>
      <c r="Q3439" t="str">
        <f>LEFT(S3439, SEARCH("/",S3439)-1)</f>
        <v>theater</v>
      </c>
      <c r="R3439" t="str">
        <f>RIGHT(S3439,LEN(S3439)-SEARCH("/",S3439))</f>
        <v>plays</v>
      </c>
      <c r="S3439" t="s">
        <v>8271</v>
      </c>
      <c r="T3439" t="b">
        <v>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 t="s">
        <v>8219</v>
      </c>
      <c r="G3440" t="s">
        <v>8225</v>
      </c>
      <c r="H3440" t="s">
        <v>8247</v>
      </c>
      <c r="I3440">
        <v>1430600400</v>
      </c>
      <c r="J3440" s="14">
        <f t="shared" si="159"/>
        <v>42126.875</v>
      </c>
      <c r="K3440">
        <v>1428358567</v>
      </c>
      <c r="L3440" s="14">
        <f t="shared" si="160"/>
        <v>42100.927858796298</v>
      </c>
      <c r="M3440" t="b">
        <v>0</v>
      </c>
      <c r="N3440">
        <v>14</v>
      </c>
      <c r="O3440" s="9">
        <f t="shared" si="161"/>
        <v>1.042</v>
      </c>
      <c r="P3440" s="10">
        <f>E3440/N3440</f>
        <v>186.07142857142858</v>
      </c>
      <c r="Q3440" t="str">
        <f>LEFT(S3440, SEARCH("/",S3440)-1)</f>
        <v>theater</v>
      </c>
      <c r="R3440" t="str">
        <f>RIGHT(S3440,LEN(S3440)-SEARCH("/",S3440))</f>
        <v>plays</v>
      </c>
      <c r="S3440" t="s">
        <v>8271</v>
      </c>
      <c r="T3440" t="b">
        <v>1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 t="s">
        <v>8219</v>
      </c>
      <c r="G3441" t="s">
        <v>8224</v>
      </c>
      <c r="H3441" t="s">
        <v>8246</v>
      </c>
      <c r="I3441">
        <v>1453179540</v>
      </c>
      <c r="J3441" s="14">
        <f t="shared" si="159"/>
        <v>42388.207638888889</v>
      </c>
      <c r="K3441">
        <v>1452030730</v>
      </c>
      <c r="L3441" s="14">
        <f t="shared" si="160"/>
        <v>42374.911226851851</v>
      </c>
      <c r="M3441" t="b">
        <v>0</v>
      </c>
      <c r="N3441">
        <v>18</v>
      </c>
      <c r="O3441" s="9">
        <f t="shared" si="161"/>
        <v>1.3467833333333334</v>
      </c>
      <c r="P3441" s="10">
        <f>E3441/N3441</f>
        <v>89.785555555555561</v>
      </c>
      <c r="Q3441" t="str">
        <f>LEFT(S3441, SEARCH("/",S3441)-1)</f>
        <v>theater</v>
      </c>
      <c r="R3441" t="str">
        <f>RIGHT(S3441,LEN(S3441)-SEARCH("/",S3441))</f>
        <v>plays</v>
      </c>
      <c r="S3441" t="s">
        <v>8271</v>
      </c>
      <c r="T3441" t="b">
        <v>1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 t="s">
        <v>8219</v>
      </c>
      <c r="G3442" t="s">
        <v>8224</v>
      </c>
      <c r="H3442" t="s">
        <v>8246</v>
      </c>
      <c r="I3442">
        <v>1405095300</v>
      </c>
      <c r="J3442" s="14">
        <f t="shared" si="159"/>
        <v>41831.677083333336</v>
      </c>
      <c r="K3442">
        <v>1403146628</v>
      </c>
      <c r="L3442" s="14">
        <f t="shared" si="160"/>
        <v>41809.12300925926</v>
      </c>
      <c r="M3442" t="b">
        <v>0</v>
      </c>
      <c r="N3442">
        <v>82</v>
      </c>
      <c r="O3442" s="9">
        <f t="shared" si="161"/>
        <v>1.052184</v>
      </c>
      <c r="P3442" s="10">
        <f>E3442/N3442</f>
        <v>64.157560975609755</v>
      </c>
      <c r="Q3442" t="str">
        <f>LEFT(S3442, SEARCH("/",S3442)-1)</f>
        <v>theater</v>
      </c>
      <c r="R3442" t="str">
        <f>RIGHT(S3442,LEN(S3442)-SEARCH("/",S3442))</f>
        <v>plays</v>
      </c>
      <c r="S3442" t="s">
        <v>8271</v>
      </c>
      <c r="T3442" t="b">
        <v>1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 t="s">
        <v>8219</v>
      </c>
      <c r="G3443" t="s">
        <v>8224</v>
      </c>
      <c r="H3443" t="s">
        <v>8246</v>
      </c>
      <c r="I3443">
        <v>1447445820</v>
      </c>
      <c r="J3443" s="14">
        <f t="shared" si="159"/>
        <v>42321.845138888893</v>
      </c>
      <c r="K3443">
        <v>1445077121</v>
      </c>
      <c r="L3443" s="14">
        <f t="shared" si="160"/>
        <v>42294.429641203707</v>
      </c>
      <c r="M3443" t="b">
        <v>0</v>
      </c>
      <c r="N3443">
        <v>43</v>
      </c>
      <c r="O3443" s="9">
        <f t="shared" si="161"/>
        <v>1.026</v>
      </c>
      <c r="P3443" s="10">
        <f>E3443/N3443</f>
        <v>59.651162790697676</v>
      </c>
      <c r="Q3443" t="str">
        <f>LEFT(S3443, SEARCH("/",S3443)-1)</f>
        <v>theater</v>
      </c>
      <c r="R3443" t="str">
        <f>RIGHT(S3443,LEN(S3443)-SEARCH("/",S3443))</f>
        <v>plays</v>
      </c>
      <c r="S3443" t="s">
        <v>8271</v>
      </c>
      <c r="T3443" t="b">
        <v>1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 t="s">
        <v>8219</v>
      </c>
      <c r="G3444" t="s">
        <v>8224</v>
      </c>
      <c r="H3444" t="s">
        <v>8246</v>
      </c>
      <c r="I3444">
        <v>1433016672</v>
      </c>
      <c r="J3444" s="14">
        <f t="shared" si="159"/>
        <v>42154.841111111113</v>
      </c>
      <c r="K3444">
        <v>1430424672</v>
      </c>
      <c r="L3444" s="14">
        <f t="shared" si="160"/>
        <v>42124.841111111113</v>
      </c>
      <c r="M3444" t="b">
        <v>0</v>
      </c>
      <c r="N3444">
        <v>8</v>
      </c>
      <c r="O3444" s="9">
        <f t="shared" si="161"/>
        <v>1</v>
      </c>
      <c r="P3444" s="10">
        <f>E3444/N3444</f>
        <v>31.25</v>
      </c>
      <c r="Q3444" t="str">
        <f>LEFT(S3444, SEARCH("/",S3444)-1)</f>
        <v>theater</v>
      </c>
      <c r="R3444" t="str">
        <f>RIGHT(S3444,LEN(S3444)-SEARCH("/",S3444))</f>
        <v>plays</v>
      </c>
      <c r="S3444" t="s">
        <v>8271</v>
      </c>
      <c r="T3444" t="b">
        <v>1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 t="s">
        <v>8219</v>
      </c>
      <c r="G3445" t="s">
        <v>8224</v>
      </c>
      <c r="H3445" t="s">
        <v>8246</v>
      </c>
      <c r="I3445">
        <v>1410266146</v>
      </c>
      <c r="J3445" s="14">
        <f t="shared" si="159"/>
        <v>41891.524837962963</v>
      </c>
      <c r="K3445">
        <v>1407674146</v>
      </c>
      <c r="L3445" s="14">
        <f t="shared" si="160"/>
        <v>41861.524837962963</v>
      </c>
      <c r="M3445" t="b">
        <v>0</v>
      </c>
      <c r="N3445">
        <v>45</v>
      </c>
      <c r="O3445" s="9">
        <f t="shared" si="161"/>
        <v>1.855</v>
      </c>
      <c r="P3445" s="10">
        <f>E3445/N3445</f>
        <v>41.222222222222221</v>
      </c>
      <c r="Q3445" t="str">
        <f>LEFT(S3445, SEARCH("/",S3445)-1)</f>
        <v>theater</v>
      </c>
      <c r="R3445" t="str">
        <f>RIGHT(S3445,LEN(S3445)-SEARCH("/",S3445))</f>
        <v>plays</v>
      </c>
      <c r="S3445" t="s">
        <v>8271</v>
      </c>
      <c r="T3445" t="b">
        <v>1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 t="s">
        <v>8219</v>
      </c>
      <c r="G3446" t="s">
        <v>8226</v>
      </c>
      <c r="H3446" t="s">
        <v>8248</v>
      </c>
      <c r="I3446">
        <v>1465394340</v>
      </c>
      <c r="J3446" s="14">
        <f t="shared" si="159"/>
        <v>42529.582638888889</v>
      </c>
      <c r="K3446">
        <v>1464677986</v>
      </c>
      <c r="L3446" s="14">
        <f t="shared" si="160"/>
        <v>42521.291504629626</v>
      </c>
      <c r="M3446" t="b">
        <v>0</v>
      </c>
      <c r="N3446">
        <v>20</v>
      </c>
      <c r="O3446" s="9">
        <f t="shared" si="161"/>
        <v>2.89</v>
      </c>
      <c r="P3446" s="10">
        <f>E3446/N3446</f>
        <v>43.35</v>
      </c>
      <c r="Q3446" t="str">
        <f>LEFT(S3446, SEARCH("/",S3446)-1)</f>
        <v>theater</v>
      </c>
      <c r="R3446" t="str">
        <f>RIGHT(S3446,LEN(S3446)-SEARCH("/",S3446))</f>
        <v>plays</v>
      </c>
      <c r="S3446" t="s">
        <v>8271</v>
      </c>
      <c r="T3446" t="b">
        <v>1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 t="s">
        <v>8219</v>
      </c>
      <c r="G3447" t="s">
        <v>8225</v>
      </c>
      <c r="H3447" t="s">
        <v>8247</v>
      </c>
      <c r="I3447">
        <v>1445604236</v>
      </c>
      <c r="J3447" s="14">
        <f t="shared" si="159"/>
        <v>42300.530509259261</v>
      </c>
      <c r="K3447">
        <v>1443185036</v>
      </c>
      <c r="L3447" s="14">
        <f t="shared" si="160"/>
        <v>42272.530509259261</v>
      </c>
      <c r="M3447" t="b">
        <v>0</v>
      </c>
      <c r="N3447">
        <v>31</v>
      </c>
      <c r="O3447" s="9">
        <f t="shared" si="161"/>
        <v>1</v>
      </c>
      <c r="P3447" s="10">
        <f>E3447/N3447</f>
        <v>64.516129032258064</v>
      </c>
      <c r="Q3447" t="str">
        <f>LEFT(S3447, SEARCH("/",S3447)-1)</f>
        <v>theater</v>
      </c>
      <c r="R3447" t="str">
        <f>RIGHT(S3447,LEN(S3447)-SEARCH("/",S3447))</f>
        <v>plays</v>
      </c>
      <c r="S3447" t="s">
        <v>8271</v>
      </c>
      <c r="T3447" t="b">
        <v>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 t="s">
        <v>8219</v>
      </c>
      <c r="G3448" t="s">
        <v>8225</v>
      </c>
      <c r="H3448" t="s">
        <v>8247</v>
      </c>
      <c r="I3448">
        <v>1423138800</v>
      </c>
      <c r="J3448" s="14">
        <f t="shared" si="159"/>
        <v>42040.513888888891</v>
      </c>
      <c r="K3448">
        <v>1421092725</v>
      </c>
      <c r="L3448" s="14">
        <f t="shared" si="160"/>
        <v>42016.832465277781</v>
      </c>
      <c r="M3448" t="b">
        <v>0</v>
      </c>
      <c r="N3448">
        <v>25</v>
      </c>
      <c r="O3448" s="9">
        <f t="shared" si="161"/>
        <v>1.0820000000000001</v>
      </c>
      <c r="P3448" s="10">
        <f>E3448/N3448</f>
        <v>43.28</v>
      </c>
      <c r="Q3448" t="str">
        <f>LEFT(S3448, SEARCH("/",S3448)-1)</f>
        <v>theater</v>
      </c>
      <c r="R3448" t="str">
        <f>RIGHT(S3448,LEN(S3448)-SEARCH("/",S3448))</f>
        <v>plays</v>
      </c>
      <c r="S3448" t="s">
        <v>8271</v>
      </c>
      <c r="T3448" t="b">
        <v>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 t="s">
        <v>8219</v>
      </c>
      <c r="G3449" t="s">
        <v>8224</v>
      </c>
      <c r="H3449" t="s">
        <v>8246</v>
      </c>
      <c r="I3449">
        <v>1458332412</v>
      </c>
      <c r="J3449" s="14">
        <f t="shared" si="159"/>
        <v>42447.847361111111</v>
      </c>
      <c r="K3449">
        <v>1454448012</v>
      </c>
      <c r="L3449" s="14">
        <f t="shared" si="160"/>
        <v>42402.889027777783</v>
      </c>
      <c r="M3449" t="b">
        <v>0</v>
      </c>
      <c r="N3449">
        <v>14</v>
      </c>
      <c r="O3449" s="9">
        <f t="shared" si="161"/>
        <v>1.0780000000000001</v>
      </c>
      <c r="P3449" s="10">
        <f>E3449/N3449</f>
        <v>77</v>
      </c>
      <c r="Q3449" t="str">
        <f>LEFT(S3449, SEARCH("/",S3449)-1)</f>
        <v>theater</v>
      </c>
      <c r="R3449" t="str">
        <f>RIGHT(S3449,LEN(S3449)-SEARCH("/",S3449))</f>
        <v>plays</v>
      </c>
      <c r="S3449" t="s">
        <v>8271</v>
      </c>
      <c r="T3449" t="b">
        <v>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 t="s">
        <v>8219</v>
      </c>
      <c r="G3450" t="s">
        <v>8224</v>
      </c>
      <c r="H3450" t="s">
        <v>8246</v>
      </c>
      <c r="I3450">
        <v>1418784689</v>
      </c>
      <c r="J3450" s="14">
        <f t="shared" si="159"/>
        <v>41990.119085648148</v>
      </c>
      <c r="K3450">
        <v>1416192689</v>
      </c>
      <c r="L3450" s="14">
        <f t="shared" si="160"/>
        <v>41960.119085648148</v>
      </c>
      <c r="M3450" t="b">
        <v>0</v>
      </c>
      <c r="N3450">
        <v>45</v>
      </c>
      <c r="O3450" s="9">
        <f t="shared" si="161"/>
        <v>1.0976190476190477</v>
      </c>
      <c r="P3450" s="10">
        <f>E3450/N3450</f>
        <v>51.222222222222221</v>
      </c>
      <c r="Q3450" t="str">
        <f>LEFT(S3450, SEARCH("/",S3450)-1)</f>
        <v>theater</v>
      </c>
      <c r="R3450" t="str">
        <f>RIGHT(S3450,LEN(S3450)-SEARCH("/",S3450))</f>
        <v>plays</v>
      </c>
      <c r="S3450" t="s">
        <v>8271</v>
      </c>
      <c r="T3450" t="b">
        <v>1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 t="s">
        <v>8219</v>
      </c>
      <c r="G3451" t="s">
        <v>8224</v>
      </c>
      <c r="H3451" t="s">
        <v>8246</v>
      </c>
      <c r="I3451">
        <v>1468036800</v>
      </c>
      <c r="J3451" s="14">
        <f t="shared" si="159"/>
        <v>42560.166666666672</v>
      </c>
      <c r="K3451">
        <v>1465607738</v>
      </c>
      <c r="L3451" s="14">
        <f t="shared" si="160"/>
        <v>42532.052523148144</v>
      </c>
      <c r="M3451" t="b">
        <v>0</v>
      </c>
      <c r="N3451">
        <v>20</v>
      </c>
      <c r="O3451" s="9">
        <f t="shared" si="161"/>
        <v>1.70625</v>
      </c>
      <c r="P3451" s="10">
        <f>E3451/N3451</f>
        <v>68.25</v>
      </c>
      <c r="Q3451" t="str">
        <f>LEFT(S3451, SEARCH("/",S3451)-1)</f>
        <v>theater</v>
      </c>
      <c r="R3451" t="str">
        <f>RIGHT(S3451,LEN(S3451)-SEARCH("/",S3451))</f>
        <v>plays</v>
      </c>
      <c r="S3451" t="s">
        <v>8271</v>
      </c>
      <c r="T3451" t="b">
        <v>1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 t="s">
        <v>8219</v>
      </c>
      <c r="G3452" t="s">
        <v>8225</v>
      </c>
      <c r="H3452" t="s">
        <v>8247</v>
      </c>
      <c r="I3452">
        <v>1427990071</v>
      </c>
      <c r="J3452" s="14">
        <f t="shared" si="159"/>
        <v>42096.662858796291</v>
      </c>
      <c r="K3452">
        <v>1422809671</v>
      </c>
      <c r="L3452" s="14">
        <f t="shared" si="160"/>
        <v>42036.704525462963</v>
      </c>
      <c r="M3452" t="b">
        <v>0</v>
      </c>
      <c r="N3452">
        <v>39</v>
      </c>
      <c r="O3452" s="9">
        <f t="shared" si="161"/>
        <v>1.52</v>
      </c>
      <c r="P3452" s="10">
        <f>E3452/N3452</f>
        <v>19.487179487179485</v>
      </c>
      <c r="Q3452" t="str">
        <f>LEFT(S3452, SEARCH("/",S3452)-1)</f>
        <v>theater</v>
      </c>
      <c r="R3452" t="str">
        <f>RIGHT(S3452,LEN(S3452)-SEARCH("/",S3452))</f>
        <v>plays</v>
      </c>
      <c r="S3452" t="s">
        <v>8271</v>
      </c>
      <c r="T3452" t="b">
        <v>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 t="s">
        <v>8219</v>
      </c>
      <c r="G3453" t="s">
        <v>8224</v>
      </c>
      <c r="H3453" t="s">
        <v>8246</v>
      </c>
      <c r="I3453">
        <v>1429636927</v>
      </c>
      <c r="J3453" s="14">
        <f t="shared" si="159"/>
        <v>42115.723692129628</v>
      </c>
      <c r="K3453">
        <v>1427304127</v>
      </c>
      <c r="L3453" s="14">
        <f t="shared" si="160"/>
        <v>42088.723692129628</v>
      </c>
      <c r="M3453" t="b">
        <v>0</v>
      </c>
      <c r="N3453">
        <v>16</v>
      </c>
      <c r="O3453" s="9">
        <f t="shared" si="161"/>
        <v>1.0123076923076924</v>
      </c>
      <c r="P3453" s="10">
        <f>E3453/N3453</f>
        <v>41.125</v>
      </c>
      <c r="Q3453" t="str">
        <f>LEFT(S3453, SEARCH("/",S3453)-1)</f>
        <v>theater</v>
      </c>
      <c r="R3453" t="str">
        <f>RIGHT(S3453,LEN(S3453)-SEARCH("/",S3453))</f>
        <v>plays</v>
      </c>
      <c r="S3453" t="s">
        <v>8271</v>
      </c>
      <c r="T3453" t="b">
        <v>1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 t="s">
        <v>8219</v>
      </c>
      <c r="G3454" t="s">
        <v>8224</v>
      </c>
      <c r="H3454" t="s">
        <v>8246</v>
      </c>
      <c r="I3454">
        <v>1406087940</v>
      </c>
      <c r="J3454" s="14">
        <f t="shared" si="159"/>
        <v>41843.165972222225</v>
      </c>
      <c r="K3454">
        <v>1404141626</v>
      </c>
      <c r="L3454" s="14">
        <f t="shared" si="160"/>
        <v>41820.639189814814</v>
      </c>
      <c r="M3454" t="b">
        <v>0</v>
      </c>
      <c r="N3454">
        <v>37</v>
      </c>
      <c r="O3454" s="9">
        <f t="shared" si="161"/>
        <v>1.532</v>
      </c>
      <c r="P3454" s="10">
        <f>E3454/N3454</f>
        <v>41.405405405405403</v>
      </c>
      <c r="Q3454" t="str">
        <f>LEFT(S3454, SEARCH("/",S3454)-1)</f>
        <v>theater</v>
      </c>
      <c r="R3454" t="str">
        <f>RIGHT(S3454,LEN(S3454)-SEARCH("/",S3454))</f>
        <v>plays</v>
      </c>
      <c r="S3454" t="s">
        <v>8271</v>
      </c>
      <c r="T3454" t="b">
        <v>1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 t="s">
        <v>8219</v>
      </c>
      <c r="G3455" t="s">
        <v>8225</v>
      </c>
      <c r="H3455" t="s">
        <v>8247</v>
      </c>
      <c r="I3455">
        <v>1471130956</v>
      </c>
      <c r="J3455" s="14">
        <f t="shared" si="159"/>
        <v>42595.97865740741</v>
      </c>
      <c r="K3455">
        <v>1465946956</v>
      </c>
      <c r="L3455" s="14">
        <f t="shared" si="160"/>
        <v>42535.97865740741</v>
      </c>
      <c r="M3455" t="b">
        <v>0</v>
      </c>
      <c r="N3455">
        <v>14</v>
      </c>
      <c r="O3455" s="9">
        <f t="shared" si="161"/>
        <v>1.2833333333333334</v>
      </c>
      <c r="P3455" s="10">
        <f>E3455/N3455</f>
        <v>27.5</v>
      </c>
      <c r="Q3455" t="str">
        <f>LEFT(S3455, SEARCH("/",S3455)-1)</f>
        <v>theater</v>
      </c>
      <c r="R3455" t="str">
        <f>RIGHT(S3455,LEN(S3455)-SEARCH("/",S3455))</f>
        <v>plays</v>
      </c>
      <c r="S3455" t="s">
        <v>8271</v>
      </c>
      <c r="T3455" t="b">
        <v>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 t="s">
        <v>8219</v>
      </c>
      <c r="G3456" t="s">
        <v>8225</v>
      </c>
      <c r="H3456" t="s">
        <v>8247</v>
      </c>
      <c r="I3456">
        <v>1406825159</v>
      </c>
      <c r="J3456" s="14">
        <f t="shared" si="159"/>
        <v>41851.698599537034</v>
      </c>
      <c r="K3456">
        <v>1404233159</v>
      </c>
      <c r="L3456" s="14">
        <f t="shared" si="160"/>
        <v>41821.698599537034</v>
      </c>
      <c r="M3456" t="b">
        <v>0</v>
      </c>
      <c r="N3456">
        <v>21</v>
      </c>
      <c r="O3456" s="9">
        <f t="shared" si="161"/>
        <v>1.0071428571428571</v>
      </c>
      <c r="P3456" s="10">
        <f>E3456/N3456</f>
        <v>33.571428571428569</v>
      </c>
      <c r="Q3456" t="str">
        <f>LEFT(S3456, SEARCH("/",S3456)-1)</f>
        <v>theater</v>
      </c>
      <c r="R3456" t="str">
        <f>RIGHT(S3456,LEN(S3456)-SEARCH("/",S3456))</f>
        <v>plays</v>
      </c>
      <c r="S3456" t="s">
        <v>8271</v>
      </c>
      <c r="T3456" t="b">
        <v>1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 t="s">
        <v>8219</v>
      </c>
      <c r="G3457" t="s">
        <v>8224</v>
      </c>
      <c r="H3457" t="s">
        <v>8246</v>
      </c>
      <c r="I3457">
        <v>1476381627</v>
      </c>
      <c r="J3457" s="14">
        <f t="shared" si="159"/>
        <v>42656.7503125</v>
      </c>
      <c r="K3457">
        <v>1473789627</v>
      </c>
      <c r="L3457" s="14">
        <f t="shared" si="160"/>
        <v>42626.7503125</v>
      </c>
      <c r="M3457" t="b">
        <v>0</v>
      </c>
      <c r="N3457">
        <v>69</v>
      </c>
      <c r="O3457" s="9">
        <f t="shared" si="161"/>
        <v>1.0065</v>
      </c>
      <c r="P3457" s="10">
        <f>E3457/N3457</f>
        <v>145.86956521739131</v>
      </c>
      <c r="Q3457" t="str">
        <f>LEFT(S3457, SEARCH("/",S3457)-1)</f>
        <v>theater</v>
      </c>
      <c r="R3457" t="str">
        <f>RIGHT(S3457,LEN(S3457)-SEARCH("/",S3457))</f>
        <v>plays</v>
      </c>
      <c r="S3457" t="s">
        <v>8271</v>
      </c>
      <c r="T3457" t="b">
        <v>1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 t="s">
        <v>8219</v>
      </c>
      <c r="G3458" t="s">
        <v>8224</v>
      </c>
      <c r="H3458" t="s">
        <v>8246</v>
      </c>
      <c r="I3458">
        <v>1406876340</v>
      </c>
      <c r="J3458" s="14">
        <f t="shared" si="159"/>
        <v>41852.290972222225</v>
      </c>
      <c r="K3458">
        <v>1404190567</v>
      </c>
      <c r="L3458" s="14">
        <f t="shared" si="160"/>
        <v>41821.205636574072</v>
      </c>
      <c r="M3458" t="b">
        <v>0</v>
      </c>
      <c r="N3458">
        <v>16</v>
      </c>
      <c r="O3458" s="9">
        <f t="shared" si="161"/>
        <v>1.913</v>
      </c>
      <c r="P3458" s="10">
        <f>E3458/N3458</f>
        <v>358.6875</v>
      </c>
      <c r="Q3458" t="str">
        <f>LEFT(S3458, SEARCH("/",S3458)-1)</f>
        <v>theater</v>
      </c>
      <c r="R3458" t="str">
        <f>RIGHT(S3458,LEN(S3458)-SEARCH("/",S3458))</f>
        <v>plays</v>
      </c>
      <c r="S3458" t="s">
        <v>8271</v>
      </c>
      <c r="T3458" t="b">
        <v>1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 t="s">
        <v>8219</v>
      </c>
      <c r="G3459" t="s">
        <v>8224</v>
      </c>
      <c r="H3459" t="s">
        <v>8246</v>
      </c>
      <c r="I3459">
        <v>1423720740</v>
      </c>
      <c r="J3459" s="14">
        <f t="shared" ref="J3459:J3522" si="162">(I3459/86400)+DATE(1970,1,1)</f>
        <v>42047.249305555553</v>
      </c>
      <c r="K3459">
        <v>1421081857</v>
      </c>
      <c r="L3459" s="14">
        <f t="shared" ref="L3459:L3522" si="163">(K3459/86400)+DATE(1970,1,1)</f>
        <v>42016.706678240742</v>
      </c>
      <c r="M3459" t="b">
        <v>0</v>
      </c>
      <c r="N3459">
        <v>55</v>
      </c>
      <c r="O3459" s="9">
        <f t="shared" ref="O3459:O3522" si="164">E3459/D3459</f>
        <v>1.4019999999999999</v>
      </c>
      <c r="P3459" s="10">
        <f>E3459/N3459</f>
        <v>50.981818181818184</v>
      </c>
      <c r="Q3459" t="str">
        <f>LEFT(S3459, SEARCH("/",S3459)-1)</f>
        <v>theater</v>
      </c>
      <c r="R3459" t="str">
        <f>RIGHT(S3459,LEN(S3459)-SEARCH("/",S3459))</f>
        <v>plays</v>
      </c>
      <c r="S3459" t="s">
        <v>8271</v>
      </c>
      <c r="T3459" t="b">
        <v>1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 t="s">
        <v>8219</v>
      </c>
      <c r="G3460" t="s">
        <v>8224</v>
      </c>
      <c r="H3460" t="s">
        <v>8246</v>
      </c>
      <c r="I3460">
        <v>1422937620</v>
      </c>
      <c r="J3460" s="14">
        <f t="shared" si="162"/>
        <v>42038.185416666667</v>
      </c>
      <c r="K3460">
        <v>1420606303</v>
      </c>
      <c r="L3460" s="14">
        <f t="shared" si="163"/>
        <v>42011.202581018515</v>
      </c>
      <c r="M3460" t="b">
        <v>0</v>
      </c>
      <c r="N3460">
        <v>27</v>
      </c>
      <c r="O3460" s="9">
        <f t="shared" si="164"/>
        <v>1.2433537832310839</v>
      </c>
      <c r="P3460" s="10">
        <f>E3460/N3460</f>
        <v>45.037037037037038</v>
      </c>
      <c r="Q3460" t="str">
        <f>LEFT(S3460, SEARCH("/",S3460)-1)</f>
        <v>theater</v>
      </c>
      <c r="R3460" t="str">
        <f>RIGHT(S3460,LEN(S3460)-SEARCH("/",S3460))</f>
        <v>plays</v>
      </c>
      <c r="S3460" t="s">
        <v>8271</v>
      </c>
      <c r="T3460" t="b">
        <v>1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 t="s">
        <v>8219</v>
      </c>
      <c r="G3461" t="s">
        <v>8225</v>
      </c>
      <c r="H3461" t="s">
        <v>8247</v>
      </c>
      <c r="I3461">
        <v>1463743860</v>
      </c>
      <c r="J3461" s="14">
        <f t="shared" si="162"/>
        <v>42510.479861111111</v>
      </c>
      <c r="K3461">
        <v>1461151860</v>
      </c>
      <c r="L3461" s="14">
        <f t="shared" si="163"/>
        <v>42480.479861111111</v>
      </c>
      <c r="M3461" t="b">
        <v>0</v>
      </c>
      <c r="N3461">
        <v>36</v>
      </c>
      <c r="O3461" s="9">
        <f t="shared" si="164"/>
        <v>1.262</v>
      </c>
      <c r="P3461" s="10">
        <f>E3461/N3461</f>
        <v>17.527777777777779</v>
      </c>
      <c r="Q3461" t="str">
        <f>LEFT(S3461, SEARCH("/",S3461)-1)</f>
        <v>theater</v>
      </c>
      <c r="R3461" t="str">
        <f>RIGHT(S3461,LEN(S3461)-SEARCH("/",S3461))</f>
        <v>plays</v>
      </c>
      <c r="S3461" t="s">
        <v>8271</v>
      </c>
      <c r="T3461" t="b">
        <v>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 t="s">
        <v>8219</v>
      </c>
      <c r="G3462" t="s">
        <v>8225</v>
      </c>
      <c r="H3462" t="s">
        <v>8247</v>
      </c>
      <c r="I3462">
        <v>1408106352</v>
      </c>
      <c r="J3462" s="14">
        <f t="shared" si="162"/>
        <v>41866.527222222227</v>
      </c>
      <c r="K3462">
        <v>1406896752</v>
      </c>
      <c r="L3462" s="14">
        <f t="shared" si="163"/>
        <v>41852.527222222227</v>
      </c>
      <c r="M3462" t="b">
        <v>0</v>
      </c>
      <c r="N3462">
        <v>19</v>
      </c>
      <c r="O3462" s="9">
        <f t="shared" si="164"/>
        <v>1.9</v>
      </c>
      <c r="P3462" s="10">
        <f>E3462/N3462</f>
        <v>50</v>
      </c>
      <c r="Q3462" t="str">
        <f>LEFT(S3462, SEARCH("/",S3462)-1)</f>
        <v>theater</v>
      </c>
      <c r="R3462" t="str">
        <f>RIGHT(S3462,LEN(S3462)-SEARCH("/",S3462))</f>
        <v>plays</v>
      </c>
      <c r="S3462" t="s">
        <v>8271</v>
      </c>
      <c r="T3462" t="b">
        <v>1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 t="s">
        <v>8219</v>
      </c>
      <c r="G3463" t="s">
        <v>8224</v>
      </c>
      <c r="H3463" t="s">
        <v>8246</v>
      </c>
      <c r="I3463">
        <v>1477710000</v>
      </c>
      <c r="J3463" s="14">
        <f t="shared" si="162"/>
        <v>42672.125</v>
      </c>
      <c r="K3463">
        <v>1475248279</v>
      </c>
      <c r="L3463" s="14">
        <f t="shared" si="163"/>
        <v>42643.632858796293</v>
      </c>
      <c r="M3463" t="b">
        <v>0</v>
      </c>
      <c r="N3463">
        <v>12</v>
      </c>
      <c r="O3463" s="9">
        <f t="shared" si="164"/>
        <v>1.39</v>
      </c>
      <c r="P3463" s="10">
        <f>E3463/N3463</f>
        <v>57.916666666666664</v>
      </c>
      <c r="Q3463" t="str">
        <f>LEFT(S3463, SEARCH("/",S3463)-1)</f>
        <v>theater</v>
      </c>
      <c r="R3463" t="str">
        <f>RIGHT(S3463,LEN(S3463)-SEARCH("/",S3463))</f>
        <v>plays</v>
      </c>
      <c r="S3463" t="s">
        <v>8271</v>
      </c>
      <c r="T3463" t="b">
        <v>1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 t="s">
        <v>8219</v>
      </c>
      <c r="G3464" t="s">
        <v>8224</v>
      </c>
      <c r="H3464" t="s">
        <v>8246</v>
      </c>
      <c r="I3464">
        <v>1436551200</v>
      </c>
      <c r="J3464" s="14">
        <f t="shared" si="162"/>
        <v>42195.75</v>
      </c>
      <c r="K3464">
        <v>1435181628</v>
      </c>
      <c r="L3464" s="14">
        <f t="shared" si="163"/>
        <v>42179.898472222223</v>
      </c>
      <c r="M3464" t="b">
        <v>0</v>
      </c>
      <c r="N3464">
        <v>17</v>
      </c>
      <c r="O3464" s="9">
        <f t="shared" si="164"/>
        <v>2.02</v>
      </c>
      <c r="P3464" s="10">
        <f>E3464/N3464</f>
        <v>29.705882352941178</v>
      </c>
      <c r="Q3464" t="str">
        <f>LEFT(S3464, SEARCH("/",S3464)-1)</f>
        <v>theater</v>
      </c>
      <c r="R3464" t="str">
        <f>RIGHT(S3464,LEN(S3464)-SEARCH("/",S3464))</f>
        <v>plays</v>
      </c>
      <c r="S3464" t="s">
        <v>8271</v>
      </c>
      <c r="T3464" t="b">
        <v>1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 t="s">
        <v>8219</v>
      </c>
      <c r="G3465" t="s">
        <v>8229</v>
      </c>
      <c r="H3465" t="s">
        <v>8251</v>
      </c>
      <c r="I3465">
        <v>1476158340</v>
      </c>
      <c r="J3465" s="14">
        <f t="shared" si="162"/>
        <v>42654.165972222225</v>
      </c>
      <c r="K3465">
        <v>1472594585</v>
      </c>
      <c r="L3465" s="14">
        <f t="shared" si="163"/>
        <v>42612.918807870374</v>
      </c>
      <c r="M3465" t="b">
        <v>0</v>
      </c>
      <c r="N3465">
        <v>114</v>
      </c>
      <c r="O3465" s="9">
        <f t="shared" si="164"/>
        <v>1.0338000000000001</v>
      </c>
      <c r="P3465" s="10">
        <f>E3465/N3465</f>
        <v>90.684210526315795</v>
      </c>
      <c r="Q3465" t="str">
        <f>LEFT(S3465, SEARCH("/",S3465)-1)</f>
        <v>theater</v>
      </c>
      <c r="R3465" t="str">
        <f>RIGHT(S3465,LEN(S3465)-SEARCH("/",S3465))</f>
        <v>plays</v>
      </c>
      <c r="S3465" t="s">
        <v>8271</v>
      </c>
      <c r="T3465" t="b">
        <v>1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 t="s">
        <v>8219</v>
      </c>
      <c r="G3466" t="s">
        <v>8224</v>
      </c>
      <c r="H3466" t="s">
        <v>8246</v>
      </c>
      <c r="I3466">
        <v>1471921637</v>
      </c>
      <c r="J3466" s="14">
        <f t="shared" si="162"/>
        <v>42605.130057870367</v>
      </c>
      <c r="K3466">
        <v>1469329637</v>
      </c>
      <c r="L3466" s="14">
        <f t="shared" si="163"/>
        <v>42575.130057870367</v>
      </c>
      <c r="M3466" t="b">
        <v>0</v>
      </c>
      <c r="N3466">
        <v>93</v>
      </c>
      <c r="O3466" s="9">
        <f t="shared" si="164"/>
        <v>1.023236</v>
      </c>
      <c r="P3466" s="10">
        <f>E3466/N3466</f>
        <v>55.012688172043013</v>
      </c>
      <c r="Q3466" t="str">
        <f>LEFT(S3466, SEARCH("/",S3466)-1)</f>
        <v>theater</v>
      </c>
      <c r="R3466" t="str">
        <f>RIGHT(S3466,LEN(S3466)-SEARCH("/",S3466))</f>
        <v>plays</v>
      </c>
      <c r="S3466" t="s">
        <v>8271</v>
      </c>
      <c r="T3466" t="b">
        <v>1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 t="s">
        <v>8219</v>
      </c>
      <c r="G3467" t="s">
        <v>8225</v>
      </c>
      <c r="H3467" t="s">
        <v>8247</v>
      </c>
      <c r="I3467">
        <v>1439136000</v>
      </c>
      <c r="J3467" s="14">
        <f t="shared" si="162"/>
        <v>42225.666666666672</v>
      </c>
      <c r="K3467">
        <v>1436972472</v>
      </c>
      <c r="L3467" s="14">
        <f t="shared" si="163"/>
        <v>42200.625833333332</v>
      </c>
      <c r="M3467" t="b">
        <v>0</v>
      </c>
      <c r="N3467">
        <v>36</v>
      </c>
      <c r="O3467" s="9">
        <f t="shared" si="164"/>
        <v>1.03</v>
      </c>
      <c r="P3467" s="10">
        <f>E3467/N3467</f>
        <v>57.222222222222221</v>
      </c>
      <c r="Q3467" t="str">
        <f>LEFT(S3467, SEARCH("/",S3467)-1)</f>
        <v>theater</v>
      </c>
      <c r="R3467" t="str">
        <f>RIGHT(S3467,LEN(S3467)-SEARCH("/",S3467))</f>
        <v>plays</v>
      </c>
      <c r="S3467" t="s">
        <v>8271</v>
      </c>
      <c r="T3467" t="b">
        <v>1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 t="s">
        <v>8219</v>
      </c>
      <c r="G3468" t="s">
        <v>8224</v>
      </c>
      <c r="H3468" t="s">
        <v>8246</v>
      </c>
      <c r="I3468">
        <v>1461108450</v>
      </c>
      <c r="J3468" s="14">
        <f t="shared" si="162"/>
        <v>42479.977430555555</v>
      </c>
      <c r="K3468">
        <v>1455928050</v>
      </c>
      <c r="L3468" s="14">
        <f t="shared" si="163"/>
        <v>42420.019097222219</v>
      </c>
      <c r="M3468" t="b">
        <v>0</v>
      </c>
      <c r="N3468">
        <v>61</v>
      </c>
      <c r="O3468" s="9">
        <f t="shared" si="164"/>
        <v>1.2714285714285714</v>
      </c>
      <c r="P3468" s="10">
        <f>E3468/N3468</f>
        <v>72.950819672131146</v>
      </c>
      <c r="Q3468" t="str">
        <f>LEFT(S3468, SEARCH("/",S3468)-1)</f>
        <v>theater</v>
      </c>
      <c r="R3468" t="str">
        <f>RIGHT(S3468,LEN(S3468)-SEARCH("/",S3468))</f>
        <v>plays</v>
      </c>
      <c r="S3468" t="s">
        <v>8271</v>
      </c>
      <c r="T3468" t="b">
        <v>1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 t="s">
        <v>8219</v>
      </c>
      <c r="G3469" t="s">
        <v>8224</v>
      </c>
      <c r="H3469" t="s">
        <v>8246</v>
      </c>
      <c r="I3469">
        <v>1426864032</v>
      </c>
      <c r="J3469" s="14">
        <f t="shared" si="162"/>
        <v>42083.630000000005</v>
      </c>
      <c r="K3469">
        <v>1424275632</v>
      </c>
      <c r="L3469" s="14">
        <f t="shared" si="163"/>
        <v>42053.671666666662</v>
      </c>
      <c r="M3469" t="b">
        <v>0</v>
      </c>
      <c r="N3469">
        <v>47</v>
      </c>
      <c r="O3469" s="9">
        <f t="shared" si="164"/>
        <v>1.01</v>
      </c>
      <c r="P3469" s="10">
        <f>E3469/N3469</f>
        <v>64.468085106382972</v>
      </c>
      <c r="Q3469" t="str">
        <f>LEFT(S3469, SEARCH("/",S3469)-1)</f>
        <v>theater</v>
      </c>
      <c r="R3469" t="str">
        <f>RIGHT(S3469,LEN(S3469)-SEARCH("/",S3469))</f>
        <v>plays</v>
      </c>
      <c r="S3469" t="s">
        <v>8271</v>
      </c>
      <c r="T3469" t="b">
        <v>1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 t="s">
        <v>8219</v>
      </c>
      <c r="G3470" t="s">
        <v>8224</v>
      </c>
      <c r="H3470" t="s">
        <v>8246</v>
      </c>
      <c r="I3470">
        <v>1474426800</v>
      </c>
      <c r="J3470" s="14">
        <f t="shared" si="162"/>
        <v>42634.125</v>
      </c>
      <c r="K3470">
        <v>1471976529</v>
      </c>
      <c r="L3470" s="14">
        <f t="shared" si="163"/>
        <v>42605.765381944446</v>
      </c>
      <c r="M3470" t="b">
        <v>0</v>
      </c>
      <c r="N3470">
        <v>17</v>
      </c>
      <c r="O3470" s="9">
        <f t="shared" si="164"/>
        <v>1.2178</v>
      </c>
      <c r="P3470" s="10">
        <f>E3470/N3470</f>
        <v>716.35294117647061</v>
      </c>
      <c r="Q3470" t="str">
        <f>LEFT(S3470, SEARCH("/",S3470)-1)</f>
        <v>theater</v>
      </c>
      <c r="R3470" t="str">
        <f>RIGHT(S3470,LEN(S3470)-SEARCH("/",S3470))</f>
        <v>plays</v>
      </c>
      <c r="S3470" t="s">
        <v>8271</v>
      </c>
      <c r="T3470" t="b">
        <v>1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 t="s">
        <v>8219</v>
      </c>
      <c r="G3471" t="s">
        <v>8224</v>
      </c>
      <c r="H3471" t="s">
        <v>8246</v>
      </c>
      <c r="I3471">
        <v>1461857045</v>
      </c>
      <c r="J3471" s="14">
        <f t="shared" si="162"/>
        <v>42488.641724537039</v>
      </c>
      <c r="K3471">
        <v>1459265045</v>
      </c>
      <c r="L3471" s="14">
        <f t="shared" si="163"/>
        <v>42458.641724537039</v>
      </c>
      <c r="M3471" t="b">
        <v>0</v>
      </c>
      <c r="N3471">
        <v>63</v>
      </c>
      <c r="O3471" s="9">
        <f t="shared" si="164"/>
        <v>1.1339285714285714</v>
      </c>
      <c r="P3471" s="10">
        <f>E3471/N3471</f>
        <v>50.396825396825399</v>
      </c>
      <c r="Q3471" t="str">
        <f>LEFT(S3471, SEARCH("/",S3471)-1)</f>
        <v>theater</v>
      </c>
      <c r="R3471" t="str">
        <f>RIGHT(S3471,LEN(S3471)-SEARCH("/",S3471))</f>
        <v>plays</v>
      </c>
      <c r="S3471" t="s">
        <v>8271</v>
      </c>
      <c r="T3471" t="b">
        <v>1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 t="s">
        <v>8219</v>
      </c>
      <c r="G3472" t="s">
        <v>8224</v>
      </c>
      <c r="H3472" t="s">
        <v>8246</v>
      </c>
      <c r="I3472">
        <v>1468618680</v>
      </c>
      <c r="J3472" s="14">
        <f t="shared" si="162"/>
        <v>42566.901388888888</v>
      </c>
      <c r="K3472">
        <v>1465345902</v>
      </c>
      <c r="L3472" s="14">
        <f t="shared" si="163"/>
        <v>42529.022013888884</v>
      </c>
      <c r="M3472" t="b">
        <v>0</v>
      </c>
      <c r="N3472">
        <v>9</v>
      </c>
      <c r="O3472" s="9">
        <f t="shared" si="164"/>
        <v>1.5</v>
      </c>
      <c r="P3472" s="10">
        <f>E3472/N3472</f>
        <v>41.666666666666664</v>
      </c>
      <c r="Q3472" t="str">
        <f>LEFT(S3472, SEARCH("/",S3472)-1)</f>
        <v>theater</v>
      </c>
      <c r="R3472" t="str">
        <f>RIGHT(S3472,LEN(S3472)-SEARCH("/",S3472))</f>
        <v>plays</v>
      </c>
      <c r="S3472" t="s">
        <v>8271</v>
      </c>
      <c r="T3472" t="b">
        <v>1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 t="s">
        <v>8219</v>
      </c>
      <c r="G3473" t="s">
        <v>8225</v>
      </c>
      <c r="H3473" t="s">
        <v>8247</v>
      </c>
      <c r="I3473">
        <v>1409515200</v>
      </c>
      <c r="J3473" s="14">
        <f t="shared" si="162"/>
        <v>41882.833333333336</v>
      </c>
      <c r="K3473">
        <v>1405971690</v>
      </c>
      <c r="L3473" s="14">
        <f t="shared" si="163"/>
        <v>41841.820486111115</v>
      </c>
      <c r="M3473" t="b">
        <v>0</v>
      </c>
      <c r="N3473">
        <v>30</v>
      </c>
      <c r="O3473" s="9">
        <f t="shared" si="164"/>
        <v>2.1459999999999999</v>
      </c>
      <c r="P3473" s="10">
        <f>E3473/N3473</f>
        <v>35.766666666666666</v>
      </c>
      <c r="Q3473" t="str">
        <f>LEFT(S3473, SEARCH("/",S3473)-1)</f>
        <v>theater</v>
      </c>
      <c r="R3473" t="str">
        <f>RIGHT(S3473,LEN(S3473)-SEARCH("/",S3473))</f>
        <v>plays</v>
      </c>
      <c r="S3473" t="s">
        <v>8271</v>
      </c>
      <c r="T3473" t="b">
        <v>1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 t="s">
        <v>8219</v>
      </c>
      <c r="G3474" t="s">
        <v>8224</v>
      </c>
      <c r="H3474" t="s">
        <v>8246</v>
      </c>
      <c r="I3474">
        <v>1415253540</v>
      </c>
      <c r="J3474" s="14">
        <f t="shared" si="162"/>
        <v>41949.249305555553</v>
      </c>
      <c r="K3474">
        <v>1413432331</v>
      </c>
      <c r="L3474" s="14">
        <f t="shared" si="163"/>
        <v>41928.170497685183</v>
      </c>
      <c r="M3474" t="b">
        <v>0</v>
      </c>
      <c r="N3474">
        <v>23</v>
      </c>
      <c r="O3474" s="9">
        <f t="shared" si="164"/>
        <v>1.0205</v>
      </c>
      <c r="P3474" s="10">
        <f>E3474/N3474</f>
        <v>88.739130434782609</v>
      </c>
      <c r="Q3474" t="str">
        <f>LEFT(S3474, SEARCH("/",S3474)-1)</f>
        <v>theater</v>
      </c>
      <c r="R3474" t="str">
        <f>RIGHT(S3474,LEN(S3474)-SEARCH("/",S3474))</f>
        <v>plays</v>
      </c>
      <c r="S3474" t="s">
        <v>8271</v>
      </c>
      <c r="T3474" t="b">
        <v>1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 t="s">
        <v>8219</v>
      </c>
      <c r="G3475" t="s">
        <v>8224</v>
      </c>
      <c r="H3475" t="s">
        <v>8246</v>
      </c>
      <c r="I3475">
        <v>1426883220</v>
      </c>
      <c r="J3475" s="14">
        <f t="shared" si="162"/>
        <v>42083.852083333331</v>
      </c>
      <c r="K3475">
        <v>1425067296</v>
      </c>
      <c r="L3475" s="14">
        <f t="shared" si="163"/>
        <v>42062.834444444445</v>
      </c>
      <c r="M3475" t="b">
        <v>0</v>
      </c>
      <c r="N3475">
        <v>33</v>
      </c>
      <c r="O3475" s="9">
        <f t="shared" si="164"/>
        <v>1</v>
      </c>
      <c r="P3475" s="10">
        <f>E3475/N3475</f>
        <v>148.4848484848485</v>
      </c>
      <c r="Q3475" t="str">
        <f>LEFT(S3475, SEARCH("/",S3475)-1)</f>
        <v>theater</v>
      </c>
      <c r="R3475" t="str">
        <f>RIGHT(S3475,LEN(S3475)-SEARCH("/",S3475))</f>
        <v>plays</v>
      </c>
      <c r="S3475" t="s">
        <v>8271</v>
      </c>
      <c r="T3475" t="b">
        <v>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 t="s">
        <v>8219</v>
      </c>
      <c r="G3476" t="s">
        <v>8225</v>
      </c>
      <c r="H3476" t="s">
        <v>8247</v>
      </c>
      <c r="I3476">
        <v>1469016131</v>
      </c>
      <c r="J3476" s="14">
        <f t="shared" si="162"/>
        <v>42571.501516203702</v>
      </c>
      <c r="K3476">
        <v>1466424131</v>
      </c>
      <c r="L3476" s="14">
        <f t="shared" si="163"/>
        <v>42541.501516203702</v>
      </c>
      <c r="M3476" t="b">
        <v>0</v>
      </c>
      <c r="N3476">
        <v>39</v>
      </c>
      <c r="O3476" s="9">
        <f t="shared" si="164"/>
        <v>1.01</v>
      </c>
      <c r="P3476" s="10">
        <f>E3476/N3476</f>
        <v>51.794871794871796</v>
      </c>
      <c r="Q3476" t="str">
        <f>LEFT(S3476, SEARCH("/",S3476)-1)</f>
        <v>theater</v>
      </c>
      <c r="R3476" t="str">
        <f>RIGHT(S3476,LEN(S3476)-SEARCH("/",S3476))</f>
        <v>plays</v>
      </c>
      <c r="S3476" t="s">
        <v>8271</v>
      </c>
      <c r="T3476" t="b">
        <v>1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 t="s">
        <v>8219</v>
      </c>
      <c r="G3477" t="s">
        <v>8225</v>
      </c>
      <c r="H3477" t="s">
        <v>8247</v>
      </c>
      <c r="I3477">
        <v>1414972800</v>
      </c>
      <c r="J3477" s="14">
        <f t="shared" si="162"/>
        <v>41946</v>
      </c>
      <c r="K3477">
        <v>1412629704</v>
      </c>
      <c r="L3477" s="14">
        <f t="shared" si="163"/>
        <v>41918.880833333329</v>
      </c>
      <c r="M3477" t="b">
        <v>0</v>
      </c>
      <c r="N3477">
        <v>17</v>
      </c>
      <c r="O3477" s="9">
        <f t="shared" si="164"/>
        <v>1.1333333333333333</v>
      </c>
      <c r="P3477" s="10">
        <f>E3477/N3477</f>
        <v>20</v>
      </c>
      <c r="Q3477" t="str">
        <f>LEFT(S3477, SEARCH("/",S3477)-1)</f>
        <v>theater</v>
      </c>
      <c r="R3477" t="str">
        <f>RIGHT(S3477,LEN(S3477)-SEARCH("/",S3477))</f>
        <v>plays</v>
      </c>
      <c r="S3477" t="s">
        <v>8271</v>
      </c>
      <c r="T3477" t="b">
        <v>1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 t="s">
        <v>8219</v>
      </c>
      <c r="G3478" t="s">
        <v>8224</v>
      </c>
      <c r="H3478" t="s">
        <v>8246</v>
      </c>
      <c r="I3478">
        <v>1414378800</v>
      </c>
      <c r="J3478" s="14">
        <f t="shared" si="162"/>
        <v>41939.125</v>
      </c>
      <c r="K3478">
        <v>1412836990</v>
      </c>
      <c r="L3478" s="14">
        <f t="shared" si="163"/>
        <v>41921.279976851853</v>
      </c>
      <c r="M3478" t="b">
        <v>0</v>
      </c>
      <c r="N3478">
        <v>6</v>
      </c>
      <c r="O3478" s="9">
        <f t="shared" si="164"/>
        <v>1.04</v>
      </c>
      <c r="P3478" s="10">
        <f>E3478/N3478</f>
        <v>52</v>
      </c>
      <c r="Q3478" t="str">
        <f>LEFT(S3478, SEARCH("/",S3478)-1)</f>
        <v>theater</v>
      </c>
      <c r="R3478" t="str">
        <f>RIGHT(S3478,LEN(S3478)-SEARCH("/",S3478))</f>
        <v>plays</v>
      </c>
      <c r="S3478" t="s">
        <v>8271</v>
      </c>
      <c r="T3478" t="b">
        <v>1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 t="s">
        <v>8219</v>
      </c>
      <c r="G3479" t="s">
        <v>8224</v>
      </c>
      <c r="H3479" t="s">
        <v>8246</v>
      </c>
      <c r="I3479">
        <v>1431831600</v>
      </c>
      <c r="J3479" s="14">
        <f t="shared" si="162"/>
        <v>42141.125</v>
      </c>
      <c r="K3479">
        <v>1430761243</v>
      </c>
      <c r="L3479" s="14">
        <f t="shared" si="163"/>
        <v>42128.736608796295</v>
      </c>
      <c r="M3479" t="b">
        <v>0</v>
      </c>
      <c r="N3479">
        <v>39</v>
      </c>
      <c r="O3479" s="9">
        <f t="shared" si="164"/>
        <v>1.1533333333333333</v>
      </c>
      <c r="P3479" s="10">
        <f>E3479/N3479</f>
        <v>53.230769230769234</v>
      </c>
      <c r="Q3479" t="str">
        <f>LEFT(S3479, SEARCH("/",S3479)-1)</f>
        <v>theater</v>
      </c>
      <c r="R3479" t="str">
        <f>RIGHT(S3479,LEN(S3479)-SEARCH("/",S3479))</f>
        <v>plays</v>
      </c>
      <c r="S3479" t="s">
        <v>8271</v>
      </c>
      <c r="T3479" t="b">
        <v>1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 t="s">
        <v>8219</v>
      </c>
      <c r="G3480" t="s">
        <v>8224</v>
      </c>
      <c r="H3480" t="s">
        <v>8246</v>
      </c>
      <c r="I3480">
        <v>1426539600</v>
      </c>
      <c r="J3480" s="14">
        <f t="shared" si="162"/>
        <v>42079.875</v>
      </c>
      <c r="K3480">
        <v>1424296822</v>
      </c>
      <c r="L3480" s="14">
        <f t="shared" si="163"/>
        <v>42053.916921296295</v>
      </c>
      <c r="M3480" t="b">
        <v>0</v>
      </c>
      <c r="N3480">
        <v>57</v>
      </c>
      <c r="O3480" s="9">
        <f t="shared" si="164"/>
        <v>1.1285000000000001</v>
      </c>
      <c r="P3480" s="10">
        <f>E3480/N3480</f>
        <v>39.596491228070178</v>
      </c>
      <c r="Q3480" t="str">
        <f>LEFT(S3480, SEARCH("/",S3480)-1)</f>
        <v>theater</v>
      </c>
      <c r="R3480" t="str">
        <f>RIGHT(S3480,LEN(S3480)-SEARCH("/",S3480))</f>
        <v>plays</v>
      </c>
      <c r="S3480" t="s">
        <v>8271</v>
      </c>
      <c r="T3480" t="b">
        <v>1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 t="s">
        <v>8219</v>
      </c>
      <c r="G3481" t="s">
        <v>8225</v>
      </c>
      <c r="H3481" t="s">
        <v>8247</v>
      </c>
      <c r="I3481">
        <v>1403382680</v>
      </c>
      <c r="J3481" s="14">
        <f t="shared" si="162"/>
        <v>41811.855092592596</v>
      </c>
      <c r="K3481">
        <v>1400790680</v>
      </c>
      <c r="L3481" s="14">
        <f t="shared" si="163"/>
        <v>41781.855092592596</v>
      </c>
      <c r="M3481" t="b">
        <v>0</v>
      </c>
      <c r="N3481">
        <v>56</v>
      </c>
      <c r="O3481" s="9">
        <f t="shared" si="164"/>
        <v>1.2786666666666666</v>
      </c>
      <c r="P3481" s="10">
        <f>E3481/N3481</f>
        <v>34.25</v>
      </c>
      <c r="Q3481" t="str">
        <f>LEFT(S3481, SEARCH("/",S3481)-1)</f>
        <v>theater</v>
      </c>
      <c r="R3481" t="str">
        <f>RIGHT(S3481,LEN(S3481)-SEARCH("/",S3481))</f>
        <v>plays</v>
      </c>
      <c r="S3481" t="s">
        <v>8271</v>
      </c>
      <c r="T3481" t="b">
        <v>1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 t="s">
        <v>8219</v>
      </c>
      <c r="G3482" t="s">
        <v>8224</v>
      </c>
      <c r="H3482" t="s">
        <v>8246</v>
      </c>
      <c r="I3482">
        <v>1436562000</v>
      </c>
      <c r="J3482" s="14">
        <f t="shared" si="162"/>
        <v>42195.875</v>
      </c>
      <c r="K3482">
        <v>1434440227</v>
      </c>
      <c r="L3482" s="14">
        <f t="shared" si="163"/>
        <v>42171.317442129628</v>
      </c>
      <c r="M3482" t="b">
        <v>0</v>
      </c>
      <c r="N3482">
        <v>13</v>
      </c>
      <c r="O3482" s="9">
        <f t="shared" si="164"/>
        <v>1.4266666666666667</v>
      </c>
      <c r="P3482" s="10">
        <f>E3482/N3482</f>
        <v>164.61538461538461</v>
      </c>
      <c r="Q3482" t="str">
        <f>LEFT(S3482, SEARCH("/",S3482)-1)</f>
        <v>theater</v>
      </c>
      <c r="R3482" t="str">
        <f>RIGHT(S3482,LEN(S3482)-SEARCH("/",S3482))</f>
        <v>plays</v>
      </c>
      <c r="S3482" t="s">
        <v>8271</v>
      </c>
      <c r="T3482" t="b">
        <v>1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 t="s">
        <v>8219</v>
      </c>
      <c r="G3483" t="s">
        <v>8226</v>
      </c>
      <c r="H3483" t="s">
        <v>8248</v>
      </c>
      <c r="I3483">
        <v>1420178188</v>
      </c>
      <c r="J3483" s="14">
        <f t="shared" si="162"/>
        <v>42006.247546296298</v>
      </c>
      <c r="K3483">
        <v>1418709388</v>
      </c>
      <c r="L3483" s="14">
        <f t="shared" si="163"/>
        <v>41989.247546296298</v>
      </c>
      <c r="M3483" t="b">
        <v>0</v>
      </c>
      <c r="N3483">
        <v>95</v>
      </c>
      <c r="O3483" s="9">
        <f t="shared" si="164"/>
        <v>1.1879999999999999</v>
      </c>
      <c r="P3483" s="10">
        <f>E3483/N3483</f>
        <v>125.05263157894737</v>
      </c>
      <c r="Q3483" t="str">
        <f>LEFT(S3483, SEARCH("/",S3483)-1)</f>
        <v>theater</v>
      </c>
      <c r="R3483" t="str">
        <f>RIGHT(S3483,LEN(S3483)-SEARCH("/",S3483))</f>
        <v>plays</v>
      </c>
      <c r="S3483" t="s">
        <v>8271</v>
      </c>
      <c r="T3483" t="b">
        <v>1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 t="s">
        <v>8219</v>
      </c>
      <c r="G3484" t="s">
        <v>8225</v>
      </c>
      <c r="H3484" t="s">
        <v>8247</v>
      </c>
      <c r="I3484">
        <v>1404671466</v>
      </c>
      <c r="J3484" s="14">
        <f t="shared" si="162"/>
        <v>41826.771597222221</v>
      </c>
      <c r="K3484">
        <v>1402079466</v>
      </c>
      <c r="L3484" s="14">
        <f t="shared" si="163"/>
        <v>41796.771597222221</v>
      </c>
      <c r="M3484" t="b">
        <v>0</v>
      </c>
      <c r="N3484">
        <v>80</v>
      </c>
      <c r="O3484" s="9">
        <f t="shared" si="164"/>
        <v>1.3833333333333333</v>
      </c>
      <c r="P3484" s="10">
        <f>E3484/N3484</f>
        <v>51.875</v>
      </c>
      <c r="Q3484" t="str">
        <f>LEFT(S3484, SEARCH("/",S3484)-1)</f>
        <v>theater</v>
      </c>
      <c r="R3484" t="str">
        <f>RIGHT(S3484,LEN(S3484)-SEARCH("/",S3484))</f>
        <v>plays</v>
      </c>
      <c r="S3484" t="s">
        <v>8271</v>
      </c>
      <c r="T3484" t="b">
        <v>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 t="s">
        <v>8219</v>
      </c>
      <c r="G3485" t="s">
        <v>8224</v>
      </c>
      <c r="H3485" t="s">
        <v>8246</v>
      </c>
      <c r="I3485">
        <v>1404403381</v>
      </c>
      <c r="J3485" s="14">
        <f t="shared" si="162"/>
        <v>41823.668761574074</v>
      </c>
      <c r="K3485">
        <v>1401811381</v>
      </c>
      <c r="L3485" s="14">
        <f t="shared" si="163"/>
        <v>41793.668761574074</v>
      </c>
      <c r="M3485" t="b">
        <v>0</v>
      </c>
      <c r="N3485">
        <v>133</v>
      </c>
      <c r="O3485" s="9">
        <f t="shared" si="164"/>
        <v>1.599402985074627</v>
      </c>
      <c r="P3485" s="10">
        <f>E3485/N3485</f>
        <v>40.285714285714285</v>
      </c>
      <c r="Q3485" t="str">
        <f>LEFT(S3485, SEARCH("/",S3485)-1)</f>
        <v>theater</v>
      </c>
      <c r="R3485" t="str">
        <f>RIGHT(S3485,LEN(S3485)-SEARCH("/",S3485))</f>
        <v>plays</v>
      </c>
      <c r="S3485" t="s">
        <v>8271</v>
      </c>
      <c r="T3485" t="b">
        <v>1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 t="s">
        <v>8219</v>
      </c>
      <c r="G3486" t="s">
        <v>8224</v>
      </c>
      <c r="H3486" t="s">
        <v>8246</v>
      </c>
      <c r="I3486">
        <v>1466014499</v>
      </c>
      <c r="J3486" s="14">
        <f t="shared" si="162"/>
        <v>42536.760405092587</v>
      </c>
      <c r="K3486">
        <v>1463422499</v>
      </c>
      <c r="L3486" s="14">
        <f t="shared" si="163"/>
        <v>42506.760405092587</v>
      </c>
      <c r="M3486" t="b">
        <v>0</v>
      </c>
      <c r="N3486">
        <v>44</v>
      </c>
      <c r="O3486" s="9">
        <f t="shared" si="164"/>
        <v>1.1424000000000001</v>
      </c>
      <c r="P3486" s="10">
        <f>E3486/N3486</f>
        <v>64.909090909090907</v>
      </c>
      <c r="Q3486" t="str">
        <f>LEFT(S3486, SEARCH("/",S3486)-1)</f>
        <v>theater</v>
      </c>
      <c r="R3486" t="str">
        <f>RIGHT(S3486,LEN(S3486)-SEARCH("/",S3486))</f>
        <v>plays</v>
      </c>
      <c r="S3486" t="s">
        <v>8271</v>
      </c>
      <c r="T3486" t="b">
        <v>1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 t="s">
        <v>8219</v>
      </c>
      <c r="G3487" t="s">
        <v>8224</v>
      </c>
      <c r="H3487" t="s">
        <v>8246</v>
      </c>
      <c r="I3487">
        <v>1454431080</v>
      </c>
      <c r="J3487" s="14">
        <f t="shared" si="162"/>
        <v>42402.693055555559</v>
      </c>
      <c r="K3487">
        <v>1451839080</v>
      </c>
      <c r="L3487" s="14">
        <f t="shared" si="163"/>
        <v>42372.693055555559</v>
      </c>
      <c r="M3487" t="b">
        <v>0</v>
      </c>
      <c r="N3487">
        <v>30</v>
      </c>
      <c r="O3487" s="9">
        <f t="shared" si="164"/>
        <v>1.0060606060606061</v>
      </c>
      <c r="P3487" s="10">
        <f>E3487/N3487</f>
        <v>55.333333333333336</v>
      </c>
      <c r="Q3487" t="str">
        <f>LEFT(S3487, SEARCH("/",S3487)-1)</f>
        <v>theater</v>
      </c>
      <c r="R3487" t="str">
        <f>RIGHT(S3487,LEN(S3487)-SEARCH("/",S3487))</f>
        <v>plays</v>
      </c>
      <c r="S3487" t="s">
        <v>8271</v>
      </c>
      <c r="T3487" t="b">
        <v>1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 t="s">
        <v>8219</v>
      </c>
      <c r="G3488" t="s">
        <v>8224</v>
      </c>
      <c r="H3488" t="s">
        <v>8246</v>
      </c>
      <c r="I3488">
        <v>1433314740</v>
      </c>
      <c r="J3488" s="14">
        <f t="shared" si="162"/>
        <v>42158.290972222225</v>
      </c>
      <c r="K3488">
        <v>1430600401</v>
      </c>
      <c r="L3488" s="14">
        <f t="shared" si="163"/>
        <v>42126.87501157407</v>
      </c>
      <c r="M3488" t="b">
        <v>0</v>
      </c>
      <c r="N3488">
        <v>56</v>
      </c>
      <c r="O3488" s="9">
        <f t="shared" si="164"/>
        <v>1.552</v>
      </c>
      <c r="P3488" s="10">
        <f>E3488/N3488</f>
        <v>83.142857142857139</v>
      </c>
      <c r="Q3488" t="str">
        <f>LEFT(S3488, SEARCH("/",S3488)-1)</f>
        <v>theater</v>
      </c>
      <c r="R3488" t="str">
        <f>RIGHT(S3488,LEN(S3488)-SEARCH("/",S3488))</f>
        <v>plays</v>
      </c>
      <c r="S3488" t="s">
        <v>8271</v>
      </c>
      <c r="T3488" t="b">
        <v>1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 t="s">
        <v>8219</v>
      </c>
      <c r="G3489" t="s">
        <v>8225</v>
      </c>
      <c r="H3489" t="s">
        <v>8247</v>
      </c>
      <c r="I3489">
        <v>1435185252</v>
      </c>
      <c r="J3489" s="14">
        <f t="shared" si="162"/>
        <v>42179.940416666665</v>
      </c>
      <c r="K3489">
        <v>1432593252</v>
      </c>
      <c r="L3489" s="14">
        <f t="shared" si="163"/>
        <v>42149.940416666665</v>
      </c>
      <c r="M3489" t="b">
        <v>0</v>
      </c>
      <c r="N3489">
        <v>66</v>
      </c>
      <c r="O3489" s="9">
        <f t="shared" si="164"/>
        <v>1.2775000000000001</v>
      </c>
      <c r="P3489" s="10">
        <f>E3489/N3489</f>
        <v>38.712121212121211</v>
      </c>
      <c r="Q3489" t="str">
        <f>LEFT(S3489, SEARCH("/",S3489)-1)</f>
        <v>theater</v>
      </c>
      <c r="R3489" t="str">
        <f>RIGHT(S3489,LEN(S3489)-SEARCH("/",S3489))</f>
        <v>plays</v>
      </c>
      <c r="S3489" t="s">
        <v>8271</v>
      </c>
      <c r="T3489" t="b">
        <v>1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 t="s">
        <v>8219</v>
      </c>
      <c r="G3490" t="s">
        <v>8224</v>
      </c>
      <c r="H3490" t="s">
        <v>8246</v>
      </c>
      <c r="I3490">
        <v>1429286400</v>
      </c>
      <c r="J3490" s="14">
        <f t="shared" si="162"/>
        <v>42111.666666666672</v>
      </c>
      <c r="K3490">
        <v>1427221560</v>
      </c>
      <c r="L3490" s="14">
        <f t="shared" si="163"/>
        <v>42087.768055555556</v>
      </c>
      <c r="M3490" t="b">
        <v>0</v>
      </c>
      <c r="N3490">
        <v>29</v>
      </c>
      <c r="O3490" s="9">
        <f t="shared" si="164"/>
        <v>1.212</v>
      </c>
      <c r="P3490" s="10">
        <f>E3490/N3490</f>
        <v>125.37931034482759</v>
      </c>
      <c r="Q3490" t="str">
        <f>LEFT(S3490, SEARCH("/",S3490)-1)</f>
        <v>theater</v>
      </c>
      <c r="R3490" t="str">
        <f>RIGHT(S3490,LEN(S3490)-SEARCH("/",S3490))</f>
        <v>plays</v>
      </c>
      <c r="S3490" t="s">
        <v>8271</v>
      </c>
      <c r="T3490" t="b">
        <v>1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 t="s">
        <v>8219</v>
      </c>
      <c r="G3491" t="s">
        <v>8225</v>
      </c>
      <c r="H3491" t="s">
        <v>8247</v>
      </c>
      <c r="I3491">
        <v>1400965200</v>
      </c>
      <c r="J3491" s="14">
        <f t="shared" si="162"/>
        <v>41783.875</v>
      </c>
      <c r="K3491">
        <v>1398352531</v>
      </c>
      <c r="L3491" s="14">
        <f t="shared" si="163"/>
        <v>41753.635775462964</v>
      </c>
      <c r="M3491" t="b">
        <v>0</v>
      </c>
      <c r="N3491">
        <v>72</v>
      </c>
      <c r="O3491" s="9">
        <f t="shared" si="164"/>
        <v>1.127</v>
      </c>
      <c r="P3491" s="10">
        <f>E3491/N3491</f>
        <v>78.263888888888886</v>
      </c>
      <c r="Q3491" t="str">
        <f>LEFT(S3491, SEARCH("/",S3491)-1)</f>
        <v>theater</v>
      </c>
      <c r="R3491" t="str">
        <f>RIGHT(S3491,LEN(S3491)-SEARCH("/",S3491))</f>
        <v>plays</v>
      </c>
      <c r="S3491" t="s">
        <v>8271</v>
      </c>
      <c r="T3491" t="b">
        <v>1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 t="s">
        <v>8219</v>
      </c>
      <c r="G3492" t="s">
        <v>8224</v>
      </c>
      <c r="H3492" t="s">
        <v>8246</v>
      </c>
      <c r="I3492">
        <v>1460574924</v>
      </c>
      <c r="J3492" s="14">
        <f t="shared" si="162"/>
        <v>42473.802361111113</v>
      </c>
      <c r="K3492">
        <v>1457982924</v>
      </c>
      <c r="L3492" s="14">
        <f t="shared" si="163"/>
        <v>42443.802361111113</v>
      </c>
      <c r="M3492" t="b">
        <v>0</v>
      </c>
      <c r="N3492">
        <v>27</v>
      </c>
      <c r="O3492" s="9">
        <f t="shared" si="164"/>
        <v>1.2749999999999999</v>
      </c>
      <c r="P3492" s="10">
        <f>E3492/N3492</f>
        <v>47.222222222222221</v>
      </c>
      <c r="Q3492" t="str">
        <f>LEFT(S3492, SEARCH("/",S3492)-1)</f>
        <v>theater</v>
      </c>
      <c r="R3492" t="str">
        <f>RIGHT(S3492,LEN(S3492)-SEARCH("/",S3492))</f>
        <v>plays</v>
      </c>
      <c r="S3492" t="s">
        <v>8271</v>
      </c>
      <c r="T3492" t="b">
        <v>1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 t="s">
        <v>8219</v>
      </c>
      <c r="G3493" t="s">
        <v>8224</v>
      </c>
      <c r="H3493" t="s">
        <v>8246</v>
      </c>
      <c r="I3493">
        <v>1431928784</v>
      </c>
      <c r="J3493" s="14">
        <f t="shared" si="162"/>
        <v>42142.249814814815</v>
      </c>
      <c r="K3493">
        <v>1430114384</v>
      </c>
      <c r="L3493" s="14">
        <f t="shared" si="163"/>
        <v>42121.249814814815</v>
      </c>
      <c r="M3493" t="b">
        <v>0</v>
      </c>
      <c r="N3493">
        <v>10</v>
      </c>
      <c r="O3493" s="9">
        <f t="shared" si="164"/>
        <v>1.5820000000000001</v>
      </c>
      <c r="P3493" s="10">
        <f>E3493/N3493</f>
        <v>79.099999999999994</v>
      </c>
      <c r="Q3493" t="str">
        <f>LEFT(S3493, SEARCH("/",S3493)-1)</f>
        <v>theater</v>
      </c>
      <c r="R3493" t="str">
        <f>RIGHT(S3493,LEN(S3493)-SEARCH("/",S3493))</f>
        <v>plays</v>
      </c>
      <c r="S3493" t="s">
        <v>8271</v>
      </c>
      <c r="T3493" t="b">
        <v>1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 t="s">
        <v>8219</v>
      </c>
      <c r="G3494" t="s">
        <v>8224</v>
      </c>
      <c r="H3494" t="s">
        <v>8246</v>
      </c>
      <c r="I3494">
        <v>1445818397</v>
      </c>
      <c r="J3494" s="14">
        <f t="shared" si="162"/>
        <v>42303.009224537032</v>
      </c>
      <c r="K3494">
        <v>1442794397</v>
      </c>
      <c r="L3494" s="14">
        <f t="shared" si="163"/>
        <v>42268.009224537032</v>
      </c>
      <c r="M3494" t="b">
        <v>0</v>
      </c>
      <c r="N3494">
        <v>35</v>
      </c>
      <c r="O3494" s="9">
        <f t="shared" si="164"/>
        <v>1.0526894736842105</v>
      </c>
      <c r="P3494" s="10">
        <f>E3494/N3494</f>
        <v>114.29199999999999</v>
      </c>
      <c r="Q3494" t="str">
        <f>LEFT(S3494, SEARCH("/",S3494)-1)</f>
        <v>theater</v>
      </c>
      <c r="R3494" t="str">
        <f>RIGHT(S3494,LEN(S3494)-SEARCH("/",S3494))</f>
        <v>plays</v>
      </c>
      <c r="S3494" t="s">
        <v>8271</v>
      </c>
      <c r="T3494" t="b">
        <v>1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 t="s">
        <v>8219</v>
      </c>
      <c r="G3495" t="s">
        <v>8224</v>
      </c>
      <c r="H3495" t="s">
        <v>8246</v>
      </c>
      <c r="I3495">
        <v>1408252260</v>
      </c>
      <c r="J3495" s="14">
        <f t="shared" si="162"/>
        <v>41868.21597222222</v>
      </c>
      <c r="K3495">
        <v>1406580436</v>
      </c>
      <c r="L3495" s="14">
        <f t="shared" si="163"/>
        <v>41848.866157407407</v>
      </c>
      <c r="M3495" t="b">
        <v>0</v>
      </c>
      <c r="N3495">
        <v>29</v>
      </c>
      <c r="O3495" s="9">
        <f t="shared" si="164"/>
        <v>1</v>
      </c>
      <c r="P3495" s="10">
        <f>E3495/N3495</f>
        <v>51.724137931034484</v>
      </c>
      <c r="Q3495" t="str">
        <f>LEFT(S3495, SEARCH("/",S3495)-1)</f>
        <v>theater</v>
      </c>
      <c r="R3495" t="str">
        <f>RIGHT(S3495,LEN(S3495)-SEARCH("/",S3495))</f>
        <v>plays</v>
      </c>
      <c r="S3495" t="s">
        <v>8271</v>
      </c>
      <c r="T3495" t="b">
        <v>1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 t="s">
        <v>8219</v>
      </c>
      <c r="G3496" t="s">
        <v>8224</v>
      </c>
      <c r="H3496" t="s">
        <v>8246</v>
      </c>
      <c r="I3496">
        <v>1480140000</v>
      </c>
      <c r="J3496" s="14">
        <f t="shared" si="162"/>
        <v>42700.25</v>
      </c>
      <c r="K3496">
        <v>1479186575</v>
      </c>
      <c r="L3496" s="14">
        <f t="shared" si="163"/>
        <v>42689.214988425927</v>
      </c>
      <c r="M3496" t="b">
        <v>0</v>
      </c>
      <c r="N3496">
        <v>13</v>
      </c>
      <c r="O3496" s="9">
        <f t="shared" si="164"/>
        <v>1</v>
      </c>
      <c r="P3496" s="10">
        <f>E3496/N3496</f>
        <v>30.76923076923077</v>
      </c>
      <c r="Q3496" t="str">
        <f>LEFT(S3496, SEARCH("/",S3496)-1)</f>
        <v>theater</v>
      </c>
      <c r="R3496" t="str">
        <f>RIGHT(S3496,LEN(S3496)-SEARCH("/",S3496))</f>
        <v>plays</v>
      </c>
      <c r="S3496" t="s">
        <v>8271</v>
      </c>
      <c r="T3496" t="b">
        <v>1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 t="s">
        <v>8219</v>
      </c>
      <c r="G3497" t="s">
        <v>8229</v>
      </c>
      <c r="H3497" t="s">
        <v>8251</v>
      </c>
      <c r="I3497">
        <v>1414862280</v>
      </c>
      <c r="J3497" s="14">
        <f t="shared" si="162"/>
        <v>41944.720833333333</v>
      </c>
      <c r="K3497">
        <v>1412360309</v>
      </c>
      <c r="L3497" s="14">
        <f t="shared" si="163"/>
        <v>41915.762835648144</v>
      </c>
      <c r="M3497" t="b">
        <v>0</v>
      </c>
      <c r="N3497">
        <v>72</v>
      </c>
      <c r="O3497" s="9">
        <f t="shared" si="164"/>
        <v>1.0686</v>
      </c>
      <c r="P3497" s="10">
        <f>E3497/N3497</f>
        <v>74.208333333333329</v>
      </c>
      <c r="Q3497" t="str">
        <f>LEFT(S3497, SEARCH("/",S3497)-1)</f>
        <v>theater</v>
      </c>
      <c r="R3497" t="str">
        <f>RIGHT(S3497,LEN(S3497)-SEARCH("/",S3497))</f>
        <v>plays</v>
      </c>
      <c r="S3497" t="s">
        <v>8271</v>
      </c>
      <c r="T3497" t="b">
        <v>1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 t="s">
        <v>8219</v>
      </c>
      <c r="G3498" t="s">
        <v>8224</v>
      </c>
      <c r="H3498" t="s">
        <v>8246</v>
      </c>
      <c r="I3498">
        <v>1473625166</v>
      </c>
      <c r="J3498" s="14">
        <f t="shared" si="162"/>
        <v>42624.846828703703</v>
      </c>
      <c r="K3498">
        <v>1470169166</v>
      </c>
      <c r="L3498" s="14">
        <f t="shared" si="163"/>
        <v>42584.846828703703</v>
      </c>
      <c r="M3498" t="b">
        <v>0</v>
      </c>
      <c r="N3498">
        <v>78</v>
      </c>
      <c r="O3498" s="9">
        <f t="shared" si="164"/>
        <v>1.244</v>
      </c>
      <c r="P3498" s="10">
        <f>E3498/N3498</f>
        <v>47.846153846153847</v>
      </c>
      <c r="Q3498" t="str">
        <f>LEFT(S3498, SEARCH("/",S3498)-1)</f>
        <v>theater</v>
      </c>
      <c r="R3498" t="str">
        <f>RIGHT(S3498,LEN(S3498)-SEARCH("/",S3498))</f>
        <v>plays</v>
      </c>
      <c r="S3498" t="s">
        <v>8271</v>
      </c>
      <c r="T3498" t="b">
        <v>1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 t="s">
        <v>8219</v>
      </c>
      <c r="G3499" t="s">
        <v>8224</v>
      </c>
      <c r="H3499" t="s">
        <v>8246</v>
      </c>
      <c r="I3499">
        <v>1464904800</v>
      </c>
      <c r="J3499" s="14">
        <f t="shared" si="162"/>
        <v>42523.916666666672</v>
      </c>
      <c r="K3499">
        <v>1463852904</v>
      </c>
      <c r="L3499" s="14">
        <f t="shared" si="163"/>
        <v>42511.741944444446</v>
      </c>
      <c r="M3499" t="b">
        <v>0</v>
      </c>
      <c r="N3499">
        <v>49</v>
      </c>
      <c r="O3499" s="9">
        <f t="shared" si="164"/>
        <v>1.0870406189555126</v>
      </c>
      <c r="P3499" s="10">
        <f>E3499/N3499</f>
        <v>34.408163265306122</v>
      </c>
      <c r="Q3499" t="str">
        <f>LEFT(S3499, SEARCH("/",S3499)-1)</f>
        <v>theater</v>
      </c>
      <c r="R3499" t="str">
        <f>RIGHT(S3499,LEN(S3499)-SEARCH("/",S3499))</f>
        <v>plays</v>
      </c>
      <c r="S3499" t="s">
        <v>8271</v>
      </c>
      <c r="T3499" t="b">
        <v>1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 t="s">
        <v>8219</v>
      </c>
      <c r="G3500" t="s">
        <v>8229</v>
      </c>
      <c r="H3500" t="s">
        <v>8251</v>
      </c>
      <c r="I3500">
        <v>1464471840</v>
      </c>
      <c r="J3500" s="14">
        <f t="shared" si="162"/>
        <v>42518.905555555553</v>
      </c>
      <c r="K3500">
        <v>1459309704</v>
      </c>
      <c r="L3500" s="14">
        <f t="shared" si="163"/>
        <v>42459.15861111111</v>
      </c>
      <c r="M3500" t="b">
        <v>0</v>
      </c>
      <c r="N3500">
        <v>42</v>
      </c>
      <c r="O3500" s="9">
        <f t="shared" si="164"/>
        <v>1.0242424242424242</v>
      </c>
      <c r="P3500" s="10">
        <f>E3500/N3500</f>
        <v>40.238095238095241</v>
      </c>
      <c r="Q3500" t="str">
        <f>LEFT(S3500, SEARCH("/",S3500)-1)</f>
        <v>theater</v>
      </c>
      <c r="R3500" t="str">
        <f>RIGHT(S3500,LEN(S3500)-SEARCH("/",S3500))</f>
        <v>plays</v>
      </c>
      <c r="S3500" t="s">
        <v>8271</v>
      </c>
      <c r="T3500" t="b">
        <v>1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 t="s">
        <v>8219</v>
      </c>
      <c r="G3501" t="s">
        <v>8224</v>
      </c>
      <c r="H3501" t="s">
        <v>8246</v>
      </c>
      <c r="I3501">
        <v>1435733940</v>
      </c>
      <c r="J3501" s="14">
        <f t="shared" si="162"/>
        <v>42186.290972222225</v>
      </c>
      <c r="K3501">
        <v>1431046325</v>
      </c>
      <c r="L3501" s="14">
        <f t="shared" si="163"/>
        <v>42132.036168981482</v>
      </c>
      <c r="M3501" t="b">
        <v>0</v>
      </c>
      <c r="N3501">
        <v>35</v>
      </c>
      <c r="O3501" s="9">
        <f t="shared" si="164"/>
        <v>1.0549999999999999</v>
      </c>
      <c r="P3501" s="10">
        <f>E3501/N3501</f>
        <v>60.285714285714285</v>
      </c>
      <c r="Q3501" t="str">
        <f>LEFT(S3501, SEARCH("/",S3501)-1)</f>
        <v>theater</v>
      </c>
      <c r="R3501" t="str">
        <f>RIGHT(S3501,LEN(S3501)-SEARCH("/",S3501))</f>
        <v>plays</v>
      </c>
      <c r="S3501" t="s">
        <v>8271</v>
      </c>
      <c r="T3501" t="b">
        <v>1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 t="s">
        <v>8219</v>
      </c>
      <c r="G3502" t="s">
        <v>8224</v>
      </c>
      <c r="H3502" t="s">
        <v>8246</v>
      </c>
      <c r="I3502">
        <v>1457326740</v>
      </c>
      <c r="J3502" s="14">
        <f t="shared" si="162"/>
        <v>42436.207638888889</v>
      </c>
      <c r="K3502">
        <v>1455919438</v>
      </c>
      <c r="L3502" s="14">
        <f t="shared" si="163"/>
        <v>42419.919421296298</v>
      </c>
      <c r="M3502" t="b">
        <v>0</v>
      </c>
      <c r="N3502">
        <v>42</v>
      </c>
      <c r="O3502" s="9">
        <f t="shared" si="164"/>
        <v>1.0629999999999999</v>
      </c>
      <c r="P3502" s="10">
        <f>E3502/N3502</f>
        <v>25.30952380952381</v>
      </c>
      <c r="Q3502" t="str">
        <f>LEFT(S3502, SEARCH("/",S3502)-1)</f>
        <v>theater</v>
      </c>
      <c r="R3502" t="str">
        <f>RIGHT(S3502,LEN(S3502)-SEARCH("/",S3502))</f>
        <v>plays</v>
      </c>
      <c r="S3502" t="s">
        <v>8271</v>
      </c>
      <c r="T3502" t="b">
        <v>1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 t="s">
        <v>8219</v>
      </c>
      <c r="G3503" t="s">
        <v>8225</v>
      </c>
      <c r="H3503" t="s">
        <v>8247</v>
      </c>
      <c r="I3503">
        <v>1441995595</v>
      </c>
      <c r="J3503" s="14">
        <f t="shared" si="162"/>
        <v>42258.763831018514</v>
      </c>
      <c r="K3503">
        <v>1439835595</v>
      </c>
      <c r="L3503" s="14">
        <f t="shared" si="163"/>
        <v>42233.763831018514</v>
      </c>
      <c r="M3503" t="b">
        <v>0</v>
      </c>
      <c r="N3503">
        <v>42</v>
      </c>
      <c r="O3503" s="9">
        <f t="shared" si="164"/>
        <v>1.0066666666666666</v>
      </c>
      <c r="P3503" s="10">
        <f>E3503/N3503</f>
        <v>35.952380952380949</v>
      </c>
      <c r="Q3503" t="str">
        <f>LEFT(S3503, SEARCH("/",S3503)-1)</f>
        <v>theater</v>
      </c>
      <c r="R3503" t="str">
        <f>RIGHT(S3503,LEN(S3503)-SEARCH("/",S3503))</f>
        <v>plays</v>
      </c>
      <c r="S3503" t="s">
        <v>8271</v>
      </c>
      <c r="T3503" t="b">
        <v>1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 t="s">
        <v>8219</v>
      </c>
      <c r="G3504" t="s">
        <v>8224</v>
      </c>
      <c r="H3504" t="s">
        <v>8246</v>
      </c>
      <c r="I3504">
        <v>1458100740</v>
      </c>
      <c r="J3504" s="14">
        <f t="shared" si="162"/>
        <v>42445.165972222225</v>
      </c>
      <c r="K3504">
        <v>1456862924</v>
      </c>
      <c r="L3504" s="14">
        <f t="shared" si="163"/>
        <v>42430.839398148149</v>
      </c>
      <c r="M3504" t="b">
        <v>0</v>
      </c>
      <c r="N3504">
        <v>31</v>
      </c>
      <c r="O3504" s="9">
        <f t="shared" si="164"/>
        <v>1.054</v>
      </c>
      <c r="P3504" s="10">
        <f>E3504/N3504</f>
        <v>136</v>
      </c>
      <c r="Q3504" t="str">
        <f>LEFT(S3504, SEARCH("/",S3504)-1)</f>
        <v>theater</v>
      </c>
      <c r="R3504" t="str">
        <f>RIGHT(S3504,LEN(S3504)-SEARCH("/",S3504))</f>
        <v>plays</v>
      </c>
      <c r="S3504" t="s">
        <v>8271</v>
      </c>
      <c r="T3504" t="b">
        <v>1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 t="s">
        <v>8219</v>
      </c>
      <c r="G3505" t="s">
        <v>8225</v>
      </c>
      <c r="H3505" t="s">
        <v>8247</v>
      </c>
      <c r="I3505">
        <v>1469359728</v>
      </c>
      <c r="J3505" s="14">
        <f t="shared" si="162"/>
        <v>42575.478333333333</v>
      </c>
      <c r="K3505">
        <v>1466767728</v>
      </c>
      <c r="L3505" s="14">
        <f t="shared" si="163"/>
        <v>42545.478333333333</v>
      </c>
      <c r="M3505" t="b">
        <v>0</v>
      </c>
      <c r="N3505">
        <v>38</v>
      </c>
      <c r="O3505" s="9">
        <f t="shared" si="164"/>
        <v>1.0755999999999999</v>
      </c>
      <c r="P3505" s="10">
        <f>E3505/N3505</f>
        <v>70.763157894736835</v>
      </c>
      <c r="Q3505" t="str">
        <f>LEFT(S3505, SEARCH("/",S3505)-1)</f>
        <v>theater</v>
      </c>
      <c r="R3505" t="str">
        <f>RIGHT(S3505,LEN(S3505)-SEARCH("/",S3505))</f>
        <v>plays</v>
      </c>
      <c r="S3505" t="s">
        <v>8271</v>
      </c>
      <c r="T3505" t="b">
        <v>1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 t="s">
        <v>8219</v>
      </c>
      <c r="G3506" t="s">
        <v>8224</v>
      </c>
      <c r="H3506" t="s">
        <v>8246</v>
      </c>
      <c r="I3506">
        <v>1447959491</v>
      </c>
      <c r="J3506" s="14">
        <f t="shared" si="162"/>
        <v>42327.790405092594</v>
      </c>
      <c r="K3506">
        <v>1445363891</v>
      </c>
      <c r="L3506" s="14">
        <f t="shared" si="163"/>
        <v>42297.748738425929</v>
      </c>
      <c r="M3506" t="b">
        <v>0</v>
      </c>
      <c r="N3506">
        <v>8</v>
      </c>
      <c r="O3506" s="9">
        <f t="shared" si="164"/>
        <v>1</v>
      </c>
      <c r="P3506" s="10">
        <f>E3506/N3506</f>
        <v>125</v>
      </c>
      <c r="Q3506" t="str">
        <f>LEFT(S3506, SEARCH("/",S3506)-1)</f>
        <v>theater</v>
      </c>
      <c r="R3506" t="str">
        <f>RIGHT(S3506,LEN(S3506)-SEARCH("/",S3506))</f>
        <v>plays</v>
      </c>
      <c r="S3506" t="s">
        <v>8271</v>
      </c>
      <c r="T3506" t="b">
        <v>1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 t="s">
        <v>8219</v>
      </c>
      <c r="G3507" t="s">
        <v>8224</v>
      </c>
      <c r="H3507" t="s">
        <v>8246</v>
      </c>
      <c r="I3507">
        <v>1399953600</v>
      </c>
      <c r="J3507" s="14">
        <f t="shared" si="162"/>
        <v>41772.166666666664</v>
      </c>
      <c r="K3507">
        <v>1398983245</v>
      </c>
      <c r="L3507" s="14">
        <f t="shared" si="163"/>
        <v>41760.935706018521</v>
      </c>
      <c r="M3507" t="b">
        <v>0</v>
      </c>
      <c r="N3507">
        <v>39</v>
      </c>
      <c r="O3507" s="9">
        <f t="shared" si="164"/>
        <v>1.0376000000000001</v>
      </c>
      <c r="P3507" s="10">
        <f>E3507/N3507</f>
        <v>66.512820512820511</v>
      </c>
      <c r="Q3507" t="str">
        <f>LEFT(S3507, SEARCH("/",S3507)-1)</f>
        <v>theater</v>
      </c>
      <c r="R3507" t="str">
        <f>RIGHT(S3507,LEN(S3507)-SEARCH("/",S3507))</f>
        <v>plays</v>
      </c>
      <c r="S3507" t="s">
        <v>8271</v>
      </c>
      <c r="T3507" t="b">
        <v>1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 t="s">
        <v>8219</v>
      </c>
      <c r="G3508" t="s">
        <v>8224</v>
      </c>
      <c r="H3508" t="s">
        <v>8246</v>
      </c>
      <c r="I3508">
        <v>1408815440</v>
      </c>
      <c r="J3508" s="14">
        <f t="shared" si="162"/>
        <v>41874.734259259261</v>
      </c>
      <c r="K3508">
        <v>1404927440</v>
      </c>
      <c r="L3508" s="14">
        <f t="shared" si="163"/>
        <v>41829.734259259261</v>
      </c>
      <c r="M3508" t="b">
        <v>0</v>
      </c>
      <c r="N3508">
        <v>29</v>
      </c>
      <c r="O3508" s="9">
        <f t="shared" si="164"/>
        <v>1.0149999999999999</v>
      </c>
      <c r="P3508" s="10">
        <f>E3508/N3508</f>
        <v>105</v>
      </c>
      <c r="Q3508" t="str">
        <f>LEFT(S3508, SEARCH("/",S3508)-1)</f>
        <v>theater</v>
      </c>
      <c r="R3508" t="str">
        <f>RIGHT(S3508,LEN(S3508)-SEARCH("/",S3508))</f>
        <v>plays</v>
      </c>
      <c r="S3508" t="s">
        <v>8271</v>
      </c>
      <c r="T3508" t="b">
        <v>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 t="s">
        <v>8219</v>
      </c>
      <c r="G3509" t="s">
        <v>8224</v>
      </c>
      <c r="H3509" t="s">
        <v>8246</v>
      </c>
      <c r="I3509">
        <v>1464732537</v>
      </c>
      <c r="J3509" s="14">
        <f t="shared" si="162"/>
        <v>42521.92288194444</v>
      </c>
      <c r="K3509">
        <v>1462140537</v>
      </c>
      <c r="L3509" s="14">
        <f t="shared" si="163"/>
        <v>42491.92288194444</v>
      </c>
      <c r="M3509" t="b">
        <v>0</v>
      </c>
      <c r="N3509">
        <v>72</v>
      </c>
      <c r="O3509" s="9">
        <f t="shared" si="164"/>
        <v>1.044</v>
      </c>
      <c r="P3509" s="10">
        <f>E3509/N3509</f>
        <v>145</v>
      </c>
      <c r="Q3509" t="str">
        <f>LEFT(S3509, SEARCH("/",S3509)-1)</f>
        <v>theater</v>
      </c>
      <c r="R3509" t="str">
        <f>RIGHT(S3509,LEN(S3509)-SEARCH("/",S3509))</f>
        <v>plays</v>
      </c>
      <c r="S3509" t="s">
        <v>8271</v>
      </c>
      <c r="T3509" t="b">
        <v>1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 t="s">
        <v>8219</v>
      </c>
      <c r="G3510" t="s">
        <v>8225</v>
      </c>
      <c r="H3510" t="s">
        <v>8247</v>
      </c>
      <c r="I3510">
        <v>1462914000</v>
      </c>
      <c r="J3510" s="14">
        <f t="shared" si="162"/>
        <v>42500.875</v>
      </c>
      <c r="K3510">
        <v>1460914253</v>
      </c>
      <c r="L3510" s="14">
        <f t="shared" si="163"/>
        <v>42477.729780092588</v>
      </c>
      <c r="M3510" t="b">
        <v>0</v>
      </c>
      <c r="N3510">
        <v>15</v>
      </c>
      <c r="O3510" s="9">
        <f t="shared" si="164"/>
        <v>1.8</v>
      </c>
      <c r="P3510" s="10">
        <f>E3510/N3510</f>
        <v>12</v>
      </c>
      <c r="Q3510" t="str">
        <f>LEFT(S3510, SEARCH("/",S3510)-1)</f>
        <v>theater</v>
      </c>
      <c r="R3510" t="str">
        <f>RIGHT(S3510,LEN(S3510)-SEARCH("/",S3510))</f>
        <v>plays</v>
      </c>
      <c r="S3510" t="s">
        <v>8271</v>
      </c>
      <c r="T3510" t="b">
        <v>1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 t="s">
        <v>8219</v>
      </c>
      <c r="G3511" t="s">
        <v>8224</v>
      </c>
      <c r="H3511" t="s">
        <v>8246</v>
      </c>
      <c r="I3511">
        <v>1416545700</v>
      </c>
      <c r="J3511" s="14">
        <f t="shared" si="162"/>
        <v>41964.204861111109</v>
      </c>
      <c r="K3511">
        <v>1415392666</v>
      </c>
      <c r="L3511" s="14">
        <f t="shared" si="163"/>
        <v>41950.859560185185</v>
      </c>
      <c r="M3511" t="b">
        <v>0</v>
      </c>
      <c r="N3511">
        <v>33</v>
      </c>
      <c r="O3511" s="9">
        <f t="shared" si="164"/>
        <v>1.0633333333333332</v>
      </c>
      <c r="P3511" s="10">
        <f>E3511/N3511</f>
        <v>96.666666666666671</v>
      </c>
      <c r="Q3511" t="str">
        <f>LEFT(S3511, SEARCH("/",S3511)-1)</f>
        <v>theater</v>
      </c>
      <c r="R3511" t="str">
        <f>RIGHT(S3511,LEN(S3511)-SEARCH("/",S3511))</f>
        <v>plays</v>
      </c>
      <c r="S3511" t="s">
        <v>8271</v>
      </c>
      <c r="T3511" t="b">
        <v>1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 t="s">
        <v>8219</v>
      </c>
      <c r="G3512" t="s">
        <v>8224</v>
      </c>
      <c r="H3512" t="s">
        <v>8246</v>
      </c>
      <c r="I3512">
        <v>1404312846</v>
      </c>
      <c r="J3512" s="14">
        <f t="shared" si="162"/>
        <v>41822.62090277778</v>
      </c>
      <c r="K3512">
        <v>1402584846</v>
      </c>
      <c r="L3512" s="14">
        <f t="shared" si="163"/>
        <v>41802.62090277778</v>
      </c>
      <c r="M3512" t="b">
        <v>0</v>
      </c>
      <c r="N3512">
        <v>15</v>
      </c>
      <c r="O3512" s="9">
        <f t="shared" si="164"/>
        <v>1.0055555555555555</v>
      </c>
      <c r="P3512" s="10">
        <f>E3512/N3512</f>
        <v>60.333333333333336</v>
      </c>
      <c r="Q3512" t="str">
        <f>LEFT(S3512, SEARCH("/",S3512)-1)</f>
        <v>theater</v>
      </c>
      <c r="R3512" t="str">
        <f>RIGHT(S3512,LEN(S3512)-SEARCH("/",S3512))</f>
        <v>plays</v>
      </c>
      <c r="S3512" t="s">
        <v>8271</v>
      </c>
      <c r="T3512" t="b">
        <v>1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 t="s">
        <v>8219</v>
      </c>
      <c r="G3513" t="s">
        <v>8225</v>
      </c>
      <c r="H3513" t="s">
        <v>8247</v>
      </c>
      <c r="I3513">
        <v>1415385000</v>
      </c>
      <c r="J3513" s="14">
        <f t="shared" si="162"/>
        <v>41950.770833333336</v>
      </c>
      <c r="K3513">
        <v>1413406695</v>
      </c>
      <c r="L3513" s="14">
        <f t="shared" si="163"/>
        <v>41927.873784722222</v>
      </c>
      <c r="M3513" t="b">
        <v>0</v>
      </c>
      <c r="N3513">
        <v>19</v>
      </c>
      <c r="O3513" s="9">
        <f t="shared" si="164"/>
        <v>1.012</v>
      </c>
      <c r="P3513" s="10">
        <f>E3513/N3513</f>
        <v>79.89473684210526</v>
      </c>
      <c r="Q3513" t="str">
        <f>LEFT(S3513, SEARCH("/",S3513)-1)</f>
        <v>theater</v>
      </c>
      <c r="R3513" t="str">
        <f>RIGHT(S3513,LEN(S3513)-SEARCH("/",S3513))</f>
        <v>plays</v>
      </c>
      <c r="S3513" t="s">
        <v>8271</v>
      </c>
      <c r="T3513" t="b">
        <v>1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 t="s">
        <v>8219</v>
      </c>
      <c r="G3514" t="s">
        <v>8225</v>
      </c>
      <c r="H3514" t="s">
        <v>8247</v>
      </c>
      <c r="I3514">
        <v>1429789992</v>
      </c>
      <c r="J3514" s="14">
        <f t="shared" si="162"/>
        <v>42117.49527777778</v>
      </c>
      <c r="K3514">
        <v>1424609592</v>
      </c>
      <c r="L3514" s="14">
        <f t="shared" si="163"/>
        <v>42057.536944444444</v>
      </c>
      <c r="M3514" t="b">
        <v>0</v>
      </c>
      <c r="N3514">
        <v>17</v>
      </c>
      <c r="O3514" s="9">
        <f t="shared" si="164"/>
        <v>1</v>
      </c>
      <c r="P3514" s="10">
        <f>E3514/N3514</f>
        <v>58.823529411764703</v>
      </c>
      <c r="Q3514" t="str">
        <f>LEFT(S3514, SEARCH("/",S3514)-1)</f>
        <v>theater</v>
      </c>
      <c r="R3514" t="str">
        <f>RIGHT(S3514,LEN(S3514)-SEARCH("/",S3514))</f>
        <v>plays</v>
      </c>
      <c r="S3514" t="s">
        <v>8271</v>
      </c>
      <c r="T3514" t="b">
        <v>1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 t="s">
        <v>8219</v>
      </c>
      <c r="G3515" t="s">
        <v>8224</v>
      </c>
      <c r="H3515" t="s">
        <v>8246</v>
      </c>
      <c r="I3515">
        <v>1401857940</v>
      </c>
      <c r="J3515" s="14">
        <f t="shared" si="162"/>
        <v>41794.207638888889</v>
      </c>
      <c r="K3515">
        <v>1400725112</v>
      </c>
      <c r="L3515" s="14">
        <f t="shared" si="163"/>
        <v>41781.096203703702</v>
      </c>
      <c r="M3515" t="b">
        <v>0</v>
      </c>
      <c r="N3515">
        <v>44</v>
      </c>
      <c r="O3515" s="9">
        <f t="shared" si="164"/>
        <v>1.1839285714285714</v>
      </c>
      <c r="P3515" s="10">
        <f>E3515/N3515</f>
        <v>75.340909090909093</v>
      </c>
      <c r="Q3515" t="str">
        <f>LEFT(S3515, SEARCH("/",S3515)-1)</f>
        <v>theater</v>
      </c>
      <c r="R3515" t="str">
        <f>RIGHT(S3515,LEN(S3515)-SEARCH("/",S3515))</f>
        <v>plays</v>
      </c>
      <c r="S3515" t="s">
        <v>8271</v>
      </c>
      <c r="T3515" t="b">
        <v>1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 t="s">
        <v>8219</v>
      </c>
      <c r="G3516" t="s">
        <v>8224</v>
      </c>
      <c r="H3516" t="s">
        <v>8246</v>
      </c>
      <c r="I3516">
        <v>1422853140</v>
      </c>
      <c r="J3516" s="14">
        <f t="shared" si="162"/>
        <v>42037.207638888889</v>
      </c>
      <c r="K3516">
        <v>1421439552</v>
      </c>
      <c r="L3516" s="14">
        <f t="shared" si="163"/>
        <v>42020.846666666665</v>
      </c>
      <c r="M3516" t="b">
        <v>0</v>
      </c>
      <c r="N3516">
        <v>10</v>
      </c>
      <c r="O3516" s="9">
        <f t="shared" si="164"/>
        <v>1.1000000000000001</v>
      </c>
      <c r="P3516" s="10">
        <f>E3516/N3516</f>
        <v>55</v>
      </c>
      <c r="Q3516" t="str">
        <f>LEFT(S3516, SEARCH("/",S3516)-1)</f>
        <v>theater</v>
      </c>
      <c r="R3516" t="str">
        <f>RIGHT(S3516,LEN(S3516)-SEARCH("/",S3516))</f>
        <v>plays</v>
      </c>
      <c r="S3516" t="s">
        <v>8271</v>
      </c>
      <c r="T3516" t="b">
        <v>1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 t="s">
        <v>8219</v>
      </c>
      <c r="G3517" t="s">
        <v>8224</v>
      </c>
      <c r="H3517" t="s">
        <v>8246</v>
      </c>
      <c r="I3517">
        <v>1433097171</v>
      </c>
      <c r="J3517" s="14">
        <f t="shared" si="162"/>
        <v>42155.772812499999</v>
      </c>
      <c r="K3517">
        <v>1430505171</v>
      </c>
      <c r="L3517" s="14">
        <f t="shared" si="163"/>
        <v>42125.772812499999</v>
      </c>
      <c r="M3517" t="b">
        <v>0</v>
      </c>
      <c r="N3517">
        <v>46</v>
      </c>
      <c r="O3517" s="9">
        <f t="shared" si="164"/>
        <v>1.0266666666666666</v>
      </c>
      <c r="P3517" s="10">
        <f>E3517/N3517</f>
        <v>66.956521739130437</v>
      </c>
      <c r="Q3517" t="str">
        <f>LEFT(S3517, SEARCH("/",S3517)-1)</f>
        <v>theater</v>
      </c>
      <c r="R3517" t="str">
        <f>RIGHT(S3517,LEN(S3517)-SEARCH("/",S3517))</f>
        <v>plays</v>
      </c>
      <c r="S3517" t="s">
        <v>8271</v>
      </c>
      <c r="T3517" t="b">
        <v>1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 t="s">
        <v>8219</v>
      </c>
      <c r="G3518" t="s">
        <v>8224</v>
      </c>
      <c r="H3518" t="s">
        <v>8246</v>
      </c>
      <c r="I3518">
        <v>1410145200</v>
      </c>
      <c r="J3518" s="14">
        <f t="shared" si="162"/>
        <v>41890.125</v>
      </c>
      <c r="K3518">
        <v>1407197670</v>
      </c>
      <c r="L3518" s="14">
        <f t="shared" si="163"/>
        <v>41856.010069444441</v>
      </c>
      <c r="M3518" t="b">
        <v>0</v>
      </c>
      <c r="N3518">
        <v>11</v>
      </c>
      <c r="O3518" s="9">
        <f t="shared" si="164"/>
        <v>1</v>
      </c>
      <c r="P3518" s="10">
        <f>E3518/N3518</f>
        <v>227.27272727272728</v>
      </c>
      <c r="Q3518" t="str">
        <f>LEFT(S3518, SEARCH("/",S3518)-1)</f>
        <v>theater</v>
      </c>
      <c r="R3518" t="str">
        <f>RIGHT(S3518,LEN(S3518)-SEARCH("/",S3518))</f>
        <v>plays</v>
      </c>
      <c r="S3518" t="s">
        <v>8271</v>
      </c>
      <c r="T3518" t="b">
        <v>1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 t="s">
        <v>8219</v>
      </c>
      <c r="G3519" t="s">
        <v>8225</v>
      </c>
      <c r="H3519" t="s">
        <v>8247</v>
      </c>
      <c r="I3519">
        <v>1404471600</v>
      </c>
      <c r="J3519" s="14">
        <f t="shared" si="162"/>
        <v>41824.458333333336</v>
      </c>
      <c r="K3519">
        <v>1401910634</v>
      </c>
      <c r="L3519" s="14">
        <f t="shared" si="163"/>
        <v>41794.817523148144</v>
      </c>
      <c r="M3519" t="b">
        <v>0</v>
      </c>
      <c r="N3519">
        <v>13</v>
      </c>
      <c r="O3519" s="9">
        <f t="shared" si="164"/>
        <v>1</v>
      </c>
      <c r="P3519" s="10">
        <f>E3519/N3519</f>
        <v>307.69230769230768</v>
      </c>
      <c r="Q3519" t="str">
        <f>LEFT(S3519, SEARCH("/",S3519)-1)</f>
        <v>theater</v>
      </c>
      <c r="R3519" t="str">
        <f>RIGHT(S3519,LEN(S3519)-SEARCH("/",S3519))</f>
        <v>plays</v>
      </c>
      <c r="S3519" t="s">
        <v>8271</v>
      </c>
      <c r="T3519" t="b">
        <v>1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 t="s">
        <v>8219</v>
      </c>
      <c r="G3520" t="s">
        <v>8224</v>
      </c>
      <c r="H3520" t="s">
        <v>8246</v>
      </c>
      <c r="I3520">
        <v>1412259660</v>
      </c>
      <c r="J3520" s="14">
        <f t="shared" si="162"/>
        <v>41914.597916666666</v>
      </c>
      <c r="K3520">
        <v>1410461299</v>
      </c>
      <c r="L3520" s="14">
        <f t="shared" si="163"/>
        <v>41893.783553240741</v>
      </c>
      <c r="M3520" t="b">
        <v>0</v>
      </c>
      <c r="N3520">
        <v>33</v>
      </c>
      <c r="O3520" s="9">
        <f t="shared" si="164"/>
        <v>1.10046</v>
      </c>
      <c r="P3520" s="10">
        <f>E3520/N3520</f>
        <v>50.020909090909093</v>
      </c>
      <c r="Q3520" t="str">
        <f>LEFT(S3520, SEARCH("/",S3520)-1)</f>
        <v>theater</v>
      </c>
      <c r="R3520" t="str">
        <f>RIGHT(S3520,LEN(S3520)-SEARCH("/",S3520))</f>
        <v>plays</v>
      </c>
      <c r="S3520" t="s">
        <v>8271</v>
      </c>
      <c r="T3520" t="b">
        <v>1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 t="s">
        <v>8219</v>
      </c>
      <c r="G3521" t="s">
        <v>8225</v>
      </c>
      <c r="H3521" t="s">
        <v>8247</v>
      </c>
      <c r="I3521">
        <v>1425478950</v>
      </c>
      <c r="J3521" s="14">
        <f t="shared" si="162"/>
        <v>42067.598958333328</v>
      </c>
      <c r="K3521">
        <v>1422886950</v>
      </c>
      <c r="L3521" s="14">
        <f t="shared" si="163"/>
        <v>42037.598958333328</v>
      </c>
      <c r="M3521" t="b">
        <v>0</v>
      </c>
      <c r="N3521">
        <v>28</v>
      </c>
      <c r="O3521" s="9">
        <f t="shared" si="164"/>
        <v>1.0135000000000001</v>
      </c>
      <c r="P3521" s="10">
        <f>E3521/N3521</f>
        <v>72.392857142857139</v>
      </c>
      <c r="Q3521" t="str">
        <f>LEFT(S3521, SEARCH("/",S3521)-1)</f>
        <v>theater</v>
      </c>
      <c r="R3521" t="str">
        <f>RIGHT(S3521,LEN(S3521)-SEARCH("/",S3521))</f>
        <v>plays</v>
      </c>
      <c r="S3521" t="s">
        <v>8271</v>
      </c>
      <c r="T3521" t="b">
        <v>1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 t="s">
        <v>8219</v>
      </c>
      <c r="G3522" t="s">
        <v>8225</v>
      </c>
      <c r="H3522" t="s">
        <v>8247</v>
      </c>
      <c r="I3522">
        <v>1441547220</v>
      </c>
      <c r="J3522" s="14">
        <f t="shared" si="162"/>
        <v>42253.57430555555</v>
      </c>
      <c r="K3522">
        <v>1439322412</v>
      </c>
      <c r="L3522" s="14">
        <f t="shared" si="163"/>
        <v>42227.824212962965</v>
      </c>
      <c r="M3522" t="b">
        <v>0</v>
      </c>
      <c r="N3522">
        <v>21</v>
      </c>
      <c r="O3522" s="9">
        <f t="shared" si="164"/>
        <v>1.0075000000000001</v>
      </c>
      <c r="P3522" s="10">
        <f>E3522/N3522</f>
        <v>95.952380952380949</v>
      </c>
      <c r="Q3522" t="str">
        <f>LEFT(S3522, SEARCH("/",S3522)-1)</f>
        <v>theater</v>
      </c>
      <c r="R3522" t="str">
        <f>RIGHT(S3522,LEN(S3522)-SEARCH("/",S3522))</f>
        <v>plays</v>
      </c>
      <c r="S3522" t="s">
        <v>8271</v>
      </c>
      <c r="T3522" t="b">
        <v>1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 t="s">
        <v>8219</v>
      </c>
      <c r="G3523" t="s">
        <v>8224</v>
      </c>
      <c r="H3523" t="s">
        <v>8246</v>
      </c>
      <c r="I3523">
        <v>1411980020</v>
      </c>
      <c r="J3523" s="14">
        <f t="shared" ref="J3523:J3586" si="165">(I3523/86400)+DATE(1970,1,1)</f>
        <v>41911.361342592594</v>
      </c>
      <c r="K3523">
        <v>1409388020</v>
      </c>
      <c r="L3523" s="14">
        <f t="shared" ref="L3523:L3586" si="166">(K3523/86400)+DATE(1970,1,1)</f>
        <v>41881.361342592594</v>
      </c>
      <c r="M3523" t="b">
        <v>0</v>
      </c>
      <c r="N3523">
        <v>13</v>
      </c>
      <c r="O3523" s="9">
        <f t="shared" ref="O3523:O3586" si="167">E3523/D3523</f>
        <v>1.6942857142857144</v>
      </c>
      <c r="P3523" s="10">
        <f>E3523/N3523</f>
        <v>45.615384615384613</v>
      </c>
      <c r="Q3523" t="str">
        <f>LEFT(S3523, SEARCH("/",S3523)-1)</f>
        <v>theater</v>
      </c>
      <c r="R3523" t="str">
        <f>RIGHT(S3523,LEN(S3523)-SEARCH("/",S3523))</f>
        <v>plays</v>
      </c>
      <c r="S3523" t="s">
        <v>8271</v>
      </c>
      <c r="T3523" t="b">
        <v>1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 t="s">
        <v>8219</v>
      </c>
      <c r="G3524" t="s">
        <v>8225</v>
      </c>
      <c r="H3524" t="s">
        <v>8247</v>
      </c>
      <c r="I3524">
        <v>1442311560</v>
      </c>
      <c r="J3524" s="14">
        <f t="shared" si="165"/>
        <v>42262.420833333337</v>
      </c>
      <c r="K3524">
        <v>1439924246</v>
      </c>
      <c r="L3524" s="14">
        <f t="shared" si="166"/>
        <v>42234.789884259255</v>
      </c>
      <c r="M3524" t="b">
        <v>0</v>
      </c>
      <c r="N3524">
        <v>34</v>
      </c>
      <c r="O3524" s="9">
        <f t="shared" si="167"/>
        <v>1</v>
      </c>
      <c r="P3524" s="10">
        <f>E3524/N3524</f>
        <v>41.029411764705884</v>
      </c>
      <c r="Q3524" t="str">
        <f>LEFT(S3524, SEARCH("/",S3524)-1)</f>
        <v>theater</v>
      </c>
      <c r="R3524" t="str">
        <f>RIGHT(S3524,LEN(S3524)-SEARCH("/",S3524))</f>
        <v>plays</v>
      </c>
      <c r="S3524" t="s">
        <v>8271</v>
      </c>
      <c r="T3524" t="b">
        <v>1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 t="s">
        <v>8219</v>
      </c>
      <c r="G3525" t="s">
        <v>8225</v>
      </c>
      <c r="H3525" t="s">
        <v>8247</v>
      </c>
      <c r="I3525">
        <v>1474844400</v>
      </c>
      <c r="J3525" s="14">
        <f t="shared" si="165"/>
        <v>42638.958333333328</v>
      </c>
      <c r="K3525">
        <v>1469871148</v>
      </c>
      <c r="L3525" s="14">
        <f t="shared" si="166"/>
        <v>42581.397546296299</v>
      </c>
      <c r="M3525" t="b">
        <v>0</v>
      </c>
      <c r="N3525">
        <v>80</v>
      </c>
      <c r="O3525" s="9">
        <f t="shared" si="167"/>
        <v>1.1365000000000001</v>
      </c>
      <c r="P3525" s="10">
        <f>E3525/N3525</f>
        <v>56.825000000000003</v>
      </c>
      <c r="Q3525" t="str">
        <f>LEFT(S3525, SEARCH("/",S3525)-1)</f>
        <v>theater</v>
      </c>
      <c r="R3525" t="str">
        <f>RIGHT(S3525,LEN(S3525)-SEARCH("/",S3525))</f>
        <v>plays</v>
      </c>
      <c r="S3525" t="s">
        <v>8271</v>
      </c>
      <c r="T3525" t="b">
        <v>1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 t="s">
        <v>8219</v>
      </c>
      <c r="G3526" t="s">
        <v>8224</v>
      </c>
      <c r="H3526" t="s">
        <v>8246</v>
      </c>
      <c r="I3526">
        <v>1410580800</v>
      </c>
      <c r="J3526" s="14">
        <f t="shared" si="165"/>
        <v>41895.166666666664</v>
      </c>
      <c r="K3526">
        <v>1409336373</v>
      </c>
      <c r="L3526" s="14">
        <f t="shared" si="166"/>
        <v>41880.76357638889</v>
      </c>
      <c r="M3526" t="b">
        <v>0</v>
      </c>
      <c r="N3526">
        <v>74</v>
      </c>
      <c r="O3526" s="9">
        <f t="shared" si="167"/>
        <v>1.0156000000000001</v>
      </c>
      <c r="P3526" s="10">
        <f>E3526/N3526</f>
        <v>137.24324324324326</v>
      </c>
      <c r="Q3526" t="str">
        <f>LEFT(S3526, SEARCH("/",S3526)-1)</f>
        <v>theater</v>
      </c>
      <c r="R3526" t="str">
        <f>RIGHT(S3526,LEN(S3526)-SEARCH("/",S3526))</f>
        <v>plays</v>
      </c>
      <c r="S3526" t="s">
        <v>8271</v>
      </c>
      <c r="T3526" t="b">
        <v>1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 t="s">
        <v>8219</v>
      </c>
      <c r="G3527" t="s">
        <v>8224</v>
      </c>
      <c r="H3527" t="s">
        <v>8246</v>
      </c>
      <c r="I3527">
        <v>1439136000</v>
      </c>
      <c r="J3527" s="14">
        <f t="shared" si="165"/>
        <v>42225.666666666672</v>
      </c>
      <c r="K3527">
        <v>1438188106</v>
      </c>
      <c r="L3527" s="14">
        <f t="shared" si="166"/>
        <v>42214.6956712963</v>
      </c>
      <c r="M3527" t="b">
        <v>0</v>
      </c>
      <c r="N3527">
        <v>7</v>
      </c>
      <c r="O3527" s="9">
        <f t="shared" si="167"/>
        <v>1.06</v>
      </c>
      <c r="P3527" s="10">
        <f>E3527/N3527</f>
        <v>75.714285714285708</v>
      </c>
      <c r="Q3527" t="str">
        <f>LEFT(S3527, SEARCH("/",S3527)-1)</f>
        <v>theater</v>
      </c>
      <c r="R3527" t="str">
        <f>RIGHT(S3527,LEN(S3527)-SEARCH("/",S3527))</f>
        <v>plays</v>
      </c>
      <c r="S3527" t="s">
        <v>8271</v>
      </c>
      <c r="T3527" t="b">
        <v>1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 t="s">
        <v>8219</v>
      </c>
      <c r="G3528" t="s">
        <v>8224</v>
      </c>
      <c r="H3528" t="s">
        <v>8246</v>
      </c>
      <c r="I3528">
        <v>1461823140</v>
      </c>
      <c r="J3528" s="14">
        <f t="shared" si="165"/>
        <v>42488.249305555553</v>
      </c>
      <c r="K3528">
        <v>1459411371</v>
      </c>
      <c r="L3528" s="14">
        <f t="shared" si="166"/>
        <v>42460.335312499999</v>
      </c>
      <c r="M3528" t="b">
        <v>0</v>
      </c>
      <c r="N3528">
        <v>34</v>
      </c>
      <c r="O3528" s="9">
        <f t="shared" si="167"/>
        <v>1.02</v>
      </c>
      <c r="P3528" s="10">
        <f>E3528/N3528</f>
        <v>99</v>
      </c>
      <c r="Q3528" t="str">
        <f>LEFT(S3528, SEARCH("/",S3528)-1)</f>
        <v>theater</v>
      </c>
      <c r="R3528" t="str">
        <f>RIGHT(S3528,LEN(S3528)-SEARCH("/",S3528))</f>
        <v>plays</v>
      </c>
      <c r="S3528" t="s">
        <v>8271</v>
      </c>
      <c r="T3528" t="b">
        <v>1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 t="s">
        <v>8219</v>
      </c>
      <c r="G3529" t="s">
        <v>8224</v>
      </c>
      <c r="H3529" t="s">
        <v>8246</v>
      </c>
      <c r="I3529">
        <v>1436587140</v>
      </c>
      <c r="J3529" s="14">
        <f t="shared" si="165"/>
        <v>42196.165972222225</v>
      </c>
      <c r="K3529">
        <v>1434069205</v>
      </c>
      <c r="L3529" s="14">
        <f t="shared" si="166"/>
        <v>42167.023206018523</v>
      </c>
      <c r="M3529" t="b">
        <v>0</v>
      </c>
      <c r="N3529">
        <v>86</v>
      </c>
      <c r="O3529" s="9">
        <f t="shared" si="167"/>
        <v>1.1691666666666667</v>
      </c>
      <c r="P3529" s="10">
        <f>E3529/N3529</f>
        <v>81.569767441860463</v>
      </c>
      <c r="Q3529" t="str">
        <f>LEFT(S3529, SEARCH("/",S3529)-1)</f>
        <v>theater</v>
      </c>
      <c r="R3529" t="str">
        <f>RIGHT(S3529,LEN(S3529)-SEARCH("/",S3529))</f>
        <v>plays</v>
      </c>
      <c r="S3529" t="s">
        <v>8271</v>
      </c>
      <c r="T3529" t="b">
        <v>1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 t="s">
        <v>8219</v>
      </c>
      <c r="G3530" t="s">
        <v>8225</v>
      </c>
      <c r="H3530" t="s">
        <v>8247</v>
      </c>
      <c r="I3530">
        <v>1484740918</v>
      </c>
      <c r="J3530" s="14">
        <f t="shared" si="165"/>
        <v>42753.50136574074</v>
      </c>
      <c r="K3530">
        <v>1483012918</v>
      </c>
      <c r="L3530" s="14">
        <f t="shared" si="166"/>
        <v>42733.50136574074</v>
      </c>
      <c r="M3530" t="b">
        <v>0</v>
      </c>
      <c r="N3530">
        <v>37</v>
      </c>
      <c r="O3530" s="9">
        <f t="shared" si="167"/>
        <v>1.0115151515151515</v>
      </c>
      <c r="P3530" s="10">
        <f>E3530/N3530</f>
        <v>45.108108108108105</v>
      </c>
      <c r="Q3530" t="str">
        <f>LEFT(S3530, SEARCH("/",S3530)-1)</f>
        <v>theater</v>
      </c>
      <c r="R3530" t="str">
        <f>RIGHT(S3530,LEN(S3530)-SEARCH("/",S3530))</f>
        <v>plays</v>
      </c>
      <c r="S3530" t="s">
        <v>8271</v>
      </c>
      <c r="T3530" t="b">
        <v>1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 t="s">
        <v>8219</v>
      </c>
      <c r="G3531" t="s">
        <v>8224</v>
      </c>
      <c r="H3531" t="s">
        <v>8246</v>
      </c>
      <c r="I3531">
        <v>1436749200</v>
      </c>
      <c r="J3531" s="14">
        <f t="shared" si="165"/>
        <v>42198.041666666672</v>
      </c>
      <c r="K3531">
        <v>1434997018</v>
      </c>
      <c r="L3531" s="14">
        <f t="shared" si="166"/>
        <v>42177.761782407411</v>
      </c>
      <c r="M3531" t="b">
        <v>0</v>
      </c>
      <c r="N3531">
        <v>18</v>
      </c>
      <c r="O3531" s="9">
        <f t="shared" si="167"/>
        <v>1.32</v>
      </c>
      <c r="P3531" s="10">
        <f>E3531/N3531</f>
        <v>36.666666666666664</v>
      </c>
      <c r="Q3531" t="str">
        <f>LEFT(S3531, SEARCH("/",S3531)-1)</f>
        <v>theater</v>
      </c>
      <c r="R3531" t="str">
        <f>RIGHT(S3531,LEN(S3531)-SEARCH("/",S3531))</f>
        <v>plays</v>
      </c>
      <c r="S3531" t="s">
        <v>8271</v>
      </c>
      <c r="T3531" t="b">
        <v>1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 t="s">
        <v>8219</v>
      </c>
      <c r="G3532" t="s">
        <v>8225</v>
      </c>
      <c r="H3532" t="s">
        <v>8247</v>
      </c>
      <c r="I3532">
        <v>1460318400</v>
      </c>
      <c r="J3532" s="14">
        <f t="shared" si="165"/>
        <v>42470.833333333328</v>
      </c>
      <c r="K3532">
        <v>1457881057</v>
      </c>
      <c r="L3532" s="14">
        <f t="shared" si="166"/>
        <v>42442.623344907406</v>
      </c>
      <c r="M3532" t="b">
        <v>0</v>
      </c>
      <c r="N3532">
        <v>22</v>
      </c>
      <c r="O3532" s="9">
        <f t="shared" si="167"/>
        <v>1</v>
      </c>
      <c r="P3532" s="10">
        <f>E3532/N3532</f>
        <v>125</v>
      </c>
      <c r="Q3532" t="str">
        <f>LEFT(S3532, SEARCH("/",S3532)-1)</f>
        <v>theater</v>
      </c>
      <c r="R3532" t="str">
        <f>RIGHT(S3532,LEN(S3532)-SEARCH("/",S3532))</f>
        <v>plays</v>
      </c>
      <c r="S3532" t="s">
        <v>8271</v>
      </c>
      <c r="T3532" t="b">
        <v>1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 t="s">
        <v>8219</v>
      </c>
      <c r="G3533" t="s">
        <v>8224</v>
      </c>
      <c r="H3533" t="s">
        <v>8246</v>
      </c>
      <c r="I3533">
        <v>1467301334</v>
      </c>
      <c r="J3533" s="14">
        <f t="shared" si="165"/>
        <v>42551.654328703706</v>
      </c>
      <c r="K3533">
        <v>1464709334</v>
      </c>
      <c r="L3533" s="14">
        <f t="shared" si="166"/>
        <v>42521.654328703706</v>
      </c>
      <c r="M3533" t="b">
        <v>0</v>
      </c>
      <c r="N3533">
        <v>26</v>
      </c>
      <c r="O3533" s="9">
        <f t="shared" si="167"/>
        <v>1.28</v>
      </c>
      <c r="P3533" s="10">
        <f>E3533/N3533</f>
        <v>49.230769230769234</v>
      </c>
      <c r="Q3533" t="str">
        <f>LEFT(S3533, SEARCH("/",S3533)-1)</f>
        <v>theater</v>
      </c>
      <c r="R3533" t="str">
        <f>RIGHT(S3533,LEN(S3533)-SEARCH("/",S3533))</f>
        <v>plays</v>
      </c>
      <c r="S3533" t="s">
        <v>8271</v>
      </c>
      <c r="T3533" t="b">
        <v>1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 t="s">
        <v>8219</v>
      </c>
      <c r="G3534" t="s">
        <v>8224</v>
      </c>
      <c r="H3534" t="s">
        <v>8246</v>
      </c>
      <c r="I3534">
        <v>1411012740</v>
      </c>
      <c r="J3534" s="14">
        <f t="shared" si="165"/>
        <v>41900.165972222225</v>
      </c>
      <c r="K3534">
        <v>1409667827</v>
      </c>
      <c r="L3534" s="14">
        <f t="shared" si="166"/>
        <v>41884.599849537037</v>
      </c>
      <c r="M3534" t="b">
        <v>0</v>
      </c>
      <c r="N3534">
        <v>27</v>
      </c>
      <c r="O3534" s="9">
        <f t="shared" si="167"/>
        <v>1.1895833333333334</v>
      </c>
      <c r="P3534" s="10">
        <f>E3534/N3534</f>
        <v>42.296296296296298</v>
      </c>
      <c r="Q3534" t="str">
        <f>LEFT(S3534, SEARCH("/",S3534)-1)</f>
        <v>theater</v>
      </c>
      <c r="R3534" t="str">
        <f>RIGHT(S3534,LEN(S3534)-SEARCH("/",S3534))</f>
        <v>plays</v>
      </c>
      <c r="S3534" t="s">
        <v>8271</v>
      </c>
      <c r="T3534" t="b">
        <v>1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 t="s">
        <v>8219</v>
      </c>
      <c r="G3535" t="s">
        <v>8224</v>
      </c>
      <c r="H3535" t="s">
        <v>8246</v>
      </c>
      <c r="I3535">
        <v>1447269367</v>
      </c>
      <c r="J3535" s="14">
        <f t="shared" si="165"/>
        <v>42319.802858796298</v>
      </c>
      <c r="K3535">
        <v>1444673767</v>
      </c>
      <c r="L3535" s="14">
        <f t="shared" si="166"/>
        <v>42289.761192129634</v>
      </c>
      <c r="M3535" t="b">
        <v>0</v>
      </c>
      <c r="N3535">
        <v>8</v>
      </c>
      <c r="O3535" s="9">
        <f t="shared" si="167"/>
        <v>1.262</v>
      </c>
      <c r="P3535" s="10">
        <f>E3535/N3535</f>
        <v>78.875</v>
      </c>
      <c r="Q3535" t="str">
        <f>LEFT(S3535, SEARCH("/",S3535)-1)</f>
        <v>theater</v>
      </c>
      <c r="R3535" t="str">
        <f>RIGHT(S3535,LEN(S3535)-SEARCH("/",S3535))</f>
        <v>plays</v>
      </c>
      <c r="S3535" t="s">
        <v>8271</v>
      </c>
      <c r="T3535" t="b">
        <v>1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 t="s">
        <v>8219</v>
      </c>
      <c r="G3536" t="s">
        <v>8224</v>
      </c>
      <c r="H3536" t="s">
        <v>8246</v>
      </c>
      <c r="I3536">
        <v>1443711623</v>
      </c>
      <c r="J3536" s="14">
        <f t="shared" si="165"/>
        <v>42278.6252662037</v>
      </c>
      <c r="K3536">
        <v>1440687623</v>
      </c>
      <c r="L3536" s="14">
        <f t="shared" si="166"/>
        <v>42243.6252662037</v>
      </c>
      <c r="M3536" t="b">
        <v>0</v>
      </c>
      <c r="N3536">
        <v>204</v>
      </c>
      <c r="O3536" s="9">
        <f t="shared" si="167"/>
        <v>1.5620000000000001</v>
      </c>
      <c r="P3536" s="10">
        <f>E3536/N3536</f>
        <v>38.284313725490193</v>
      </c>
      <c r="Q3536" t="str">
        <f>LEFT(S3536, SEARCH("/",S3536)-1)</f>
        <v>theater</v>
      </c>
      <c r="R3536" t="str">
        <f>RIGHT(S3536,LEN(S3536)-SEARCH("/",S3536))</f>
        <v>plays</v>
      </c>
      <c r="S3536" t="s">
        <v>8271</v>
      </c>
      <c r="T3536" t="b">
        <v>1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 t="s">
        <v>8219</v>
      </c>
      <c r="G3537" t="s">
        <v>8225</v>
      </c>
      <c r="H3537" t="s">
        <v>8247</v>
      </c>
      <c r="I3537">
        <v>1443808800</v>
      </c>
      <c r="J3537" s="14">
        <f t="shared" si="165"/>
        <v>42279.75</v>
      </c>
      <c r="K3537">
        <v>1441120910</v>
      </c>
      <c r="L3537" s="14">
        <f t="shared" si="166"/>
        <v>42248.640162037038</v>
      </c>
      <c r="M3537" t="b">
        <v>0</v>
      </c>
      <c r="N3537">
        <v>46</v>
      </c>
      <c r="O3537" s="9">
        <f t="shared" si="167"/>
        <v>1.0315000000000001</v>
      </c>
      <c r="P3537" s="10">
        <f>E3537/N3537</f>
        <v>44.847826086956523</v>
      </c>
      <c r="Q3537" t="str">
        <f>LEFT(S3537, SEARCH("/",S3537)-1)</f>
        <v>theater</v>
      </c>
      <c r="R3537" t="str">
        <f>RIGHT(S3537,LEN(S3537)-SEARCH("/",S3537))</f>
        <v>plays</v>
      </c>
      <c r="S3537" t="s">
        <v>8271</v>
      </c>
      <c r="T3537" t="b">
        <v>1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 t="s">
        <v>8219</v>
      </c>
      <c r="G3538" t="s">
        <v>8225</v>
      </c>
      <c r="H3538" t="s">
        <v>8247</v>
      </c>
      <c r="I3538">
        <v>1450612740</v>
      </c>
      <c r="J3538" s="14">
        <f t="shared" si="165"/>
        <v>42358.499305555553</v>
      </c>
      <c r="K3538">
        <v>1448040425</v>
      </c>
      <c r="L3538" s="14">
        <f t="shared" si="166"/>
        <v>42328.727141203708</v>
      </c>
      <c r="M3538" t="b">
        <v>0</v>
      </c>
      <c r="N3538">
        <v>17</v>
      </c>
      <c r="O3538" s="9">
        <f t="shared" si="167"/>
        <v>1.5333333333333334</v>
      </c>
      <c r="P3538" s="10">
        <f>E3538/N3538</f>
        <v>13.529411764705882</v>
      </c>
      <c r="Q3538" t="str">
        <f>LEFT(S3538, SEARCH("/",S3538)-1)</f>
        <v>theater</v>
      </c>
      <c r="R3538" t="str">
        <f>RIGHT(S3538,LEN(S3538)-SEARCH("/",S3538))</f>
        <v>plays</v>
      </c>
      <c r="S3538" t="s">
        <v>8271</v>
      </c>
      <c r="T3538" t="b">
        <v>1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 t="s">
        <v>8219</v>
      </c>
      <c r="G3539" t="s">
        <v>8229</v>
      </c>
      <c r="H3539" t="s">
        <v>8251</v>
      </c>
      <c r="I3539">
        <v>1416211140</v>
      </c>
      <c r="J3539" s="14">
        <f t="shared" si="165"/>
        <v>41960.332638888889</v>
      </c>
      <c r="K3539">
        <v>1413016216</v>
      </c>
      <c r="L3539" s="14">
        <f t="shared" si="166"/>
        <v>41923.354351851856</v>
      </c>
      <c r="M3539" t="b">
        <v>0</v>
      </c>
      <c r="N3539">
        <v>28</v>
      </c>
      <c r="O3539" s="9">
        <f t="shared" si="167"/>
        <v>1.8044444444444445</v>
      </c>
      <c r="P3539" s="10">
        <f>E3539/N3539</f>
        <v>43.5</v>
      </c>
      <c r="Q3539" t="str">
        <f>LEFT(S3539, SEARCH("/",S3539)-1)</f>
        <v>theater</v>
      </c>
      <c r="R3539" t="str">
        <f>RIGHT(S3539,LEN(S3539)-SEARCH("/",S3539))</f>
        <v>plays</v>
      </c>
      <c r="S3539" t="s">
        <v>8271</v>
      </c>
      <c r="T3539" t="b">
        <v>1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 t="s">
        <v>8219</v>
      </c>
      <c r="G3540" t="s">
        <v>8225</v>
      </c>
      <c r="H3540" t="s">
        <v>8247</v>
      </c>
      <c r="I3540">
        <v>1471428340</v>
      </c>
      <c r="J3540" s="14">
        <f t="shared" si="165"/>
        <v>42599.420601851853</v>
      </c>
      <c r="K3540">
        <v>1469009140</v>
      </c>
      <c r="L3540" s="14">
        <f t="shared" si="166"/>
        <v>42571.420601851853</v>
      </c>
      <c r="M3540" t="b">
        <v>0</v>
      </c>
      <c r="N3540">
        <v>83</v>
      </c>
      <c r="O3540" s="9">
        <f t="shared" si="167"/>
        <v>1.2845</v>
      </c>
      <c r="P3540" s="10">
        <f>E3540/N3540</f>
        <v>30.951807228915662</v>
      </c>
      <c r="Q3540" t="str">
        <f>LEFT(S3540, SEARCH("/",S3540)-1)</f>
        <v>theater</v>
      </c>
      <c r="R3540" t="str">
        <f>RIGHT(S3540,LEN(S3540)-SEARCH("/",S3540))</f>
        <v>plays</v>
      </c>
      <c r="S3540" t="s">
        <v>8271</v>
      </c>
      <c r="T3540" t="b">
        <v>1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 t="s">
        <v>8219</v>
      </c>
      <c r="G3541" t="s">
        <v>8224</v>
      </c>
      <c r="H3541" t="s">
        <v>8246</v>
      </c>
      <c r="I3541">
        <v>1473358122</v>
      </c>
      <c r="J3541" s="14">
        <f t="shared" si="165"/>
        <v>42621.756041666667</v>
      </c>
      <c r="K3541">
        <v>1471543722</v>
      </c>
      <c r="L3541" s="14">
        <f t="shared" si="166"/>
        <v>42600.756041666667</v>
      </c>
      <c r="M3541" t="b">
        <v>0</v>
      </c>
      <c r="N3541">
        <v>13</v>
      </c>
      <c r="O3541" s="9">
        <f t="shared" si="167"/>
        <v>1.1966666666666668</v>
      </c>
      <c r="P3541" s="10">
        <f>E3541/N3541</f>
        <v>55.230769230769234</v>
      </c>
      <c r="Q3541" t="str">
        <f>LEFT(S3541, SEARCH("/",S3541)-1)</f>
        <v>theater</v>
      </c>
      <c r="R3541" t="str">
        <f>RIGHT(S3541,LEN(S3541)-SEARCH("/",S3541))</f>
        <v>plays</v>
      </c>
      <c r="S3541" t="s">
        <v>8271</v>
      </c>
      <c r="T3541" t="b">
        <v>1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 t="s">
        <v>8219</v>
      </c>
      <c r="G3542" t="s">
        <v>8225</v>
      </c>
      <c r="H3542" t="s">
        <v>8247</v>
      </c>
      <c r="I3542">
        <v>1466899491</v>
      </c>
      <c r="J3542" s="14">
        <f t="shared" si="165"/>
        <v>42547.003368055557</v>
      </c>
      <c r="K3542">
        <v>1464307491</v>
      </c>
      <c r="L3542" s="14">
        <f t="shared" si="166"/>
        <v>42517.003368055557</v>
      </c>
      <c r="M3542" t="b">
        <v>0</v>
      </c>
      <c r="N3542">
        <v>8</v>
      </c>
      <c r="O3542" s="9">
        <f t="shared" si="167"/>
        <v>1.23</v>
      </c>
      <c r="P3542" s="10">
        <f>E3542/N3542</f>
        <v>46.125</v>
      </c>
      <c r="Q3542" t="str">
        <f>LEFT(S3542, SEARCH("/",S3542)-1)</f>
        <v>theater</v>
      </c>
      <c r="R3542" t="str">
        <f>RIGHT(S3542,LEN(S3542)-SEARCH("/",S3542))</f>
        <v>plays</v>
      </c>
      <c r="S3542" t="s">
        <v>8271</v>
      </c>
      <c r="T3542" t="b">
        <v>1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 t="s">
        <v>8219</v>
      </c>
      <c r="G3543" t="s">
        <v>8225</v>
      </c>
      <c r="H3543" t="s">
        <v>8247</v>
      </c>
      <c r="I3543">
        <v>1441042275</v>
      </c>
      <c r="J3543" s="14">
        <f t="shared" si="165"/>
        <v>42247.730034722219</v>
      </c>
      <c r="K3543">
        <v>1438882275</v>
      </c>
      <c r="L3543" s="14">
        <f t="shared" si="166"/>
        <v>42222.730034722219</v>
      </c>
      <c r="M3543" t="b">
        <v>0</v>
      </c>
      <c r="N3543">
        <v>32</v>
      </c>
      <c r="O3543" s="9">
        <f t="shared" si="167"/>
        <v>1.05</v>
      </c>
      <c r="P3543" s="10">
        <f>E3543/N3543</f>
        <v>39.375</v>
      </c>
      <c r="Q3543" t="str">
        <f>LEFT(S3543, SEARCH("/",S3543)-1)</f>
        <v>theater</v>
      </c>
      <c r="R3543" t="str">
        <f>RIGHT(S3543,LEN(S3543)-SEARCH("/",S3543))</f>
        <v>plays</v>
      </c>
      <c r="S3543" t="s">
        <v>8271</v>
      </c>
      <c r="T3543" t="b">
        <v>1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 t="s">
        <v>8219</v>
      </c>
      <c r="G3544" t="s">
        <v>8224</v>
      </c>
      <c r="H3544" t="s">
        <v>8246</v>
      </c>
      <c r="I3544">
        <v>1410099822</v>
      </c>
      <c r="J3544" s="14">
        <f t="shared" si="165"/>
        <v>41889.599791666667</v>
      </c>
      <c r="K3544">
        <v>1404915822</v>
      </c>
      <c r="L3544" s="14">
        <f t="shared" si="166"/>
        <v>41829.599791666667</v>
      </c>
      <c r="M3544" t="b">
        <v>0</v>
      </c>
      <c r="N3544">
        <v>85</v>
      </c>
      <c r="O3544" s="9">
        <f t="shared" si="167"/>
        <v>1.0223636363636364</v>
      </c>
      <c r="P3544" s="10">
        <f>E3544/N3544</f>
        <v>66.152941176470591</v>
      </c>
      <c r="Q3544" t="str">
        <f>LEFT(S3544, SEARCH("/",S3544)-1)</f>
        <v>theater</v>
      </c>
      <c r="R3544" t="str">
        <f>RIGHT(S3544,LEN(S3544)-SEARCH("/",S3544))</f>
        <v>plays</v>
      </c>
      <c r="S3544" t="s">
        <v>8271</v>
      </c>
      <c r="T3544" t="b">
        <v>1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 t="s">
        <v>8219</v>
      </c>
      <c r="G3545" t="s">
        <v>8236</v>
      </c>
      <c r="H3545" t="s">
        <v>8249</v>
      </c>
      <c r="I3545">
        <v>1435255659</v>
      </c>
      <c r="J3545" s="14">
        <f t="shared" si="165"/>
        <v>42180.755312499998</v>
      </c>
      <c r="K3545">
        <v>1432663659</v>
      </c>
      <c r="L3545" s="14">
        <f t="shared" si="166"/>
        <v>42150.755312499998</v>
      </c>
      <c r="M3545" t="b">
        <v>0</v>
      </c>
      <c r="N3545">
        <v>29</v>
      </c>
      <c r="O3545" s="9">
        <f t="shared" si="167"/>
        <v>1.0466666666666666</v>
      </c>
      <c r="P3545" s="10">
        <f>E3545/N3545</f>
        <v>54.137931034482762</v>
      </c>
      <c r="Q3545" t="str">
        <f>LEFT(S3545, SEARCH("/",S3545)-1)</f>
        <v>theater</v>
      </c>
      <c r="R3545" t="str">
        <f>RIGHT(S3545,LEN(S3545)-SEARCH("/",S3545))</f>
        <v>plays</v>
      </c>
      <c r="S3545" t="s">
        <v>8271</v>
      </c>
      <c r="T3545" t="b">
        <v>1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 t="s">
        <v>8219</v>
      </c>
      <c r="G3546" t="s">
        <v>8224</v>
      </c>
      <c r="H3546" t="s">
        <v>8246</v>
      </c>
      <c r="I3546">
        <v>1425758257</v>
      </c>
      <c r="J3546" s="14">
        <f t="shared" si="165"/>
        <v>42070.831678240742</v>
      </c>
      <c r="K3546">
        <v>1423166257</v>
      </c>
      <c r="L3546" s="14">
        <f t="shared" si="166"/>
        <v>42040.831678240742</v>
      </c>
      <c r="M3546" t="b">
        <v>0</v>
      </c>
      <c r="N3546">
        <v>24</v>
      </c>
      <c r="O3546" s="9">
        <f t="shared" si="167"/>
        <v>1</v>
      </c>
      <c r="P3546" s="10">
        <f>E3546/N3546</f>
        <v>104.16666666666667</v>
      </c>
      <c r="Q3546" t="str">
        <f>LEFT(S3546, SEARCH("/",S3546)-1)</f>
        <v>theater</v>
      </c>
      <c r="R3546" t="str">
        <f>RIGHT(S3546,LEN(S3546)-SEARCH("/",S3546))</f>
        <v>plays</v>
      </c>
      <c r="S3546" t="s">
        <v>8271</v>
      </c>
      <c r="T3546" t="b">
        <v>1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 t="s">
        <v>8219</v>
      </c>
      <c r="G3547" t="s">
        <v>8224</v>
      </c>
      <c r="H3547" t="s">
        <v>8246</v>
      </c>
      <c r="I3547">
        <v>1428780159</v>
      </c>
      <c r="J3547" s="14">
        <f t="shared" si="165"/>
        <v>42105.807395833333</v>
      </c>
      <c r="K3547">
        <v>1426188159</v>
      </c>
      <c r="L3547" s="14">
        <f t="shared" si="166"/>
        <v>42075.807395833333</v>
      </c>
      <c r="M3547" t="b">
        <v>0</v>
      </c>
      <c r="N3547">
        <v>8</v>
      </c>
      <c r="O3547" s="9">
        <f t="shared" si="167"/>
        <v>1.004</v>
      </c>
      <c r="P3547" s="10">
        <f>E3547/N3547</f>
        <v>31.375</v>
      </c>
      <c r="Q3547" t="str">
        <f>LEFT(S3547, SEARCH("/",S3547)-1)</f>
        <v>theater</v>
      </c>
      <c r="R3547" t="str">
        <f>RIGHT(S3547,LEN(S3547)-SEARCH("/",S3547))</f>
        <v>plays</v>
      </c>
      <c r="S3547" t="s">
        <v>8271</v>
      </c>
      <c r="T3547" t="b">
        <v>1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 t="s">
        <v>8219</v>
      </c>
      <c r="G3548" t="s">
        <v>8224</v>
      </c>
      <c r="H3548" t="s">
        <v>8246</v>
      </c>
      <c r="I3548">
        <v>1427860740</v>
      </c>
      <c r="J3548" s="14">
        <f t="shared" si="165"/>
        <v>42095.165972222225</v>
      </c>
      <c r="K3548">
        <v>1426002684</v>
      </c>
      <c r="L3548" s="14">
        <f t="shared" si="166"/>
        <v>42073.660694444443</v>
      </c>
      <c r="M3548" t="b">
        <v>0</v>
      </c>
      <c r="N3548">
        <v>19</v>
      </c>
      <c r="O3548" s="9">
        <f t="shared" si="167"/>
        <v>1.0227272727272727</v>
      </c>
      <c r="P3548" s="10">
        <f>E3548/N3548</f>
        <v>59.210526315789473</v>
      </c>
      <c r="Q3548" t="str">
        <f>LEFT(S3548, SEARCH("/",S3548)-1)</f>
        <v>theater</v>
      </c>
      <c r="R3548" t="str">
        <f>RIGHT(S3548,LEN(S3548)-SEARCH("/",S3548))</f>
        <v>plays</v>
      </c>
      <c r="S3548" t="s">
        <v>8271</v>
      </c>
      <c r="T3548" t="b">
        <v>1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 t="s">
        <v>8219</v>
      </c>
      <c r="G3549" t="s">
        <v>8224</v>
      </c>
      <c r="H3549" t="s">
        <v>8246</v>
      </c>
      <c r="I3549">
        <v>1463198340</v>
      </c>
      <c r="J3549" s="14">
        <f t="shared" si="165"/>
        <v>42504.165972222225</v>
      </c>
      <c r="K3549">
        <v>1461117201</v>
      </c>
      <c r="L3549" s="14">
        <f t="shared" si="166"/>
        <v>42480.078715277778</v>
      </c>
      <c r="M3549" t="b">
        <v>0</v>
      </c>
      <c r="N3549">
        <v>336</v>
      </c>
      <c r="O3549" s="9">
        <f t="shared" si="167"/>
        <v>1.1440928571428572</v>
      </c>
      <c r="P3549" s="10">
        <f>E3549/N3549</f>
        <v>119.17633928571429</v>
      </c>
      <c r="Q3549" t="str">
        <f>LEFT(S3549, SEARCH("/",S3549)-1)</f>
        <v>theater</v>
      </c>
      <c r="R3549" t="str">
        <f>RIGHT(S3549,LEN(S3549)-SEARCH("/",S3549))</f>
        <v>plays</v>
      </c>
      <c r="S3549" t="s">
        <v>8271</v>
      </c>
      <c r="T3549" t="b">
        <v>1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 t="s">
        <v>8219</v>
      </c>
      <c r="G3550" t="s">
        <v>8224</v>
      </c>
      <c r="H3550" t="s">
        <v>8246</v>
      </c>
      <c r="I3550">
        <v>1457139600</v>
      </c>
      <c r="J3550" s="14">
        <f t="shared" si="165"/>
        <v>42434.041666666672</v>
      </c>
      <c r="K3550">
        <v>1455230214</v>
      </c>
      <c r="L3550" s="14">
        <f t="shared" si="166"/>
        <v>42411.942291666666</v>
      </c>
      <c r="M3550" t="b">
        <v>0</v>
      </c>
      <c r="N3550">
        <v>13</v>
      </c>
      <c r="O3550" s="9">
        <f t="shared" si="167"/>
        <v>1.019047619047619</v>
      </c>
      <c r="P3550" s="10">
        <f>E3550/N3550</f>
        <v>164.61538461538461</v>
      </c>
      <c r="Q3550" t="str">
        <f>LEFT(S3550, SEARCH("/",S3550)-1)</f>
        <v>theater</v>
      </c>
      <c r="R3550" t="str">
        <f>RIGHT(S3550,LEN(S3550)-SEARCH("/",S3550))</f>
        <v>plays</v>
      </c>
      <c r="S3550" t="s">
        <v>8271</v>
      </c>
      <c r="T3550" t="b">
        <v>1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 t="s">
        <v>8219</v>
      </c>
      <c r="G3551" t="s">
        <v>8225</v>
      </c>
      <c r="H3551" t="s">
        <v>8247</v>
      </c>
      <c r="I3551">
        <v>1441358873</v>
      </c>
      <c r="J3551" s="14">
        <f t="shared" si="165"/>
        <v>42251.394363425927</v>
      </c>
      <c r="K3551">
        <v>1438939673</v>
      </c>
      <c r="L3551" s="14">
        <f t="shared" si="166"/>
        <v>42223.394363425927</v>
      </c>
      <c r="M3551" t="b">
        <v>0</v>
      </c>
      <c r="N3551">
        <v>42</v>
      </c>
      <c r="O3551" s="9">
        <f t="shared" si="167"/>
        <v>1.02</v>
      </c>
      <c r="P3551" s="10">
        <f>E3551/N3551</f>
        <v>24.285714285714285</v>
      </c>
      <c r="Q3551" t="str">
        <f>LEFT(S3551, SEARCH("/",S3551)-1)</f>
        <v>theater</v>
      </c>
      <c r="R3551" t="str">
        <f>RIGHT(S3551,LEN(S3551)-SEARCH("/",S3551))</f>
        <v>plays</v>
      </c>
      <c r="S3551" t="s">
        <v>8271</v>
      </c>
      <c r="T3551" t="b">
        <v>1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 t="s">
        <v>8219</v>
      </c>
      <c r="G3552" t="s">
        <v>8225</v>
      </c>
      <c r="H3552" t="s">
        <v>8247</v>
      </c>
      <c r="I3552">
        <v>1462224398</v>
      </c>
      <c r="J3552" s="14">
        <f t="shared" si="165"/>
        <v>42492.893495370372</v>
      </c>
      <c r="K3552">
        <v>1459632398</v>
      </c>
      <c r="L3552" s="14">
        <f t="shared" si="166"/>
        <v>42462.893495370372</v>
      </c>
      <c r="M3552" t="b">
        <v>0</v>
      </c>
      <c r="N3552">
        <v>64</v>
      </c>
      <c r="O3552" s="9">
        <f t="shared" si="167"/>
        <v>1.048</v>
      </c>
      <c r="P3552" s="10">
        <f>E3552/N3552</f>
        <v>40.9375</v>
      </c>
      <c r="Q3552" t="str">
        <f>LEFT(S3552, SEARCH("/",S3552)-1)</f>
        <v>theater</v>
      </c>
      <c r="R3552" t="str">
        <f>RIGHT(S3552,LEN(S3552)-SEARCH("/",S3552))</f>
        <v>plays</v>
      </c>
      <c r="S3552" t="s">
        <v>8271</v>
      </c>
      <c r="T3552" t="b">
        <v>1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 t="s">
        <v>8219</v>
      </c>
      <c r="G3553" t="s">
        <v>8224</v>
      </c>
      <c r="H3553" t="s">
        <v>8246</v>
      </c>
      <c r="I3553">
        <v>1400796420</v>
      </c>
      <c r="J3553" s="14">
        <f t="shared" si="165"/>
        <v>41781.921527777777</v>
      </c>
      <c r="K3553">
        <v>1398342170</v>
      </c>
      <c r="L3553" s="14">
        <f t="shared" si="166"/>
        <v>41753.515856481477</v>
      </c>
      <c r="M3553" t="b">
        <v>0</v>
      </c>
      <c r="N3553">
        <v>25</v>
      </c>
      <c r="O3553" s="9">
        <f t="shared" si="167"/>
        <v>1.0183333333333333</v>
      </c>
      <c r="P3553" s="10">
        <f>E3553/N3553</f>
        <v>61.1</v>
      </c>
      <c r="Q3553" t="str">
        <f>LEFT(S3553, SEARCH("/",S3553)-1)</f>
        <v>theater</v>
      </c>
      <c r="R3553" t="str">
        <f>RIGHT(S3553,LEN(S3553)-SEARCH("/",S3553))</f>
        <v>plays</v>
      </c>
      <c r="S3553" t="s">
        <v>8271</v>
      </c>
      <c r="T3553" t="b">
        <v>1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 t="s">
        <v>8219</v>
      </c>
      <c r="G3554" t="s">
        <v>8225</v>
      </c>
      <c r="H3554" t="s">
        <v>8247</v>
      </c>
      <c r="I3554">
        <v>1403964324</v>
      </c>
      <c r="J3554" s="14">
        <f t="shared" si="165"/>
        <v>41818.587083333332</v>
      </c>
      <c r="K3554">
        <v>1401372324</v>
      </c>
      <c r="L3554" s="14">
        <f t="shared" si="166"/>
        <v>41788.587083333332</v>
      </c>
      <c r="M3554" t="b">
        <v>0</v>
      </c>
      <c r="N3554">
        <v>20</v>
      </c>
      <c r="O3554" s="9">
        <f t="shared" si="167"/>
        <v>1</v>
      </c>
      <c r="P3554" s="10">
        <f>E3554/N3554</f>
        <v>38.65</v>
      </c>
      <c r="Q3554" t="str">
        <f>LEFT(S3554, SEARCH("/",S3554)-1)</f>
        <v>theater</v>
      </c>
      <c r="R3554" t="str">
        <f>RIGHT(S3554,LEN(S3554)-SEARCH("/",S3554))</f>
        <v>plays</v>
      </c>
      <c r="S3554" t="s">
        <v>8271</v>
      </c>
      <c r="T3554" t="b">
        <v>1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 t="s">
        <v>8219</v>
      </c>
      <c r="G3555" t="s">
        <v>8224</v>
      </c>
      <c r="H3555" t="s">
        <v>8246</v>
      </c>
      <c r="I3555">
        <v>1439337600</v>
      </c>
      <c r="J3555" s="14">
        <f t="shared" si="165"/>
        <v>42228</v>
      </c>
      <c r="K3555">
        <v>1436575280</v>
      </c>
      <c r="L3555" s="14">
        <f t="shared" si="166"/>
        <v>42196.028703703705</v>
      </c>
      <c r="M3555" t="b">
        <v>0</v>
      </c>
      <c r="N3555">
        <v>104</v>
      </c>
      <c r="O3555" s="9">
        <f t="shared" si="167"/>
        <v>1.0627272727272727</v>
      </c>
      <c r="P3555" s="10">
        <f>E3555/N3555</f>
        <v>56.20192307692308</v>
      </c>
      <c r="Q3555" t="str">
        <f>LEFT(S3555, SEARCH("/",S3555)-1)</f>
        <v>theater</v>
      </c>
      <c r="R3555" t="str">
        <f>RIGHT(S3555,LEN(S3555)-SEARCH("/",S3555))</f>
        <v>plays</v>
      </c>
      <c r="S3555" t="s">
        <v>8271</v>
      </c>
      <c r="T3555" t="b">
        <v>1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 t="s">
        <v>8219</v>
      </c>
      <c r="G3556" t="s">
        <v>8224</v>
      </c>
      <c r="H3556" t="s">
        <v>8246</v>
      </c>
      <c r="I3556">
        <v>1423674000</v>
      </c>
      <c r="J3556" s="14">
        <f t="shared" si="165"/>
        <v>42046.708333333328</v>
      </c>
      <c r="K3556">
        <v>1421025159</v>
      </c>
      <c r="L3556" s="14">
        <f t="shared" si="166"/>
        <v>42016.050451388888</v>
      </c>
      <c r="M3556" t="b">
        <v>0</v>
      </c>
      <c r="N3556">
        <v>53</v>
      </c>
      <c r="O3556" s="9">
        <f t="shared" si="167"/>
        <v>1.1342219999999998</v>
      </c>
      <c r="P3556" s="10">
        <f>E3556/N3556</f>
        <v>107.00207547169811</v>
      </c>
      <c r="Q3556" t="str">
        <f>LEFT(S3556, SEARCH("/",S3556)-1)</f>
        <v>theater</v>
      </c>
      <c r="R3556" t="str">
        <f>RIGHT(S3556,LEN(S3556)-SEARCH("/",S3556))</f>
        <v>plays</v>
      </c>
      <c r="S3556" t="s">
        <v>8271</v>
      </c>
      <c r="T3556" t="b">
        <v>1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 t="s">
        <v>8219</v>
      </c>
      <c r="G3557" t="s">
        <v>8237</v>
      </c>
      <c r="H3557" t="s">
        <v>8249</v>
      </c>
      <c r="I3557">
        <v>1479382594</v>
      </c>
      <c r="J3557" s="14">
        <f t="shared" si="165"/>
        <v>42691.483726851853</v>
      </c>
      <c r="K3557">
        <v>1476786994</v>
      </c>
      <c r="L3557" s="14">
        <f t="shared" si="166"/>
        <v>42661.442060185189</v>
      </c>
      <c r="M3557" t="b">
        <v>0</v>
      </c>
      <c r="N3557">
        <v>14</v>
      </c>
      <c r="O3557" s="9">
        <f t="shared" si="167"/>
        <v>1</v>
      </c>
      <c r="P3557" s="10">
        <f>E3557/N3557</f>
        <v>171.42857142857142</v>
      </c>
      <c r="Q3557" t="str">
        <f>LEFT(S3557, SEARCH("/",S3557)-1)</f>
        <v>theater</v>
      </c>
      <c r="R3557" t="str">
        <f>RIGHT(S3557,LEN(S3557)-SEARCH("/",S3557))</f>
        <v>plays</v>
      </c>
      <c r="S3557" t="s">
        <v>8271</v>
      </c>
      <c r="T3557" t="b">
        <v>1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 t="s">
        <v>8219</v>
      </c>
      <c r="G3558" t="s">
        <v>8225</v>
      </c>
      <c r="H3558" t="s">
        <v>8247</v>
      </c>
      <c r="I3558">
        <v>1408289724</v>
      </c>
      <c r="J3558" s="14">
        <f t="shared" si="165"/>
        <v>41868.649583333332</v>
      </c>
      <c r="K3558">
        <v>1403105724</v>
      </c>
      <c r="L3558" s="14">
        <f t="shared" si="166"/>
        <v>41808.649583333332</v>
      </c>
      <c r="M3558" t="b">
        <v>0</v>
      </c>
      <c r="N3558">
        <v>20</v>
      </c>
      <c r="O3558" s="9">
        <f t="shared" si="167"/>
        <v>1.0045454545454546</v>
      </c>
      <c r="P3558" s="10">
        <f>E3558/N3558</f>
        <v>110.5</v>
      </c>
      <c r="Q3558" t="str">
        <f>LEFT(S3558, SEARCH("/",S3558)-1)</f>
        <v>theater</v>
      </c>
      <c r="R3558" t="str">
        <f>RIGHT(S3558,LEN(S3558)-SEARCH("/",S3558))</f>
        <v>plays</v>
      </c>
      <c r="S3558" t="s">
        <v>8271</v>
      </c>
      <c r="T3558" t="b">
        <v>1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 t="s">
        <v>8219</v>
      </c>
      <c r="G3559" t="s">
        <v>8224</v>
      </c>
      <c r="H3559" t="s">
        <v>8246</v>
      </c>
      <c r="I3559">
        <v>1399271911</v>
      </c>
      <c r="J3559" s="14">
        <f t="shared" si="165"/>
        <v>41764.276747685188</v>
      </c>
      <c r="K3559">
        <v>1396334311</v>
      </c>
      <c r="L3559" s="14">
        <f t="shared" si="166"/>
        <v>41730.276747685188</v>
      </c>
      <c r="M3559" t="b">
        <v>0</v>
      </c>
      <c r="N3559">
        <v>558</v>
      </c>
      <c r="O3559" s="9">
        <f t="shared" si="167"/>
        <v>1.0003599999999999</v>
      </c>
      <c r="P3559" s="10">
        <f>E3559/N3559</f>
        <v>179.27598566308242</v>
      </c>
      <c r="Q3559" t="str">
        <f>LEFT(S3559, SEARCH("/",S3559)-1)</f>
        <v>theater</v>
      </c>
      <c r="R3559" t="str">
        <f>RIGHT(S3559,LEN(S3559)-SEARCH("/",S3559))</f>
        <v>plays</v>
      </c>
      <c r="S3559" t="s">
        <v>8271</v>
      </c>
      <c r="T3559" t="b">
        <v>1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 t="s">
        <v>8219</v>
      </c>
      <c r="G3560" t="s">
        <v>8225</v>
      </c>
      <c r="H3560" t="s">
        <v>8247</v>
      </c>
      <c r="I3560">
        <v>1435352400</v>
      </c>
      <c r="J3560" s="14">
        <f t="shared" si="165"/>
        <v>42181.875</v>
      </c>
      <c r="K3560">
        <v>1431718575</v>
      </c>
      <c r="L3560" s="14">
        <f t="shared" si="166"/>
        <v>42139.816840277781</v>
      </c>
      <c r="M3560" t="b">
        <v>0</v>
      </c>
      <c r="N3560">
        <v>22</v>
      </c>
      <c r="O3560" s="9">
        <f t="shared" si="167"/>
        <v>1.44</v>
      </c>
      <c r="P3560" s="10">
        <f>E3560/N3560</f>
        <v>22.90909090909091</v>
      </c>
      <c r="Q3560" t="str">
        <f>LEFT(S3560, SEARCH("/",S3560)-1)</f>
        <v>theater</v>
      </c>
      <c r="R3560" t="str">
        <f>RIGHT(S3560,LEN(S3560)-SEARCH("/",S3560))</f>
        <v>plays</v>
      </c>
      <c r="S3560" t="s">
        <v>8271</v>
      </c>
      <c r="T3560" t="b">
        <v>1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 t="s">
        <v>8219</v>
      </c>
      <c r="G3561" t="s">
        <v>8226</v>
      </c>
      <c r="H3561" t="s">
        <v>8248</v>
      </c>
      <c r="I3561">
        <v>1438333080</v>
      </c>
      <c r="J3561" s="14">
        <f t="shared" si="165"/>
        <v>42216.373611111107</v>
      </c>
      <c r="K3561">
        <v>1436408308</v>
      </c>
      <c r="L3561" s="14">
        <f t="shared" si="166"/>
        <v>42194.096157407403</v>
      </c>
      <c r="M3561" t="b">
        <v>0</v>
      </c>
      <c r="N3561">
        <v>24</v>
      </c>
      <c r="O3561" s="9">
        <f t="shared" si="167"/>
        <v>1.0349999999999999</v>
      </c>
      <c r="P3561" s="10">
        <f>E3561/N3561</f>
        <v>43.125</v>
      </c>
      <c r="Q3561" t="str">
        <f>LEFT(S3561, SEARCH("/",S3561)-1)</f>
        <v>theater</v>
      </c>
      <c r="R3561" t="str">
        <f>RIGHT(S3561,LEN(S3561)-SEARCH("/",S3561))</f>
        <v>plays</v>
      </c>
      <c r="S3561" t="s">
        <v>8271</v>
      </c>
      <c r="T3561" t="b">
        <v>1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 t="s">
        <v>8219</v>
      </c>
      <c r="G3562" t="s">
        <v>8229</v>
      </c>
      <c r="H3562" t="s">
        <v>8251</v>
      </c>
      <c r="I3562">
        <v>1432694700</v>
      </c>
      <c r="J3562" s="14">
        <f t="shared" si="165"/>
        <v>42151.114583333328</v>
      </c>
      <c r="K3562">
        <v>1429651266</v>
      </c>
      <c r="L3562" s="14">
        <f t="shared" si="166"/>
        <v>42115.889652777776</v>
      </c>
      <c r="M3562" t="b">
        <v>0</v>
      </c>
      <c r="N3562">
        <v>74</v>
      </c>
      <c r="O3562" s="9">
        <f t="shared" si="167"/>
        <v>1.0843750000000001</v>
      </c>
      <c r="P3562" s="10">
        <f>E3562/N3562</f>
        <v>46.891891891891895</v>
      </c>
      <c r="Q3562" t="str">
        <f>LEFT(S3562, SEARCH("/",S3562)-1)</f>
        <v>theater</v>
      </c>
      <c r="R3562" t="str">
        <f>RIGHT(S3562,LEN(S3562)-SEARCH("/",S3562))</f>
        <v>plays</v>
      </c>
      <c r="S3562" t="s">
        <v>8271</v>
      </c>
      <c r="T3562" t="b">
        <v>1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 t="s">
        <v>8219</v>
      </c>
      <c r="G3563" t="s">
        <v>8224</v>
      </c>
      <c r="H3563" t="s">
        <v>8246</v>
      </c>
      <c r="I3563">
        <v>1438799760</v>
      </c>
      <c r="J3563" s="14">
        <f t="shared" si="165"/>
        <v>42221.775000000001</v>
      </c>
      <c r="K3563">
        <v>1437236378</v>
      </c>
      <c r="L3563" s="14">
        <f t="shared" si="166"/>
        <v>42203.680300925931</v>
      </c>
      <c r="M3563" t="b">
        <v>0</v>
      </c>
      <c r="N3563">
        <v>54</v>
      </c>
      <c r="O3563" s="9">
        <f t="shared" si="167"/>
        <v>1.024</v>
      </c>
      <c r="P3563" s="10">
        <f>E3563/N3563</f>
        <v>47.407407407407405</v>
      </c>
      <c r="Q3563" t="str">
        <f>LEFT(S3563, SEARCH("/",S3563)-1)</f>
        <v>theater</v>
      </c>
      <c r="R3563" t="str">
        <f>RIGHT(S3563,LEN(S3563)-SEARCH("/",S3563))</f>
        <v>plays</v>
      </c>
      <c r="S3563" t="s">
        <v>8271</v>
      </c>
      <c r="T3563" t="b">
        <v>1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 t="s">
        <v>8219</v>
      </c>
      <c r="G3564" t="s">
        <v>8225</v>
      </c>
      <c r="H3564" t="s">
        <v>8247</v>
      </c>
      <c r="I3564">
        <v>1457906400</v>
      </c>
      <c r="J3564" s="14">
        <f t="shared" si="165"/>
        <v>42442.916666666672</v>
      </c>
      <c r="K3564">
        <v>1457115427</v>
      </c>
      <c r="L3564" s="14">
        <f t="shared" si="166"/>
        <v>42433.761886574073</v>
      </c>
      <c r="M3564" t="b">
        <v>0</v>
      </c>
      <c r="N3564">
        <v>31</v>
      </c>
      <c r="O3564" s="9">
        <f t="shared" si="167"/>
        <v>1.4888888888888889</v>
      </c>
      <c r="P3564" s="10">
        <f>E3564/N3564</f>
        <v>15.129032258064516</v>
      </c>
      <c r="Q3564" t="str">
        <f>LEFT(S3564, SEARCH("/",S3564)-1)</f>
        <v>theater</v>
      </c>
      <c r="R3564" t="str">
        <f>RIGHT(S3564,LEN(S3564)-SEARCH("/",S3564))</f>
        <v>plays</v>
      </c>
      <c r="S3564" t="s">
        <v>8271</v>
      </c>
      <c r="T3564" t="b">
        <v>1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 t="s">
        <v>8219</v>
      </c>
      <c r="G3565" t="s">
        <v>8225</v>
      </c>
      <c r="H3565" t="s">
        <v>8247</v>
      </c>
      <c r="I3565">
        <v>1470078000</v>
      </c>
      <c r="J3565" s="14">
        <f t="shared" si="165"/>
        <v>42583.791666666672</v>
      </c>
      <c r="K3565">
        <v>1467648456</v>
      </c>
      <c r="L3565" s="14">
        <f t="shared" si="166"/>
        <v>42555.671944444446</v>
      </c>
      <c r="M3565" t="b">
        <v>0</v>
      </c>
      <c r="N3565">
        <v>25</v>
      </c>
      <c r="O3565" s="9">
        <f t="shared" si="167"/>
        <v>1.0549000000000002</v>
      </c>
      <c r="P3565" s="10">
        <f>E3565/N3565</f>
        <v>21.098000000000003</v>
      </c>
      <c r="Q3565" t="str">
        <f>LEFT(S3565, SEARCH("/",S3565)-1)</f>
        <v>theater</v>
      </c>
      <c r="R3565" t="str">
        <f>RIGHT(S3565,LEN(S3565)-SEARCH("/",S3565))</f>
        <v>plays</v>
      </c>
      <c r="S3565" t="s">
        <v>8271</v>
      </c>
      <c r="T3565" t="b">
        <v>1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 t="s">
        <v>8219</v>
      </c>
      <c r="G3566" t="s">
        <v>8225</v>
      </c>
      <c r="H3566" t="s">
        <v>8247</v>
      </c>
      <c r="I3566">
        <v>1444060800</v>
      </c>
      <c r="J3566" s="14">
        <f t="shared" si="165"/>
        <v>42282.666666666672</v>
      </c>
      <c r="K3566">
        <v>1440082649</v>
      </c>
      <c r="L3566" s="14">
        <f t="shared" si="166"/>
        <v>42236.623252314814</v>
      </c>
      <c r="M3566" t="b">
        <v>0</v>
      </c>
      <c r="N3566">
        <v>17</v>
      </c>
      <c r="O3566" s="9">
        <f t="shared" si="167"/>
        <v>1.0049999999999999</v>
      </c>
      <c r="P3566" s="10">
        <f>E3566/N3566</f>
        <v>59.117647058823529</v>
      </c>
      <c r="Q3566" t="str">
        <f>LEFT(S3566, SEARCH("/",S3566)-1)</f>
        <v>theater</v>
      </c>
      <c r="R3566" t="str">
        <f>RIGHT(S3566,LEN(S3566)-SEARCH("/",S3566))</f>
        <v>plays</v>
      </c>
      <c r="S3566" t="s">
        <v>8271</v>
      </c>
      <c r="T3566" t="b">
        <v>1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 t="s">
        <v>8219</v>
      </c>
      <c r="G3567" t="s">
        <v>8224</v>
      </c>
      <c r="H3567" t="s">
        <v>8246</v>
      </c>
      <c r="I3567">
        <v>1420048208</v>
      </c>
      <c r="J3567" s="14">
        <f t="shared" si="165"/>
        <v>42004.743148148147</v>
      </c>
      <c r="K3567">
        <v>1417456208</v>
      </c>
      <c r="L3567" s="14">
        <f t="shared" si="166"/>
        <v>41974.743148148147</v>
      </c>
      <c r="M3567" t="b">
        <v>0</v>
      </c>
      <c r="N3567">
        <v>12</v>
      </c>
      <c r="O3567" s="9">
        <f t="shared" si="167"/>
        <v>1.3055555555555556</v>
      </c>
      <c r="P3567" s="10">
        <f>E3567/N3567</f>
        <v>97.916666666666671</v>
      </c>
      <c r="Q3567" t="str">
        <f>LEFT(S3567, SEARCH("/",S3567)-1)</f>
        <v>theater</v>
      </c>
      <c r="R3567" t="str">
        <f>RIGHT(S3567,LEN(S3567)-SEARCH("/",S3567))</f>
        <v>plays</v>
      </c>
      <c r="S3567" t="s">
        <v>8271</v>
      </c>
      <c r="T3567" t="b">
        <v>1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 t="s">
        <v>8219</v>
      </c>
      <c r="G3568" t="s">
        <v>8225</v>
      </c>
      <c r="H3568" t="s">
        <v>8247</v>
      </c>
      <c r="I3568">
        <v>1422015083</v>
      </c>
      <c r="J3568" s="14">
        <f t="shared" si="165"/>
        <v>42027.507905092592</v>
      </c>
      <c r="K3568">
        <v>1419423083</v>
      </c>
      <c r="L3568" s="14">
        <f t="shared" si="166"/>
        <v>41997.507905092592</v>
      </c>
      <c r="M3568" t="b">
        <v>0</v>
      </c>
      <c r="N3568">
        <v>38</v>
      </c>
      <c r="O3568" s="9">
        <f t="shared" si="167"/>
        <v>1.0475000000000001</v>
      </c>
      <c r="P3568" s="10">
        <f>E3568/N3568</f>
        <v>55.131578947368418</v>
      </c>
      <c r="Q3568" t="str">
        <f>LEFT(S3568, SEARCH("/",S3568)-1)</f>
        <v>theater</v>
      </c>
      <c r="R3568" t="str">
        <f>RIGHT(S3568,LEN(S3568)-SEARCH("/",S3568))</f>
        <v>plays</v>
      </c>
      <c r="S3568" t="s">
        <v>8271</v>
      </c>
      <c r="T3568" t="b">
        <v>1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 t="s">
        <v>8219</v>
      </c>
      <c r="G3569" t="s">
        <v>8225</v>
      </c>
      <c r="H3569" t="s">
        <v>8247</v>
      </c>
      <c r="I3569">
        <v>1433964444</v>
      </c>
      <c r="J3569" s="14">
        <f t="shared" si="165"/>
        <v>42165.810694444444</v>
      </c>
      <c r="K3569">
        <v>1431372444</v>
      </c>
      <c r="L3569" s="14">
        <f t="shared" si="166"/>
        <v>42135.810694444444</v>
      </c>
      <c r="M3569" t="b">
        <v>0</v>
      </c>
      <c r="N3569">
        <v>41</v>
      </c>
      <c r="O3569" s="9">
        <f t="shared" si="167"/>
        <v>1.0880000000000001</v>
      </c>
      <c r="P3569" s="10">
        <f>E3569/N3569</f>
        <v>26.536585365853657</v>
      </c>
      <c r="Q3569" t="str">
        <f>LEFT(S3569, SEARCH("/",S3569)-1)</f>
        <v>theater</v>
      </c>
      <c r="R3569" t="str">
        <f>RIGHT(S3569,LEN(S3569)-SEARCH("/",S3569))</f>
        <v>plays</v>
      </c>
      <c r="S3569" t="s">
        <v>8271</v>
      </c>
      <c r="T3569" t="b">
        <v>1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 t="s">
        <v>8219</v>
      </c>
      <c r="G3570" t="s">
        <v>8224</v>
      </c>
      <c r="H3570" t="s">
        <v>8246</v>
      </c>
      <c r="I3570">
        <v>1410975994</v>
      </c>
      <c r="J3570" s="14">
        <f t="shared" si="165"/>
        <v>41899.740671296298</v>
      </c>
      <c r="K3570">
        <v>1408383994</v>
      </c>
      <c r="L3570" s="14">
        <f t="shared" si="166"/>
        <v>41869.740671296298</v>
      </c>
      <c r="M3570" t="b">
        <v>0</v>
      </c>
      <c r="N3570">
        <v>19</v>
      </c>
      <c r="O3570" s="9">
        <f t="shared" si="167"/>
        <v>1.1100000000000001</v>
      </c>
      <c r="P3570" s="10">
        <f>E3570/N3570</f>
        <v>58.421052631578945</v>
      </c>
      <c r="Q3570" t="str">
        <f>LEFT(S3570, SEARCH("/",S3570)-1)</f>
        <v>theater</v>
      </c>
      <c r="R3570" t="str">
        <f>RIGHT(S3570,LEN(S3570)-SEARCH("/",S3570))</f>
        <v>plays</v>
      </c>
      <c r="S3570" t="s">
        <v>8271</v>
      </c>
      <c r="T3570" t="b">
        <v>1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 t="s">
        <v>8219</v>
      </c>
      <c r="G3571" t="s">
        <v>8224</v>
      </c>
      <c r="H3571" t="s">
        <v>8246</v>
      </c>
      <c r="I3571">
        <v>1420734696</v>
      </c>
      <c r="J3571" s="14">
        <f t="shared" si="165"/>
        <v>42012.688611111109</v>
      </c>
      <c r="K3571">
        <v>1418142696</v>
      </c>
      <c r="L3571" s="14">
        <f t="shared" si="166"/>
        <v>41982.688611111109</v>
      </c>
      <c r="M3571" t="b">
        <v>0</v>
      </c>
      <c r="N3571">
        <v>41</v>
      </c>
      <c r="O3571" s="9">
        <f t="shared" si="167"/>
        <v>1.0047999999999999</v>
      </c>
      <c r="P3571" s="10">
        <f>E3571/N3571</f>
        <v>122.53658536585365</v>
      </c>
      <c r="Q3571" t="str">
        <f>LEFT(S3571, SEARCH("/",S3571)-1)</f>
        <v>theater</v>
      </c>
      <c r="R3571" t="str">
        <f>RIGHT(S3571,LEN(S3571)-SEARCH("/",S3571))</f>
        <v>plays</v>
      </c>
      <c r="S3571" t="s">
        <v>8271</v>
      </c>
      <c r="T3571" t="b">
        <v>1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 t="s">
        <v>8219</v>
      </c>
      <c r="G3572" t="s">
        <v>8224</v>
      </c>
      <c r="H3572" t="s">
        <v>8246</v>
      </c>
      <c r="I3572">
        <v>1420009200</v>
      </c>
      <c r="J3572" s="14">
        <f t="shared" si="165"/>
        <v>42004.291666666672</v>
      </c>
      <c r="K3572">
        <v>1417593483</v>
      </c>
      <c r="L3572" s="14">
        <f t="shared" si="166"/>
        <v>41976.331979166665</v>
      </c>
      <c r="M3572" t="b">
        <v>0</v>
      </c>
      <c r="N3572">
        <v>26</v>
      </c>
      <c r="O3572" s="9">
        <f t="shared" si="167"/>
        <v>1.1435</v>
      </c>
      <c r="P3572" s="10">
        <f>E3572/N3572</f>
        <v>87.961538461538467</v>
      </c>
      <c r="Q3572" t="str">
        <f>LEFT(S3572, SEARCH("/",S3572)-1)</f>
        <v>theater</v>
      </c>
      <c r="R3572" t="str">
        <f>RIGHT(S3572,LEN(S3572)-SEARCH("/",S3572))</f>
        <v>plays</v>
      </c>
      <c r="S3572" t="s">
        <v>8271</v>
      </c>
      <c r="T3572" t="b">
        <v>1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 t="s">
        <v>8219</v>
      </c>
      <c r="G3573" t="s">
        <v>8225</v>
      </c>
      <c r="H3573" t="s">
        <v>8247</v>
      </c>
      <c r="I3573">
        <v>1414701413</v>
      </c>
      <c r="J3573" s="14">
        <f t="shared" si="165"/>
        <v>41942.858946759261</v>
      </c>
      <c r="K3573">
        <v>1412109413</v>
      </c>
      <c r="L3573" s="14">
        <f t="shared" si="166"/>
        <v>41912.858946759261</v>
      </c>
      <c r="M3573" t="b">
        <v>0</v>
      </c>
      <c r="N3573">
        <v>25</v>
      </c>
      <c r="O3573" s="9">
        <f t="shared" si="167"/>
        <v>1.2206666666666666</v>
      </c>
      <c r="P3573" s="10">
        <f>E3573/N3573</f>
        <v>73.239999999999995</v>
      </c>
      <c r="Q3573" t="str">
        <f>LEFT(S3573, SEARCH("/",S3573)-1)</f>
        <v>theater</v>
      </c>
      <c r="R3573" t="str">
        <f>RIGHT(S3573,LEN(S3573)-SEARCH("/",S3573))</f>
        <v>plays</v>
      </c>
      <c r="S3573" t="s">
        <v>8271</v>
      </c>
      <c r="T3573" t="b">
        <v>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 t="s">
        <v>8219</v>
      </c>
      <c r="G3574" t="s">
        <v>8225</v>
      </c>
      <c r="H3574" t="s">
        <v>8247</v>
      </c>
      <c r="I3574">
        <v>1434894082</v>
      </c>
      <c r="J3574" s="14">
        <f t="shared" si="165"/>
        <v>42176.570393518516</v>
      </c>
      <c r="K3574">
        <v>1432302082</v>
      </c>
      <c r="L3574" s="14">
        <f t="shared" si="166"/>
        <v>42146.570393518516</v>
      </c>
      <c r="M3574" t="b">
        <v>0</v>
      </c>
      <c r="N3574">
        <v>9</v>
      </c>
      <c r="O3574" s="9">
        <f t="shared" si="167"/>
        <v>1</v>
      </c>
      <c r="P3574" s="10">
        <f>E3574/N3574</f>
        <v>55.555555555555557</v>
      </c>
      <c r="Q3574" t="str">
        <f>LEFT(S3574, SEARCH("/",S3574)-1)</f>
        <v>theater</v>
      </c>
      <c r="R3574" t="str">
        <f>RIGHT(S3574,LEN(S3574)-SEARCH("/",S3574))</f>
        <v>plays</v>
      </c>
      <c r="S3574" t="s">
        <v>8271</v>
      </c>
      <c r="T3574" t="b">
        <v>1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 t="s">
        <v>8219</v>
      </c>
      <c r="G3575" t="s">
        <v>8225</v>
      </c>
      <c r="H3575" t="s">
        <v>8247</v>
      </c>
      <c r="I3575">
        <v>1415440846</v>
      </c>
      <c r="J3575" s="14">
        <f t="shared" si="165"/>
        <v>41951.417199074072</v>
      </c>
      <c r="K3575">
        <v>1412845246</v>
      </c>
      <c r="L3575" s="14">
        <f t="shared" si="166"/>
        <v>41921.375532407408</v>
      </c>
      <c r="M3575" t="b">
        <v>0</v>
      </c>
      <c r="N3575">
        <v>78</v>
      </c>
      <c r="O3575" s="9">
        <f t="shared" si="167"/>
        <v>1.028</v>
      </c>
      <c r="P3575" s="10">
        <f>E3575/N3575</f>
        <v>39.53846153846154</v>
      </c>
      <c r="Q3575" t="str">
        <f>LEFT(S3575, SEARCH("/",S3575)-1)</f>
        <v>theater</v>
      </c>
      <c r="R3575" t="str">
        <f>RIGHT(S3575,LEN(S3575)-SEARCH("/",S3575))</f>
        <v>plays</v>
      </c>
      <c r="S3575" t="s">
        <v>8271</v>
      </c>
      <c r="T3575" t="b">
        <v>1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 t="s">
        <v>8219</v>
      </c>
      <c r="G3576" t="s">
        <v>8224</v>
      </c>
      <c r="H3576" t="s">
        <v>8246</v>
      </c>
      <c r="I3576">
        <v>1415921848</v>
      </c>
      <c r="J3576" s="14">
        <f t="shared" si="165"/>
        <v>41956.984351851846</v>
      </c>
      <c r="K3576">
        <v>1413326248</v>
      </c>
      <c r="L3576" s="14">
        <f t="shared" si="166"/>
        <v>41926.942685185189</v>
      </c>
      <c r="M3576" t="b">
        <v>0</v>
      </c>
      <c r="N3576">
        <v>45</v>
      </c>
      <c r="O3576" s="9">
        <f t="shared" si="167"/>
        <v>1.0612068965517241</v>
      </c>
      <c r="P3576" s="10">
        <f>E3576/N3576</f>
        <v>136.77777777777777</v>
      </c>
      <c r="Q3576" t="str">
        <f>LEFT(S3576, SEARCH("/",S3576)-1)</f>
        <v>theater</v>
      </c>
      <c r="R3576" t="str">
        <f>RIGHT(S3576,LEN(S3576)-SEARCH("/",S3576))</f>
        <v>plays</v>
      </c>
      <c r="S3576" t="s">
        <v>8271</v>
      </c>
      <c r="T3576" t="b">
        <v>1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 t="s">
        <v>8219</v>
      </c>
      <c r="G3577" t="s">
        <v>8224</v>
      </c>
      <c r="H3577" t="s">
        <v>8246</v>
      </c>
      <c r="I3577">
        <v>1470887940</v>
      </c>
      <c r="J3577" s="14">
        <f t="shared" si="165"/>
        <v>42593.165972222225</v>
      </c>
      <c r="K3577">
        <v>1468176527</v>
      </c>
      <c r="L3577" s="14">
        <f t="shared" si="166"/>
        <v>42561.783877314811</v>
      </c>
      <c r="M3577" t="b">
        <v>0</v>
      </c>
      <c r="N3577">
        <v>102</v>
      </c>
      <c r="O3577" s="9">
        <f t="shared" si="167"/>
        <v>1.0133000000000001</v>
      </c>
      <c r="P3577" s="10">
        <f>E3577/N3577</f>
        <v>99.343137254901961</v>
      </c>
      <c r="Q3577" t="str">
        <f>LEFT(S3577, SEARCH("/",S3577)-1)</f>
        <v>theater</v>
      </c>
      <c r="R3577" t="str">
        <f>RIGHT(S3577,LEN(S3577)-SEARCH("/",S3577))</f>
        <v>plays</v>
      </c>
      <c r="S3577" t="s">
        <v>8271</v>
      </c>
      <c r="T3577" t="b">
        <v>1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 t="s">
        <v>8219</v>
      </c>
      <c r="G3578" t="s">
        <v>8224</v>
      </c>
      <c r="H3578" t="s">
        <v>8246</v>
      </c>
      <c r="I3578">
        <v>1480947054</v>
      </c>
      <c r="J3578" s="14">
        <f t="shared" si="165"/>
        <v>42709.590902777782</v>
      </c>
      <c r="K3578">
        <v>1475759454</v>
      </c>
      <c r="L3578" s="14">
        <f t="shared" si="166"/>
        <v>42649.54923611111</v>
      </c>
      <c r="M3578" t="b">
        <v>0</v>
      </c>
      <c r="N3578">
        <v>5</v>
      </c>
      <c r="O3578" s="9">
        <f t="shared" si="167"/>
        <v>1</v>
      </c>
      <c r="P3578" s="10">
        <f>E3578/N3578</f>
        <v>20</v>
      </c>
      <c r="Q3578" t="str">
        <f>LEFT(S3578, SEARCH("/",S3578)-1)</f>
        <v>theater</v>
      </c>
      <c r="R3578" t="str">
        <f>RIGHT(S3578,LEN(S3578)-SEARCH("/",S3578))</f>
        <v>plays</v>
      </c>
      <c r="S3578" t="s">
        <v>8271</v>
      </c>
      <c r="T3578" t="b">
        <v>1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 t="s">
        <v>8219</v>
      </c>
      <c r="G3579" t="s">
        <v>8224</v>
      </c>
      <c r="H3579" t="s">
        <v>8246</v>
      </c>
      <c r="I3579">
        <v>1430029680</v>
      </c>
      <c r="J3579" s="14">
        <f t="shared" si="165"/>
        <v>42120.26944444445</v>
      </c>
      <c r="K3579">
        <v>1427741583</v>
      </c>
      <c r="L3579" s="14">
        <f t="shared" si="166"/>
        <v>42093.786840277782</v>
      </c>
      <c r="M3579" t="b">
        <v>0</v>
      </c>
      <c r="N3579">
        <v>27</v>
      </c>
      <c r="O3579" s="9">
        <f t="shared" si="167"/>
        <v>1.3</v>
      </c>
      <c r="P3579" s="10">
        <f>E3579/N3579</f>
        <v>28.888888888888889</v>
      </c>
      <c r="Q3579" t="str">
        <f>LEFT(S3579, SEARCH("/",S3579)-1)</f>
        <v>theater</v>
      </c>
      <c r="R3579" t="str">
        <f>RIGHT(S3579,LEN(S3579)-SEARCH("/",S3579))</f>
        <v>plays</v>
      </c>
      <c r="S3579" t="s">
        <v>8271</v>
      </c>
      <c r="T3579" t="b">
        <v>1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 t="s">
        <v>8219</v>
      </c>
      <c r="G3580" t="s">
        <v>8225</v>
      </c>
      <c r="H3580" t="s">
        <v>8247</v>
      </c>
      <c r="I3580">
        <v>1462037777</v>
      </c>
      <c r="J3580" s="14">
        <f t="shared" si="165"/>
        <v>42490.733530092592</v>
      </c>
      <c r="K3580">
        <v>1459445777</v>
      </c>
      <c r="L3580" s="14">
        <f t="shared" si="166"/>
        <v>42460.733530092592</v>
      </c>
      <c r="M3580" t="b">
        <v>0</v>
      </c>
      <c r="N3580">
        <v>37</v>
      </c>
      <c r="O3580" s="9">
        <f t="shared" si="167"/>
        <v>1.0001333333333333</v>
      </c>
      <c r="P3580" s="10">
        <f>E3580/N3580</f>
        <v>40.545945945945945</v>
      </c>
      <c r="Q3580" t="str">
        <f>LEFT(S3580, SEARCH("/",S3580)-1)</f>
        <v>theater</v>
      </c>
      <c r="R3580" t="str">
        <f>RIGHT(S3580,LEN(S3580)-SEARCH("/",S3580))</f>
        <v>plays</v>
      </c>
      <c r="S3580" t="s">
        <v>8271</v>
      </c>
      <c r="T3580" t="b">
        <v>1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 t="s">
        <v>8219</v>
      </c>
      <c r="G3581" t="s">
        <v>8225</v>
      </c>
      <c r="H3581" t="s">
        <v>8247</v>
      </c>
      <c r="I3581">
        <v>1459444656</v>
      </c>
      <c r="J3581" s="14">
        <f t="shared" si="165"/>
        <v>42460.720555555556</v>
      </c>
      <c r="K3581">
        <v>1456856256</v>
      </c>
      <c r="L3581" s="14">
        <f t="shared" si="166"/>
        <v>42430.762222222227</v>
      </c>
      <c r="M3581" t="b">
        <v>0</v>
      </c>
      <c r="N3581">
        <v>14</v>
      </c>
      <c r="O3581" s="9">
        <f t="shared" si="167"/>
        <v>1</v>
      </c>
      <c r="P3581" s="10">
        <f>E3581/N3581</f>
        <v>35.714285714285715</v>
      </c>
      <c r="Q3581" t="str">
        <f>LEFT(S3581, SEARCH("/",S3581)-1)</f>
        <v>theater</v>
      </c>
      <c r="R3581" t="str">
        <f>RIGHT(S3581,LEN(S3581)-SEARCH("/",S3581))</f>
        <v>plays</v>
      </c>
      <c r="S3581" t="s">
        <v>8271</v>
      </c>
      <c r="T3581" t="b">
        <v>1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 t="s">
        <v>8219</v>
      </c>
      <c r="G3582" t="s">
        <v>8224</v>
      </c>
      <c r="H3582" t="s">
        <v>8246</v>
      </c>
      <c r="I3582">
        <v>1425185940</v>
      </c>
      <c r="J3582" s="14">
        <f t="shared" si="165"/>
        <v>42064.207638888889</v>
      </c>
      <c r="K3582">
        <v>1421900022</v>
      </c>
      <c r="L3582" s="14">
        <f t="shared" si="166"/>
        <v>42026.176180555558</v>
      </c>
      <c r="M3582" t="b">
        <v>0</v>
      </c>
      <c r="N3582">
        <v>27</v>
      </c>
      <c r="O3582" s="9">
        <f t="shared" si="167"/>
        <v>1.1388888888888888</v>
      </c>
      <c r="P3582" s="10">
        <f>E3582/N3582</f>
        <v>37.962962962962962</v>
      </c>
      <c r="Q3582" t="str">
        <f>LEFT(S3582, SEARCH("/",S3582)-1)</f>
        <v>theater</v>
      </c>
      <c r="R3582" t="str">
        <f>RIGHT(S3582,LEN(S3582)-SEARCH("/",S3582))</f>
        <v>plays</v>
      </c>
      <c r="S3582" t="s">
        <v>8271</v>
      </c>
      <c r="T3582" t="b">
        <v>1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 t="s">
        <v>8219</v>
      </c>
      <c r="G3583" t="s">
        <v>8225</v>
      </c>
      <c r="H3583" t="s">
        <v>8247</v>
      </c>
      <c r="I3583">
        <v>1406719110</v>
      </c>
      <c r="J3583" s="14">
        <f t="shared" si="165"/>
        <v>41850.471180555556</v>
      </c>
      <c r="K3583">
        <v>1405509510</v>
      </c>
      <c r="L3583" s="14">
        <f t="shared" si="166"/>
        <v>41836.471180555556</v>
      </c>
      <c r="M3583" t="b">
        <v>0</v>
      </c>
      <c r="N3583">
        <v>45</v>
      </c>
      <c r="O3583" s="9">
        <f t="shared" si="167"/>
        <v>1</v>
      </c>
      <c r="P3583" s="10">
        <f>E3583/N3583</f>
        <v>33.333333333333336</v>
      </c>
      <c r="Q3583" t="str">
        <f>LEFT(S3583, SEARCH("/",S3583)-1)</f>
        <v>theater</v>
      </c>
      <c r="R3583" t="str">
        <f>RIGHT(S3583,LEN(S3583)-SEARCH("/",S3583))</f>
        <v>plays</v>
      </c>
      <c r="S3583" t="s">
        <v>8271</v>
      </c>
      <c r="T3583" t="b">
        <v>1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 t="s">
        <v>8219</v>
      </c>
      <c r="G3584" t="s">
        <v>8224</v>
      </c>
      <c r="H3584" t="s">
        <v>8246</v>
      </c>
      <c r="I3584">
        <v>1459822682</v>
      </c>
      <c r="J3584" s="14">
        <f t="shared" si="165"/>
        <v>42465.095856481479</v>
      </c>
      <c r="K3584">
        <v>1458613082</v>
      </c>
      <c r="L3584" s="14">
        <f t="shared" si="166"/>
        <v>42451.095856481479</v>
      </c>
      <c r="M3584" t="b">
        <v>0</v>
      </c>
      <c r="N3584">
        <v>49</v>
      </c>
      <c r="O3584" s="9">
        <f t="shared" si="167"/>
        <v>2.87</v>
      </c>
      <c r="P3584" s="10">
        <f>E3584/N3584</f>
        <v>58.571428571428569</v>
      </c>
      <c r="Q3584" t="str">
        <f>LEFT(S3584, SEARCH("/",S3584)-1)</f>
        <v>theater</v>
      </c>
      <c r="R3584" t="str">
        <f>RIGHT(S3584,LEN(S3584)-SEARCH("/",S3584))</f>
        <v>plays</v>
      </c>
      <c r="S3584" t="s">
        <v>8271</v>
      </c>
      <c r="T3584" t="b">
        <v>1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 t="s">
        <v>8219</v>
      </c>
      <c r="G3585" t="s">
        <v>8224</v>
      </c>
      <c r="H3585" t="s">
        <v>8246</v>
      </c>
      <c r="I3585">
        <v>1460970805</v>
      </c>
      <c r="J3585" s="14">
        <f t="shared" si="165"/>
        <v>42478.384317129632</v>
      </c>
      <c r="K3585">
        <v>1455790405</v>
      </c>
      <c r="L3585" s="14">
        <f t="shared" si="166"/>
        <v>42418.425983796296</v>
      </c>
      <c r="M3585" t="b">
        <v>0</v>
      </c>
      <c r="N3585">
        <v>24</v>
      </c>
      <c r="O3585" s="9">
        <f t="shared" si="167"/>
        <v>1.085</v>
      </c>
      <c r="P3585" s="10">
        <f>E3585/N3585</f>
        <v>135.625</v>
      </c>
      <c r="Q3585" t="str">
        <f>LEFT(S3585, SEARCH("/",S3585)-1)</f>
        <v>theater</v>
      </c>
      <c r="R3585" t="str">
        <f>RIGHT(S3585,LEN(S3585)-SEARCH("/",S3585))</f>
        <v>plays</v>
      </c>
      <c r="S3585" t="s">
        <v>8271</v>
      </c>
      <c r="T3585" t="b">
        <v>1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 t="s">
        <v>8219</v>
      </c>
      <c r="G3586" t="s">
        <v>8225</v>
      </c>
      <c r="H3586" t="s">
        <v>8247</v>
      </c>
      <c r="I3586">
        <v>1436772944</v>
      </c>
      <c r="J3586" s="14">
        <f t="shared" si="165"/>
        <v>42198.316481481481</v>
      </c>
      <c r="K3586">
        <v>1434180944</v>
      </c>
      <c r="L3586" s="14">
        <f t="shared" si="166"/>
        <v>42168.316481481481</v>
      </c>
      <c r="M3586" t="b">
        <v>0</v>
      </c>
      <c r="N3586">
        <v>112</v>
      </c>
      <c r="O3586" s="9">
        <f t="shared" si="167"/>
        <v>1.155</v>
      </c>
      <c r="P3586" s="10">
        <f>E3586/N3586</f>
        <v>30.9375</v>
      </c>
      <c r="Q3586" t="str">
        <f>LEFT(S3586, SEARCH("/",S3586)-1)</f>
        <v>theater</v>
      </c>
      <c r="R3586" t="str">
        <f>RIGHT(S3586,LEN(S3586)-SEARCH("/",S3586))</f>
        <v>plays</v>
      </c>
      <c r="S3586" t="s">
        <v>8271</v>
      </c>
      <c r="T3586" t="b">
        <v>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 t="s">
        <v>8219</v>
      </c>
      <c r="G3587" t="s">
        <v>8224</v>
      </c>
      <c r="H3587" t="s">
        <v>8246</v>
      </c>
      <c r="I3587">
        <v>1419181890</v>
      </c>
      <c r="J3587" s="14">
        <f t="shared" ref="J3587:J3650" si="168">(I3587/86400)+DATE(1970,1,1)</f>
        <v>41994.716319444444</v>
      </c>
      <c r="K3587">
        <v>1416589890</v>
      </c>
      <c r="L3587" s="14">
        <f t="shared" ref="L3587:L3650" si="169">(K3587/86400)+DATE(1970,1,1)</f>
        <v>41964.716319444444</v>
      </c>
      <c r="M3587" t="b">
        <v>0</v>
      </c>
      <c r="N3587">
        <v>23</v>
      </c>
      <c r="O3587" s="9">
        <f t="shared" ref="O3587:O3650" si="170">E3587/D3587</f>
        <v>1.1911764705882353</v>
      </c>
      <c r="P3587" s="10">
        <f>E3587/N3587</f>
        <v>176.08695652173913</v>
      </c>
      <c r="Q3587" t="str">
        <f>LEFT(S3587, SEARCH("/",S3587)-1)</f>
        <v>theater</v>
      </c>
      <c r="R3587" t="str">
        <f>RIGHT(S3587,LEN(S3587)-SEARCH("/",S3587))</f>
        <v>plays</v>
      </c>
      <c r="S3587" t="s">
        <v>8271</v>
      </c>
      <c r="T3587" t="b">
        <v>1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 t="s">
        <v>8219</v>
      </c>
      <c r="G3588" t="s">
        <v>8224</v>
      </c>
      <c r="H3588" t="s">
        <v>8246</v>
      </c>
      <c r="I3588">
        <v>1474649070</v>
      </c>
      <c r="J3588" s="14">
        <f t="shared" si="168"/>
        <v>42636.697569444441</v>
      </c>
      <c r="K3588">
        <v>1469465070</v>
      </c>
      <c r="L3588" s="14">
        <f t="shared" si="169"/>
        <v>42576.697569444441</v>
      </c>
      <c r="M3588" t="b">
        <v>0</v>
      </c>
      <c r="N3588">
        <v>54</v>
      </c>
      <c r="O3588" s="9">
        <f t="shared" si="170"/>
        <v>1.0942666666666667</v>
      </c>
      <c r="P3588" s="10">
        <f>E3588/N3588</f>
        <v>151.9814814814815</v>
      </c>
      <c r="Q3588" t="str">
        <f>LEFT(S3588, SEARCH("/",S3588)-1)</f>
        <v>theater</v>
      </c>
      <c r="R3588" t="str">
        <f>RIGHT(S3588,LEN(S3588)-SEARCH("/",S3588))</f>
        <v>plays</v>
      </c>
      <c r="S3588" t="s">
        <v>8271</v>
      </c>
      <c r="T3588" t="b">
        <v>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 t="s">
        <v>8219</v>
      </c>
      <c r="G3589" t="s">
        <v>8225</v>
      </c>
      <c r="H3589" t="s">
        <v>8247</v>
      </c>
      <c r="I3589">
        <v>1467054000</v>
      </c>
      <c r="J3589" s="14">
        <f t="shared" si="168"/>
        <v>42548.791666666672</v>
      </c>
      <c r="K3589">
        <v>1463144254</v>
      </c>
      <c r="L3589" s="14">
        <f t="shared" si="169"/>
        <v>42503.539976851855</v>
      </c>
      <c r="M3589" t="b">
        <v>0</v>
      </c>
      <c r="N3589">
        <v>28</v>
      </c>
      <c r="O3589" s="9">
        <f t="shared" si="170"/>
        <v>1.266</v>
      </c>
      <c r="P3589" s="10">
        <f>E3589/N3589</f>
        <v>22.607142857142858</v>
      </c>
      <c r="Q3589" t="str">
        <f>LEFT(S3589, SEARCH("/",S3589)-1)</f>
        <v>theater</v>
      </c>
      <c r="R3589" t="str">
        <f>RIGHT(S3589,LEN(S3589)-SEARCH("/",S3589))</f>
        <v>plays</v>
      </c>
      <c r="S3589" t="s">
        <v>8271</v>
      </c>
      <c r="T3589" t="b">
        <v>1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 t="s">
        <v>8219</v>
      </c>
      <c r="G3590" t="s">
        <v>8225</v>
      </c>
      <c r="H3590" t="s">
        <v>8247</v>
      </c>
      <c r="I3590">
        <v>1430348400</v>
      </c>
      <c r="J3590" s="14">
        <f t="shared" si="168"/>
        <v>42123.958333333328</v>
      </c>
      <c r="K3590">
        <v>1428436410</v>
      </c>
      <c r="L3590" s="14">
        <f t="shared" si="169"/>
        <v>42101.828819444447</v>
      </c>
      <c r="M3590" t="b">
        <v>0</v>
      </c>
      <c r="N3590">
        <v>11</v>
      </c>
      <c r="O3590" s="9">
        <f t="shared" si="170"/>
        <v>1.0049999999999999</v>
      </c>
      <c r="P3590" s="10">
        <f>E3590/N3590</f>
        <v>18.272727272727273</v>
      </c>
      <c r="Q3590" t="str">
        <f>LEFT(S3590, SEARCH("/",S3590)-1)</f>
        <v>theater</v>
      </c>
      <c r="R3590" t="str">
        <f>RIGHT(S3590,LEN(S3590)-SEARCH("/",S3590))</f>
        <v>plays</v>
      </c>
      <c r="S3590" t="s">
        <v>8271</v>
      </c>
      <c r="T3590" t="b">
        <v>1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 t="s">
        <v>8219</v>
      </c>
      <c r="G3591" t="s">
        <v>8224</v>
      </c>
      <c r="H3591" t="s">
        <v>8246</v>
      </c>
      <c r="I3591">
        <v>1432654347</v>
      </c>
      <c r="J3591" s="14">
        <f t="shared" si="168"/>
        <v>42150.647534722222</v>
      </c>
      <c r="K3591">
        <v>1430494347</v>
      </c>
      <c r="L3591" s="14">
        <f t="shared" si="169"/>
        <v>42125.647534722222</v>
      </c>
      <c r="M3591" t="b">
        <v>0</v>
      </c>
      <c r="N3591">
        <v>62</v>
      </c>
      <c r="O3591" s="9">
        <f t="shared" si="170"/>
        <v>1.2749999999999999</v>
      </c>
      <c r="P3591" s="10">
        <f>E3591/N3591</f>
        <v>82.258064516129039</v>
      </c>
      <c r="Q3591" t="str">
        <f>LEFT(S3591, SEARCH("/",S3591)-1)</f>
        <v>theater</v>
      </c>
      <c r="R3591" t="str">
        <f>RIGHT(S3591,LEN(S3591)-SEARCH("/",S3591))</f>
        <v>plays</v>
      </c>
      <c r="S3591" t="s">
        <v>8271</v>
      </c>
      <c r="T3591" t="b">
        <v>1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 t="s">
        <v>8219</v>
      </c>
      <c r="G3592" t="s">
        <v>8225</v>
      </c>
      <c r="H3592" t="s">
        <v>8247</v>
      </c>
      <c r="I3592">
        <v>1413792034</v>
      </c>
      <c r="J3592" s="14">
        <f t="shared" si="168"/>
        <v>41932.333726851852</v>
      </c>
      <c r="K3592">
        <v>1411200034</v>
      </c>
      <c r="L3592" s="14">
        <f t="shared" si="169"/>
        <v>41902.333726851852</v>
      </c>
      <c r="M3592" t="b">
        <v>0</v>
      </c>
      <c r="N3592">
        <v>73</v>
      </c>
      <c r="O3592" s="9">
        <f t="shared" si="170"/>
        <v>1.0005999999999999</v>
      </c>
      <c r="P3592" s="10">
        <f>E3592/N3592</f>
        <v>68.534246575342465</v>
      </c>
      <c r="Q3592" t="str">
        <f>LEFT(S3592, SEARCH("/",S3592)-1)</f>
        <v>theater</v>
      </c>
      <c r="R3592" t="str">
        <f>RIGHT(S3592,LEN(S3592)-SEARCH("/",S3592))</f>
        <v>plays</v>
      </c>
      <c r="S3592" t="s">
        <v>8271</v>
      </c>
      <c r="T3592" t="b">
        <v>1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 t="s">
        <v>8219</v>
      </c>
      <c r="G3593" t="s">
        <v>8224</v>
      </c>
      <c r="H3593" t="s">
        <v>8246</v>
      </c>
      <c r="I3593">
        <v>1422075540</v>
      </c>
      <c r="J3593" s="14">
        <f t="shared" si="168"/>
        <v>42028.207638888889</v>
      </c>
      <c r="K3593">
        <v>1419979544</v>
      </c>
      <c r="L3593" s="14">
        <f t="shared" si="169"/>
        <v>42003.948425925926</v>
      </c>
      <c r="M3593" t="b">
        <v>0</v>
      </c>
      <c r="N3593">
        <v>18</v>
      </c>
      <c r="O3593" s="9">
        <f t="shared" si="170"/>
        <v>1.75</v>
      </c>
      <c r="P3593" s="10">
        <f>E3593/N3593</f>
        <v>68.055555555555557</v>
      </c>
      <c r="Q3593" t="str">
        <f>LEFT(S3593, SEARCH("/",S3593)-1)</f>
        <v>theater</v>
      </c>
      <c r="R3593" t="str">
        <f>RIGHT(S3593,LEN(S3593)-SEARCH("/",S3593))</f>
        <v>plays</v>
      </c>
      <c r="S3593" t="s">
        <v>8271</v>
      </c>
      <c r="T3593" t="b">
        <v>1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 t="s">
        <v>8219</v>
      </c>
      <c r="G3594" t="s">
        <v>8224</v>
      </c>
      <c r="H3594" t="s">
        <v>8246</v>
      </c>
      <c r="I3594">
        <v>1423630740</v>
      </c>
      <c r="J3594" s="14">
        <f t="shared" si="168"/>
        <v>42046.207638888889</v>
      </c>
      <c r="K3594">
        <v>1418673307</v>
      </c>
      <c r="L3594" s="14">
        <f t="shared" si="169"/>
        <v>41988.829942129625</v>
      </c>
      <c r="M3594" t="b">
        <v>0</v>
      </c>
      <c r="N3594">
        <v>35</v>
      </c>
      <c r="O3594" s="9">
        <f t="shared" si="170"/>
        <v>1.2725</v>
      </c>
      <c r="P3594" s="10">
        <f>E3594/N3594</f>
        <v>72.714285714285708</v>
      </c>
      <c r="Q3594" t="str">
        <f>LEFT(S3594, SEARCH("/",S3594)-1)</f>
        <v>theater</v>
      </c>
      <c r="R3594" t="str">
        <f>RIGHT(S3594,LEN(S3594)-SEARCH("/",S3594))</f>
        <v>plays</v>
      </c>
      <c r="S3594" t="s">
        <v>8271</v>
      </c>
      <c r="T3594" t="b">
        <v>1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 t="s">
        <v>8219</v>
      </c>
      <c r="G3595" t="s">
        <v>8224</v>
      </c>
      <c r="H3595" t="s">
        <v>8246</v>
      </c>
      <c r="I3595">
        <v>1420489560</v>
      </c>
      <c r="J3595" s="14">
        <f t="shared" si="168"/>
        <v>42009.851388888885</v>
      </c>
      <c r="K3595">
        <v>1417469639</v>
      </c>
      <c r="L3595" s="14">
        <f t="shared" si="169"/>
        <v>41974.898599537039</v>
      </c>
      <c r="M3595" t="b">
        <v>0</v>
      </c>
      <c r="N3595">
        <v>43</v>
      </c>
      <c r="O3595" s="9">
        <f t="shared" si="170"/>
        <v>1.1063333333333334</v>
      </c>
      <c r="P3595" s="10">
        <f>E3595/N3595</f>
        <v>77.186046511627907</v>
      </c>
      <c r="Q3595" t="str">
        <f>LEFT(S3595, SEARCH("/",S3595)-1)</f>
        <v>theater</v>
      </c>
      <c r="R3595" t="str">
        <f>RIGHT(S3595,LEN(S3595)-SEARCH("/",S3595))</f>
        <v>plays</v>
      </c>
      <c r="S3595" t="s">
        <v>8271</v>
      </c>
      <c r="T3595" t="b">
        <v>1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 t="s">
        <v>8219</v>
      </c>
      <c r="G3596" t="s">
        <v>8224</v>
      </c>
      <c r="H3596" t="s">
        <v>8246</v>
      </c>
      <c r="I3596">
        <v>1472952982</v>
      </c>
      <c r="J3596" s="14">
        <f t="shared" si="168"/>
        <v>42617.066921296297</v>
      </c>
      <c r="K3596">
        <v>1470792982</v>
      </c>
      <c r="L3596" s="14">
        <f t="shared" si="169"/>
        <v>42592.066921296297</v>
      </c>
      <c r="M3596" t="b">
        <v>0</v>
      </c>
      <c r="N3596">
        <v>36</v>
      </c>
      <c r="O3596" s="9">
        <f t="shared" si="170"/>
        <v>1.2593749999999999</v>
      </c>
      <c r="P3596" s="10">
        <f>E3596/N3596</f>
        <v>55.972222222222221</v>
      </c>
      <c r="Q3596" t="str">
        <f>LEFT(S3596, SEARCH("/",S3596)-1)</f>
        <v>theater</v>
      </c>
      <c r="R3596" t="str">
        <f>RIGHT(S3596,LEN(S3596)-SEARCH("/",S3596))</f>
        <v>plays</v>
      </c>
      <c r="S3596" t="s">
        <v>8271</v>
      </c>
      <c r="T3596" t="b">
        <v>1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 t="s">
        <v>8219</v>
      </c>
      <c r="G3597" t="s">
        <v>8224</v>
      </c>
      <c r="H3597" t="s">
        <v>8246</v>
      </c>
      <c r="I3597">
        <v>1426229940</v>
      </c>
      <c r="J3597" s="14">
        <f t="shared" si="168"/>
        <v>42076.290972222225</v>
      </c>
      <c r="K3597">
        <v>1423959123</v>
      </c>
      <c r="L3597" s="14">
        <f t="shared" si="169"/>
        <v>42050.008368055554</v>
      </c>
      <c r="M3597" t="b">
        <v>0</v>
      </c>
      <c r="N3597">
        <v>62</v>
      </c>
      <c r="O3597" s="9">
        <f t="shared" si="170"/>
        <v>1.1850000000000001</v>
      </c>
      <c r="P3597" s="10">
        <f>E3597/N3597</f>
        <v>49.693548387096776</v>
      </c>
      <c r="Q3597" t="str">
        <f>LEFT(S3597, SEARCH("/",S3597)-1)</f>
        <v>theater</v>
      </c>
      <c r="R3597" t="str">
        <f>RIGHT(S3597,LEN(S3597)-SEARCH("/",S3597))</f>
        <v>plays</v>
      </c>
      <c r="S3597" t="s">
        <v>8271</v>
      </c>
      <c r="T3597" t="b">
        <v>1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 t="s">
        <v>8219</v>
      </c>
      <c r="G3598" t="s">
        <v>8229</v>
      </c>
      <c r="H3598" t="s">
        <v>8251</v>
      </c>
      <c r="I3598">
        <v>1409072982</v>
      </c>
      <c r="J3598" s="14">
        <f t="shared" si="168"/>
        <v>41877.715069444443</v>
      </c>
      <c r="K3598">
        <v>1407258582</v>
      </c>
      <c r="L3598" s="14">
        <f t="shared" si="169"/>
        <v>41856.715069444443</v>
      </c>
      <c r="M3598" t="b">
        <v>0</v>
      </c>
      <c r="N3598">
        <v>15</v>
      </c>
      <c r="O3598" s="9">
        <f t="shared" si="170"/>
        <v>1.0772727272727274</v>
      </c>
      <c r="P3598" s="10">
        <f>E3598/N3598</f>
        <v>79</v>
      </c>
      <c r="Q3598" t="str">
        <f>LEFT(S3598, SEARCH("/",S3598)-1)</f>
        <v>theater</v>
      </c>
      <c r="R3598" t="str">
        <f>RIGHT(S3598,LEN(S3598)-SEARCH("/",S3598))</f>
        <v>plays</v>
      </c>
      <c r="S3598" t="s">
        <v>8271</v>
      </c>
      <c r="T3598" t="b">
        <v>1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 t="s">
        <v>8219</v>
      </c>
      <c r="G3599" t="s">
        <v>8224</v>
      </c>
      <c r="H3599" t="s">
        <v>8246</v>
      </c>
      <c r="I3599">
        <v>1456984740</v>
      </c>
      <c r="J3599" s="14">
        <f t="shared" si="168"/>
        <v>42432.249305555553</v>
      </c>
      <c r="K3599">
        <v>1455717790</v>
      </c>
      <c r="L3599" s="14">
        <f t="shared" si="169"/>
        <v>42417.585532407407</v>
      </c>
      <c r="M3599" t="b">
        <v>0</v>
      </c>
      <c r="N3599">
        <v>33</v>
      </c>
      <c r="O3599" s="9">
        <f t="shared" si="170"/>
        <v>1.026</v>
      </c>
      <c r="P3599" s="10">
        <f>E3599/N3599</f>
        <v>77.727272727272734</v>
      </c>
      <c r="Q3599" t="str">
        <f>LEFT(S3599, SEARCH("/",S3599)-1)</f>
        <v>theater</v>
      </c>
      <c r="R3599" t="str">
        <f>RIGHT(S3599,LEN(S3599)-SEARCH("/",S3599))</f>
        <v>plays</v>
      </c>
      <c r="S3599" t="s">
        <v>8271</v>
      </c>
      <c r="T3599" t="b">
        <v>1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 t="s">
        <v>8219</v>
      </c>
      <c r="G3600" t="s">
        <v>8224</v>
      </c>
      <c r="H3600" t="s">
        <v>8246</v>
      </c>
      <c r="I3600">
        <v>1409720340</v>
      </c>
      <c r="J3600" s="14">
        <f t="shared" si="168"/>
        <v>41885.207638888889</v>
      </c>
      <c r="K3600">
        <v>1408129822</v>
      </c>
      <c r="L3600" s="14">
        <f t="shared" si="169"/>
        <v>41866.79886574074</v>
      </c>
      <c r="M3600" t="b">
        <v>0</v>
      </c>
      <c r="N3600">
        <v>27</v>
      </c>
      <c r="O3600" s="9">
        <f t="shared" si="170"/>
        <v>1.101</v>
      </c>
      <c r="P3600" s="10">
        <f>E3600/N3600</f>
        <v>40.777777777777779</v>
      </c>
      <c r="Q3600" t="str">
        <f>LEFT(S3600, SEARCH("/",S3600)-1)</f>
        <v>theater</v>
      </c>
      <c r="R3600" t="str">
        <f>RIGHT(S3600,LEN(S3600)-SEARCH("/",S3600))</f>
        <v>plays</v>
      </c>
      <c r="S3600" t="s">
        <v>8271</v>
      </c>
      <c r="T3600" t="b">
        <v>1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 t="s">
        <v>8219</v>
      </c>
      <c r="G3601" t="s">
        <v>8224</v>
      </c>
      <c r="H3601" t="s">
        <v>8246</v>
      </c>
      <c r="I3601">
        <v>1440892800</v>
      </c>
      <c r="J3601" s="14">
        <f t="shared" si="168"/>
        <v>42246</v>
      </c>
      <c r="K3601">
        <v>1438715077</v>
      </c>
      <c r="L3601" s="14">
        <f t="shared" si="169"/>
        <v>42220.79487268519</v>
      </c>
      <c r="M3601" t="b">
        <v>0</v>
      </c>
      <c r="N3601">
        <v>17</v>
      </c>
      <c r="O3601" s="9">
        <f t="shared" si="170"/>
        <v>2.02</v>
      </c>
      <c r="P3601" s="10">
        <f>E3601/N3601</f>
        <v>59.411764705882355</v>
      </c>
      <c r="Q3601" t="str">
        <f>LEFT(S3601, SEARCH("/",S3601)-1)</f>
        <v>theater</v>
      </c>
      <c r="R3601" t="str">
        <f>RIGHT(S3601,LEN(S3601)-SEARCH("/",S3601))</f>
        <v>plays</v>
      </c>
      <c r="S3601" t="s">
        <v>8271</v>
      </c>
      <c r="T3601" t="b">
        <v>1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 t="s">
        <v>8219</v>
      </c>
      <c r="G3602" t="s">
        <v>8224</v>
      </c>
      <c r="H3602" t="s">
        <v>8246</v>
      </c>
      <c r="I3602">
        <v>1476390164</v>
      </c>
      <c r="J3602" s="14">
        <f t="shared" si="168"/>
        <v>42656.849120370374</v>
      </c>
      <c r="K3602">
        <v>1473970964</v>
      </c>
      <c r="L3602" s="14">
        <f t="shared" si="169"/>
        <v>42628.849120370374</v>
      </c>
      <c r="M3602" t="b">
        <v>0</v>
      </c>
      <c r="N3602">
        <v>4</v>
      </c>
      <c r="O3602" s="9">
        <f t="shared" si="170"/>
        <v>1.3</v>
      </c>
      <c r="P3602" s="10">
        <f>E3602/N3602</f>
        <v>3.25</v>
      </c>
      <c r="Q3602" t="str">
        <f>LEFT(S3602, SEARCH("/",S3602)-1)</f>
        <v>theater</v>
      </c>
      <c r="R3602" t="str">
        <f>RIGHT(S3602,LEN(S3602)-SEARCH("/",S3602))</f>
        <v>plays</v>
      </c>
      <c r="S3602" t="s">
        <v>8271</v>
      </c>
      <c r="T3602" t="b">
        <v>1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 t="s">
        <v>8219</v>
      </c>
      <c r="G3603" t="s">
        <v>8225</v>
      </c>
      <c r="H3603" t="s">
        <v>8247</v>
      </c>
      <c r="I3603">
        <v>1421452682</v>
      </c>
      <c r="J3603" s="14">
        <f t="shared" si="168"/>
        <v>42020.99863425926</v>
      </c>
      <c r="K3603">
        <v>1418860682</v>
      </c>
      <c r="L3603" s="14">
        <f t="shared" si="169"/>
        <v>41990.99863425926</v>
      </c>
      <c r="M3603" t="b">
        <v>0</v>
      </c>
      <c r="N3603">
        <v>53</v>
      </c>
      <c r="O3603" s="9">
        <f t="shared" si="170"/>
        <v>1.0435000000000001</v>
      </c>
      <c r="P3603" s="10">
        <f>E3603/N3603</f>
        <v>39.377358490566039</v>
      </c>
      <c r="Q3603" t="str">
        <f>LEFT(S3603, SEARCH("/",S3603)-1)</f>
        <v>theater</v>
      </c>
      <c r="R3603" t="str">
        <f>RIGHT(S3603,LEN(S3603)-SEARCH("/",S3603))</f>
        <v>plays</v>
      </c>
      <c r="S3603" t="s">
        <v>8271</v>
      </c>
      <c r="T3603" t="b">
        <v>1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 t="s">
        <v>8219</v>
      </c>
      <c r="G3604" t="s">
        <v>8224</v>
      </c>
      <c r="H3604" t="s">
        <v>8246</v>
      </c>
      <c r="I3604">
        <v>1463520479</v>
      </c>
      <c r="J3604" s="14">
        <f t="shared" si="168"/>
        <v>42507.894432870366</v>
      </c>
      <c r="K3604">
        <v>1458336479</v>
      </c>
      <c r="L3604" s="14">
        <f t="shared" si="169"/>
        <v>42447.894432870366</v>
      </c>
      <c r="M3604" t="b">
        <v>0</v>
      </c>
      <c r="N3604">
        <v>49</v>
      </c>
      <c r="O3604" s="9">
        <f t="shared" si="170"/>
        <v>1.0004999999999999</v>
      </c>
      <c r="P3604" s="10">
        <f>E3604/N3604</f>
        <v>81.673469387755105</v>
      </c>
      <c r="Q3604" t="str">
        <f>LEFT(S3604, SEARCH("/",S3604)-1)</f>
        <v>theater</v>
      </c>
      <c r="R3604" t="str">
        <f>RIGHT(S3604,LEN(S3604)-SEARCH("/",S3604))</f>
        <v>plays</v>
      </c>
      <c r="S3604" t="s">
        <v>8271</v>
      </c>
      <c r="T3604" t="b">
        <v>1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 t="s">
        <v>8219</v>
      </c>
      <c r="G3605" t="s">
        <v>8224</v>
      </c>
      <c r="H3605" t="s">
        <v>8246</v>
      </c>
      <c r="I3605">
        <v>1446759880</v>
      </c>
      <c r="J3605" s="14">
        <f t="shared" si="168"/>
        <v>42313.906018518523</v>
      </c>
      <c r="K3605">
        <v>1444164280</v>
      </c>
      <c r="L3605" s="14">
        <f t="shared" si="169"/>
        <v>42283.864351851851</v>
      </c>
      <c r="M3605" t="b">
        <v>0</v>
      </c>
      <c r="N3605">
        <v>57</v>
      </c>
      <c r="O3605" s="9">
        <f t="shared" si="170"/>
        <v>1.7066666666666668</v>
      </c>
      <c r="P3605" s="10">
        <f>E3605/N3605</f>
        <v>44.912280701754383</v>
      </c>
      <c r="Q3605" t="str">
        <f>LEFT(S3605, SEARCH("/",S3605)-1)</f>
        <v>theater</v>
      </c>
      <c r="R3605" t="str">
        <f>RIGHT(S3605,LEN(S3605)-SEARCH("/",S3605))</f>
        <v>plays</v>
      </c>
      <c r="S3605" t="s">
        <v>8271</v>
      </c>
      <c r="T3605" t="b">
        <v>1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 t="s">
        <v>8219</v>
      </c>
      <c r="G3606" t="s">
        <v>8224</v>
      </c>
      <c r="H3606" t="s">
        <v>8246</v>
      </c>
      <c r="I3606">
        <v>1461913140</v>
      </c>
      <c r="J3606" s="14">
        <f t="shared" si="168"/>
        <v>42489.290972222225</v>
      </c>
      <c r="K3606">
        <v>1461370956</v>
      </c>
      <c r="L3606" s="14">
        <f t="shared" si="169"/>
        <v>42483.015694444446</v>
      </c>
      <c r="M3606" t="b">
        <v>0</v>
      </c>
      <c r="N3606">
        <v>69</v>
      </c>
      <c r="O3606" s="9">
        <f t="shared" si="170"/>
        <v>1.1283333333333334</v>
      </c>
      <c r="P3606" s="10">
        <f>E3606/N3606</f>
        <v>49.05797101449275</v>
      </c>
      <c r="Q3606" t="str">
        <f>LEFT(S3606, SEARCH("/",S3606)-1)</f>
        <v>theater</v>
      </c>
      <c r="R3606" t="str">
        <f>RIGHT(S3606,LEN(S3606)-SEARCH("/",S3606))</f>
        <v>plays</v>
      </c>
      <c r="S3606" t="s">
        <v>8271</v>
      </c>
      <c r="T3606" t="b">
        <v>1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 t="s">
        <v>8219</v>
      </c>
      <c r="G3607" t="s">
        <v>8225</v>
      </c>
      <c r="H3607" t="s">
        <v>8247</v>
      </c>
      <c r="I3607">
        <v>1455390126</v>
      </c>
      <c r="J3607" s="14">
        <f t="shared" si="168"/>
        <v>42413.793124999997</v>
      </c>
      <c r="K3607">
        <v>1452798126</v>
      </c>
      <c r="L3607" s="14">
        <f t="shared" si="169"/>
        <v>42383.793124999997</v>
      </c>
      <c r="M3607" t="b">
        <v>0</v>
      </c>
      <c r="N3607">
        <v>15</v>
      </c>
      <c r="O3607" s="9">
        <f t="shared" si="170"/>
        <v>1.84</v>
      </c>
      <c r="P3607" s="10">
        <f>E3607/N3607</f>
        <v>30.666666666666668</v>
      </c>
      <c r="Q3607" t="str">
        <f>LEFT(S3607, SEARCH("/",S3607)-1)</f>
        <v>theater</v>
      </c>
      <c r="R3607" t="str">
        <f>RIGHT(S3607,LEN(S3607)-SEARCH("/",S3607))</f>
        <v>plays</v>
      </c>
      <c r="S3607" t="s">
        <v>8271</v>
      </c>
      <c r="T3607" t="b">
        <v>1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 t="s">
        <v>8219</v>
      </c>
      <c r="G3608" t="s">
        <v>8225</v>
      </c>
      <c r="H3608" t="s">
        <v>8247</v>
      </c>
      <c r="I3608">
        <v>1471185057</v>
      </c>
      <c r="J3608" s="14">
        <f t="shared" si="168"/>
        <v>42596.604826388888</v>
      </c>
      <c r="K3608">
        <v>1468593057</v>
      </c>
      <c r="L3608" s="14">
        <f t="shared" si="169"/>
        <v>42566.604826388888</v>
      </c>
      <c r="M3608" t="b">
        <v>0</v>
      </c>
      <c r="N3608">
        <v>64</v>
      </c>
      <c r="O3608" s="9">
        <f t="shared" si="170"/>
        <v>1.3026666666666666</v>
      </c>
      <c r="P3608" s="10">
        <f>E3608/N3608</f>
        <v>61.0625</v>
      </c>
      <c r="Q3608" t="str">
        <f>LEFT(S3608, SEARCH("/",S3608)-1)</f>
        <v>theater</v>
      </c>
      <c r="R3608" t="str">
        <f>RIGHT(S3608,LEN(S3608)-SEARCH("/",S3608))</f>
        <v>plays</v>
      </c>
      <c r="S3608" t="s">
        <v>8271</v>
      </c>
      <c r="T3608" t="b">
        <v>1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 t="s">
        <v>8219</v>
      </c>
      <c r="G3609" t="s">
        <v>8225</v>
      </c>
      <c r="H3609" t="s">
        <v>8247</v>
      </c>
      <c r="I3609">
        <v>1450137600</v>
      </c>
      <c r="J3609" s="14">
        <f t="shared" si="168"/>
        <v>42353</v>
      </c>
      <c r="K3609">
        <v>1448924882</v>
      </c>
      <c r="L3609" s="14">
        <f t="shared" si="169"/>
        <v>42338.963912037041</v>
      </c>
      <c r="M3609" t="b">
        <v>0</v>
      </c>
      <c r="N3609">
        <v>20</v>
      </c>
      <c r="O3609" s="9">
        <f t="shared" si="170"/>
        <v>1.0545454545454545</v>
      </c>
      <c r="P3609" s="10">
        <f>E3609/N3609</f>
        <v>29</v>
      </c>
      <c r="Q3609" t="str">
        <f>LEFT(S3609, SEARCH("/",S3609)-1)</f>
        <v>theater</v>
      </c>
      <c r="R3609" t="str">
        <f>RIGHT(S3609,LEN(S3609)-SEARCH("/",S3609))</f>
        <v>plays</v>
      </c>
      <c r="S3609" t="s">
        <v>8271</v>
      </c>
      <c r="T3609" t="b">
        <v>1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 t="s">
        <v>8219</v>
      </c>
      <c r="G3610" t="s">
        <v>8225</v>
      </c>
      <c r="H3610" t="s">
        <v>8247</v>
      </c>
      <c r="I3610">
        <v>1466172000</v>
      </c>
      <c r="J3610" s="14">
        <f t="shared" si="168"/>
        <v>42538.583333333328</v>
      </c>
      <c r="K3610">
        <v>1463418090</v>
      </c>
      <c r="L3610" s="14">
        <f t="shared" si="169"/>
        <v>42506.709374999999</v>
      </c>
      <c r="M3610" t="b">
        <v>0</v>
      </c>
      <c r="N3610">
        <v>27</v>
      </c>
      <c r="O3610" s="9">
        <f t="shared" si="170"/>
        <v>1</v>
      </c>
      <c r="P3610" s="10">
        <f>E3610/N3610</f>
        <v>29.62962962962963</v>
      </c>
      <c r="Q3610" t="str">
        <f>LEFT(S3610, SEARCH("/",S3610)-1)</f>
        <v>theater</v>
      </c>
      <c r="R3610" t="str">
        <f>RIGHT(S3610,LEN(S3610)-SEARCH("/",S3610))</f>
        <v>plays</v>
      </c>
      <c r="S3610" t="s">
        <v>8271</v>
      </c>
      <c r="T3610" t="b">
        <v>1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 t="s">
        <v>8219</v>
      </c>
      <c r="G3611" t="s">
        <v>8225</v>
      </c>
      <c r="H3611" t="s">
        <v>8247</v>
      </c>
      <c r="I3611">
        <v>1459378085</v>
      </c>
      <c r="J3611" s="14">
        <f t="shared" si="168"/>
        <v>42459.950057870374</v>
      </c>
      <c r="K3611">
        <v>1456789685</v>
      </c>
      <c r="L3611" s="14">
        <f t="shared" si="169"/>
        <v>42429.991724537038</v>
      </c>
      <c r="M3611" t="b">
        <v>0</v>
      </c>
      <c r="N3611">
        <v>21</v>
      </c>
      <c r="O3611" s="9">
        <f t="shared" si="170"/>
        <v>1.5331632653061225</v>
      </c>
      <c r="P3611" s="10">
        <f>E3611/N3611</f>
        <v>143.0952380952381</v>
      </c>
      <c r="Q3611" t="str">
        <f>LEFT(S3611, SEARCH("/",S3611)-1)</f>
        <v>theater</v>
      </c>
      <c r="R3611" t="str">
        <f>RIGHT(S3611,LEN(S3611)-SEARCH("/",S3611))</f>
        <v>plays</v>
      </c>
      <c r="S3611" t="s">
        <v>8271</v>
      </c>
      <c r="T3611" t="b">
        <v>1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 t="s">
        <v>8219</v>
      </c>
      <c r="G3612" t="s">
        <v>8225</v>
      </c>
      <c r="H3612" t="s">
        <v>8247</v>
      </c>
      <c r="I3612">
        <v>1439806936</v>
      </c>
      <c r="J3612" s="14">
        <f t="shared" si="168"/>
        <v>42233.432129629626</v>
      </c>
      <c r="K3612">
        <v>1437214936</v>
      </c>
      <c r="L3612" s="14">
        <f t="shared" si="169"/>
        <v>42203.432129629626</v>
      </c>
      <c r="M3612" t="b">
        <v>0</v>
      </c>
      <c r="N3612">
        <v>31</v>
      </c>
      <c r="O3612" s="9">
        <f t="shared" si="170"/>
        <v>1.623</v>
      </c>
      <c r="P3612" s="10">
        <f>E3612/N3612</f>
        <v>52.354838709677416</v>
      </c>
      <c r="Q3612" t="str">
        <f>LEFT(S3612, SEARCH("/",S3612)-1)</f>
        <v>theater</v>
      </c>
      <c r="R3612" t="str">
        <f>RIGHT(S3612,LEN(S3612)-SEARCH("/",S3612))</f>
        <v>plays</v>
      </c>
      <c r="S3612" t="s">
        <v>8271</v>
      </c>
      <c r="T3612" t="b">
        <v>1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 t="s">
        <v>8219</v>
      </c>
      <c r="G3613" t="s">
        <v>8225</v>
      </c>
      <c r="H3613" t="s">
        <v>8247</v>
      </c>
      <c r="I3613">
        <v>1428483201</v>
      </c>
      <c r="J3613" s="14">
        <f t="shared" si="168"/>
        <v>42102.370381944449</v>
      </c>
      <c r="K3613">
        <v>1425891201</v>
      </c>
      <c r="L3613" s="14">
        <f t="shared" si="169"/>
        <v>42072.370381944449</v>
      </c>
      <c r="M3613" t="b">
        <v>0</v>
      </c>
      <c r="N3613">
        <v>51</v>
      </c>
      <c r="O3613" s="9">
        <f t="shared" si="170"/>
        <v>1.36</v>
      </c>
      <c r="P3613" s="10">
        <f>E3613/N3613</f>
        <v>66.666666666666671</v>
      </c>
      <c r="Q3613" t="str">
        <f>LEFT(S3613, SEARCH("/",S3613)-1)</f>
        <v>theater</v>
      </c>
      <c r="R3613" t="str">
        <f>RIGHT(S3613,LEN(S3613)-SEARCH("/",S3613))</f>
        <v>plays</v>
      </c>
      <c r="S3613" t="s">
        <v>8271</v>
      </c>
      <c r="T3613" t="b">
        <v>1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 t="s">
        <v>8219</v>
      </c>
      <c r="G3614" t="s">
        <v>8229</v>
      </c>
      <c r="H3614" t="s">
        <v>8251</v>
      </c>
      <c r="I3614">
        <v>1402334811</v>
      </c>
      <c r="J3614" s="14">
        <f t="shared" si="168"/>
        <v>41799.726979166662</v>
      </c>
      <c r="K3614">
        <v>1401470811</v>
      </c>
      <c r="L3614" s="14">
        <f t="shared" si="169"/>
        <v>41789.726979166662</v>
      </c>
      <c r="M3614" t="b">
        <v>0</v>
      </c>
      <c r="N3614">
        <v>57</v>
      </c>
      <c r="O3614" s="9">
        <f t="shared" si="170"/>
        <v>1.444</v>
      </c>
      <c r="P3614" s="10">
        <f>E3614/N3614</f>
        <v>126.66666666666667</v>
      </c>
      <c r="Q3614" t="str">
        <f>LEFT(S3614, SEARCH("/",S3614)-1)</f>
        <v>theater</v>
      </c>
      <c r="R3614" t="str">
        <f>RIGHT(S3614,LEN(S3614)-SEARCH("/",S3614))</f>
        <v>plays</v>
      </c>
      <c r="S3614" t="s">
        <v>8271</v>
      </c>
      <c r="T3614" t="b">
        <v>1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 t="s">
        <v>8219</v>
      </c>
      <c r="G3615" t="s">
        <v>8224</v>
      </c>
      <c r="H3615" t="s">
        <v>8246</v>
      </c>
      <c r="I3615">
        <v>1403964574</v>
      </c>
      <c r="J3615" s="14">
        <f t="shared" si="168"/>
        <v>41818.58997685185</v>
      </c>
      <c r="K3615">
        <v>1401372574</v>
      </c>
      <c r="L3615" s="14">
        <f t="shared" si="169"/>
        <v>41788.58997685185</v>
      </c>
      <c r="M3615" t="b">
        <v>0</v>
      </c>
      <c r="N3615">
        <v>20</v>
      </c>
      <c r="O3615" s="9">
        <f t="shared" si="170"/>
        <v>1</v>
      </c>
      <c r="P3615" s="10">
        <f>E3615/N3615</f>
        <v>62.5</v>
      </c>
      <c r="Q3615" t="str">
        <f>LEFT(S3615, SEARCH("/",S3615)-1)</f>
        <v>theater</v>
      </c>
      <c r="R3615" t="str">
        <f>RIGHT(S3615,LEN(S3615)-SEARCH("/",S3615))</f>
        <v>plays</v>
      </c>
      <c r="S3615" t="s">
        <v>8271</v>
      </c>
      <c r="T3615" t="b">
        <v>1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 t="s">
        <v>8219</v>
      </c>
      <c r="G3616" t="s">
        <v>8224</v>
      </c>
      <c r="H3616" t="s">
        <v>8246</v>
      </c>
      <c r="I3616">
        <v>1434675616</v>
      </c>
      <c r="J3616" s="14">
        <f t="shared" si="168"/>
        <v>42174.041851851856</v>
      </c>
      <c r="K3616">
        <v>1432083616</v>
      </c>
      <c r="L3616" s="14">
        <f t="shared" si="169"/>
        <v>42144.041851851856</v>
      </c>
      <c r="M3616" t="b">
        <v>0</v>
      </c>
      <c r="N3616">
        <v>71</v>
      </c>
      <c r="O3616" s="9">
        <f t="shared" si="170"/>
        <v>1.008</v>
      </c>
      <c r="P3616" s="10">
        <f>E3616/N3616</f>
        <v>35.492957746478872</v>
      </c>
      <c r="Q3616" t="str">
        <f>LEFT(S3616, SEARCH("/",S3616)-1)</f>
        <v>theater</v>
      </c>
      <c r="R3616" t="str">
        <f>RIGHT(S3616,LEN(S3616)-SEARCH("/",S3616))</f>
        <v>plays</v>
      </c>
      <c r="S3616" t="s">
        <v>8271</v>
      </c>
      <c r="T3616" t="b">
        <v>1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 t="s">
        <v>8219</v>
      </c>
      <c r="G3617" t="s">
        <v>8225</v>
      </c>
      <c r="H3617" t="s">
        <v>8247</v>
      </c>
      <c r="I3617">
        <v>1449756896</v>
      </c>
      <c r="J3617" s="14">
        <f t="shared" si="168"/>
        <v>42348.593703703707</v>
      </c>
      <c r="K3617">
        <v>1447164896</v>
      </c>
      <c r="L3617" s="14">
        <f t="shared" si="169"/>
        <v>42318.593703703707</v>
      </c>
      <c r="M3617" t="b">
        <v>0</v>
      </c>
      <c r="N3617">
        <v>72</v>
      </c>
      <c r="O3617" s="9">
        <f t="shared" si="170"/>
        <v>1.0680000000000001</v>
      </c>
      <c r="P3617" s="10">
        <f>E3617/N3617</f>
        <v>37.083333333333336</v>
      </c>
      <c r="Q3617" t="str">
        <f>LEFT(S3617, SEARCH("/",S3617)-1)</f>
        <v>theater</v>
      </c>
      <c r="R3617" t="str">
        <f>RIGHT(S3617,LEN(S3617)-SEARCH("/",S3617))</f>
        <v>plays</v>
      </c>
      <c r="S3617" t="s">
        <v>8271</v>
      </c>
      <c r="T3617" t="b">
        <v>1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 t="s">
        <v>8219</v>
      </c>
      <c r="G3618" t="s">
        <v>8225</v>
      </c>
      <c r="H3618" t="s">
        <v>8247</v>
      </c>
      <c r="I3618">
        <v>1426801664</v>
      </c>
      <c r="J3618" s="14">
        <f t="shared" si="168"/>
        <v>42082.908148148148</v>
      </c>
      <c r="K3618">
        <v>1424213264</v>
      </c>
      <c r="L3618" s="14">
        <f t="shared" si="169"/>
        <v>42052.949814814812</v>
      </c>
      <c r="M3618" t="b">
        <v>0</v>
      </c>
      <c r="N3618">
        <v>45</v>
      </c>
      <c r="O3618" s="9">
        <f t="shared" si="170"/>
        <v>1.248</v>
      </c>
      <c r="P3618" s="10">
        <f>E3618/N3618</f>
        <v>69.333333333333329</v>
      </c>
      <c r="Q3618" t="str">
        <f>LEFT(S3618, SEARCH("/",S3618)-1)</f>
        <v>theater</v>
      </c>
      <c r="R3618" t="str">
        <f>RIGHT(S3618,LEN(S3618)-SEARCH("/",S3618))</f>
        <v>plays</v>
      </c>
      <c r="S3618" t="s">
        <v>8271</v>
      </c>
      <c r="T3618" t="b">
        <v>1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 t="s">
        <v>8219</v>
      </c>
      <c r="G3619" t="s">
        <v>8225</v>
      </c>
      <c r="H3619" t="s">
        <v>8247</v>
      </c>
      <c r="I3619">
        <v>1488240000</v>
      </c>
      <c r="J3619" s="14">
        <f t="shared" si="168"/>
        <v>42794</v>
      </c>
      <c r="K3619">
        <v>1486996729</v>
      </c>
      <c r="L3619" s="14">
        <f t="shared" si="169"/>
        <v>42779.610289351855</v>
      </c>
      <c r="M3619" t="b">
        <v>0</v>
      </c>
      <c r="N3619">
        <v>51</v>
      </c>
      <c r="O3619" s="9">
        <f t="shared" si="170"/>
        <v>1.1891891891891893</v>
      </c>
      <c r="P3619" s="10">
        <f>E3619/N3619</f>
        <v>17.254901960784313</v>
      </c>
      <c r="Q3619" t="str">
        <f>LEFT(S3619, SEARCH("/",S3619)-1)</f>
        <v>theater</v>
      </c>
      <c r="R3619" t="str">
        <f>RIGHT(S3619,LEN(S3619)-SEARCH("/",S3619))</f>
        <v>plays</v>
      </c>
      <c r="S3619" t="s">
        <v>8271</v>
      </c>
      <c r="T3619" t="b">
        <v>1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 t="s">
        <v>8219</v>
      </c>
      <c r="G3620" t="s">
        <v>8225</v>
      </c>
      <c r="H3620" t="s">
        <v>8247</v>
      </c>
      <c r="I3620">
        <v>1433343850</v>
      </c>
      <c r="J3620" s="14">
        <f t="shared" si="168"/>
        <v>42158.627893518518</v>
      </c>
      <c r="K3620">
        <v>1430751850</v>
      </c>
      <c r="L3620" s="14">
        <f t="shared" si="169"/>
        <v>42128.627893518518</v>
      </c>
      <c r="M3620" t="b">
        <v>0</v>
      </c>
      <c r="N3620">
        <v>56</v>
      </c>
      <c r="O3620" s="9">
        <f t="shared" si="170"/>
        <v>1.01</v>
      </c>
      <c r="P3620" s="10">
        <f>E3620/N3620</f>
        <v>36.071428571428569</v>
      </c>
      <c r="Q3620" t="str">
        <f>LEFT(S3620, SEARCH("/",S3620)-1)</f>
        <v>theater</v>
      </c>
      <c r="R3620" t="str">
        <f>RIGHT(S3620,LEN(S3620)-SEARCH("/",S3620))</f>
        <v>plays</v>
      </c>
      <c r="S3620" t="s">
        <v>8271</v>
      </c>
      <c r="T3620" t="b">
        <v>1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 t="s">
        <v>8219</v>
      </c>
      <c r="G3621" t="s">
        <v>8224</v>
      </c>
      <c r="H3621" t="s">
        <v>8246</v>
      </c>
      <c r="I3621">
        <v>1479592800</v>
      </c>
      <c r="J3621" s="14">
        <f t="shared" si="168"/>
        <v>42693.916666666672</v>
      </c>
      <c r="K3621">
        <v>1476760226</v>
      </c>
      <c r="L3621" s="14">
        <f t="shared" si="169"/>
        <v>42661.132245370369</v>
      </c>
      <c r="M3621" t="b">
        <v>0</v>
      </c>
      <c r="N3621">
        <v>17</v>
      </c>
      <c r="O3621" s="9">
        <f t="shared" si="170"/>
        <v>1.1299999999999999</v>
      </c>
      <c r="P3621" s="10">
        <f>E3621/N3621</f>
        <v>66.470588235294116</v>
      </c>
      <c r="Q3621" t="str">
        <f>LEFT(S3621, SEARCH("/",S3621)-1)</f>
        <v>theater</v>
      </c>
      <c r="R3621" t="str">
        <f>RIGHT(S3621,LEN(S3621)-SEARCH("/",S3621))</f>
        <v>plays</v>
      </c>
      <c r="S3621" t="s">
        <v>8271</v>
      </c>
      <c r="T3621" t="b">
        <v>1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 t="s">
        <v>8219</v>
      </c>
      <c r="G3622" t="s">
        <v>8224</v>
      </c>
      <c r="H3622" t="s">
        <v>8246</v>
      </c>
      <c r="I3622">
        <v>1425528000</v>
      </c>
      <c r="J3622" s="14">
        <f t="shared" si="168"/>
        <v>42068.166666666672</v>
      </c>
      <c r="K3622">
        <v>1422916261</v>
      </c>
      <c r="L3622" s="14">
        <f t="shared" si="169"/>
        <v>42037.938206018516</v>
      </c>
      <c r="M3622" t="b">
        <v>0</v>
      </c>
      <c r="N3622">
        <v>197</v>
      </c>
      <c r="O3622" s="9">
        <f t="shared" si="170"/>
        <v>1.0519047619047619</v>
      </c>
      <c r="P3622" s="10">
        <f>E3622/N3622</f>
        <v>56.065989847715734</v>
      </c>
      <c r="Q3622" t="str">
        <f>LEFT(S3622, SEARCH("/",S3622)-1)</f>
        <v>theater</v>
      </c>
      <c r="R3622" t="str">
        <f>RIGHT(S3622,LEN(S3622)-SEARCH("/",S3622))</f>
        <v>plays</v>
      </c>
      <c r="S3622" t="s">
        <v>8271</v>
      </c>
      <c r="T3622" t="b">
        <v>1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 t="s">
        <v>8219</v>
      </c>
      <c r="G3623" t="s">
        <v>8224</v>
      </c>
      <c r="H3623" t="s">
        <v>8246</v>
      </c>
      <c r="I3623">
        <v>1475269200</v>
      </c>
      <c r="J3623" s="14">
        <f t="shared" si="168"/>
        <v>42643.875</v>
      </c>
      <c r="K3623">
        <v>1473200844</v>
      </c>
      <c r="L3623" s="14">
        <f t="shared" si="169"/>
        <v>42619.935694444444</v>
      </c>
      <c r="M3623" t="b">
        <v>0</v>
      </c>
      <c r="N3623">
        <v>70</v>
      </c>
      <c r="O3623" s="9">
        <f t="shared" si="170"/>
        <v>1.0973333333333333</v>
      </c>
      <c r="P3623" s="10">
        <f>E3623/N3623</f>
        <v>47.028571428571432</v>
      </c>
      <c r="Q3623" t="str">
        <f>LEFT(S3623, SEARCH("/",S3623)-1)</f>
        <v>theater</v>
      </c>
      <c r="R3623" t="str">
        <f>RIGHT(S3623,LEN(S3623)-SEARCH("/",S3623))</f>
        <v>plays</v>
      </c>
      <c r="S3623" t="s">
        <v>8271</v>
      </c>
      <c r="T3623" t="b">
        <v>1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 t="s">
        <v>8219</v>
      </c>
      <c r="G3624" t="s">
        <v>8224</v>
      </c>
      <c r="H3624" t="s">
        <v>8246</v>
      </c>
      <c r="I3624">
        <v>1411874580</v>
      </c>
      <c r="J3624" s="14">
        <f t="shared" si="168"/>
        <v>41910.140972222223</v>
      </c>
      <c r="K3624">
        <v>1409030371</v>
      </c>
      <c r="L3624" s="14">
        <f t="shared" si="169"/>
        <v>41877.221886574072</v>
      </c>
      <c r="M3624" t="b">
        <v>0</v>
      </c>
      <c r="N3624">
        <v>21</v>
      </c>
      <c r="O3624" s="9">
        <f t="shared" si="170"/>
        <v>1.00099</v>
      </c>
      <c r="P3624" s="10">
        <f>E3624/N3624</f>
        <v>47.666190476190479</v>
      </c>
      <c r="Q3624" t="str">
        <f>LEFT(S3624, SEARCH("/",S3624)-1)</f>
        <v>theater</v>
      </c>
      <c r="R3624" t="str">
        <f>RIGHT(S3624,LEN(S3624)-SEARCH("/",S3624))</f>
        <v>plays</v>
      </c>
      <c r="S3624" t="s">
        <v>8271</v>
      </c>
      <c r="T3624" t="b">
        <v>1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 t="s">
        <v>8219</v>
      </c>
      <c r="G3625" t="s">
        <v>8224</v>
      </c>
      <c r="H3625" t="s">
        <v>8246</v>
      </c>
      <c r="I3625">
        <v>1406358000</v>
      </c>
      <c r="J3625" s="14">
        <f t="shared" si="168"/>
        <v>41846.291666666664</v>
      </c>
      <c r="K3625">
        <v>1404841270</v>
      </c>
      <c r="L3625" s="14">
        <f t="shared" si="169"/>
        <v>41828.736921296295</v>
      </c>
      <c r="M3625" t="b">
        <v>0</v>
      </c>
      <c r="N3625">
        <v>34</v>
      </c>
      <c r="O3625" s="9">
        <f t="shared" si="170"/>
        <v>1.2</v>
      </c>
      <c r="P3625" s="10">
        <f>E3625/N3625</f>
        <v>88.235294117647058</v>
      </c>
      <c r="Q3625" t="str">
        <f>LEFT(S3625, SEARCH("/",S3625)-1)</f>
        <v>theater</v>
      </c>
      <c r="R3625" t="str">
        <f>RIGHT(S3625,LEN(S3625)-SEARCH("/",S3625))</f>
        <v>plays</v>
      </c>
      <c r="S3625" t="s">
        <v>8271</v>
      </c>
      <c r="T3625" t="b">
        <v>1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 t="s">
        <v>8219</v>
      </c>
      <c r="G3626" t="s">
        <v>8224</v>
      </c>
      <c r="H3626" t="s">
        <v>8246</v>
      </c>
      <c r="I3626">
        <v>1471977290</v>
      </c>
      <c r="J3626" s="14">
        <f t="shared" si="168"/>
        <v>42605.774189814816</v>
      </c>
      <c r="K3626">
        <v>1466793290</v>
      </c>
      <c r="L3626" s="14">
        <f t="shared" si="169"/>
        <v>42545.774189814816</v>
      </c>
      <c r="M3626" t="b">
        <v>0</v>
      </c>
      <c r="N3626">
        <v>39</v>
      </c>
      <c r="O3626" s="9">
        <f t="shared" si="170"/>
        <v>1.0493333333333332</v>
      </c>
      <c r="P3626" s="10">
        <f>E3626/N3626</f>
        <v>80.717948717948715</v>
      </c>
      <c r="Q3626" t="str">
        <f>LEFT(S3626, SEARCH("/",S3626)-1)</f>
        <v>theater</v>
      </c>
      <c r="R3626" t="str">
        <f>RIGHT(S3626,LEN(S3626)-SEARCH("/",S3626))</f>
        <v>plays</v>
      </c>
      <c r="S3626" t="s">
        <v>8271</v>
      </c>
      <c r="T3626" t="b">
        <v>1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 t="s">
        <v>8219</v>
      </c>
      <c r="G3627" t="s">
        <v>8225</v>
      </c>
      <c r="H3627" t="s">
        <v>8247</v>
      </c>
      <c r="I3627">
        <v>1435851577</v>
      </c>
      <c r="J3627" s="14">
        <f t="shared" si="168"/>
        <v>42187.652511574073</v>
      </c>
      <c r="K3627">
        <v>1433259577</v>
      </c>
      <c r="L3627" s="14">
        <f t="shared" si="169"/>
        <v>42157.652511574073</v>
      </c>
      <c r="M3627" t="b">
        <v>0</v>
      </c>
      <c r="N3627">
        <v>78</v>
      </c>
      <c r="O3627" s="9">
        <f t="shared" si="170"/>
        <v>1.0266666666666666</v>
      </c>
      <c r="P3627" s="10">
        <f>E3627/N3627</f>
        <v>39.487179487179489</v>
      </c>
      <c r="Q3627" t="str">
        <f>LEFT(S3627, SEARCH("/",S3627)-1)</f>
        <v>theater</v>
      </c>
      <c r="R3627" t="str">
        <f>RIGHT(S3627,LEN(S3627)-SEARCH("/",S3627))</f>
        <v>plays</v>
      </c>
      <c r="S3627" t="s">
        <v>8271</v>
      </c>
      <c r="T3627" t="b">
        <v>1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 t="s">
        <v>8219</v>
      </c>
      <c r="G3628" t="s">
        <v>8225</v>
      </c>
      <c r="H3628" t="s">
        <v>8247</v>
      </c>
      <c r="I3628">
        <v>1408204857</v>
      </c>
      <c r="J3628" s="14">
        <f t="shared" si="168"/>
        <v>41867.667326388888</v>
      </c>
      <c r="K3628">
        <v>1406390457</v>
      </c>
      <c r="L3628" s="14">
        <f t="shared" si="169"/>
        <v>41846.667326388888</v>
      </c>
      <c r="M3628" t="b">
        <v>0</v>
      </c>
      <c r="N3628">
        <v>48</v>
      </c>
      <c r="O3628" s="9">
        <f t="shared" si="170"/>
        <v>1.0182500000000001</v>
      </c>
      <c r="P3628" s="10">
        <f>E3628/N3628</f>
        <v>84.854166666666671</v>
      </c>
      <c r="Q3628" t="str">
        <f>LEFT(S3628, SEARCH("/",S3628)-1)</f>
        <v>theater</v>
      </c>
      <c r="R3628" t="str">
        <f>RIGHT(S3628,LEN(S3628)-SEARCH("/",S3628))</f>
        <v>plays</v>
      </c>
      <c r="S3628" t="s">
        <v>8271</v>
      </c>
      <c r="T3628" t="b">
        <v>1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 t="s">
        <v>8219</v>
      </c>
      <c r="G3629" t="s">
        <v>8224</v>
      </c>
      <c r="H3629" t="s">
        <v>8246</v>
      </c>
      <c r="I3629">
        <v>1463803140</v>
      </c>
      <c r="J3629" s="14">
        <f t="shared" si="168"/>
        <v>42511.165972222225</v>
      </c>
      <c r="K3629">
        <v>1459446487</v>
      </c>
      <c r="L3629" s="14">
        <f t="shared" si="169"/>
        <v>42460.741747685184</v>
      </c>
      <c r="M3629" t="b">
        <v>0</v>
      </c>
      <c r="N3629">
        <v>29</v>
      </c>
      <c r="O3629" s="9">
        <f t="shared" si="170"/>
        <v>1</v>
      </c>
      <c r="P3629" s="10">
        <f>E3629/N3629</f>
        <v>68.965517241379317</v>
      </c>
      <c r="Q3629" t="str">
        <f>LEFT(S3629, SEARCH("/",S3629)-1)</f>
        <v>theater</v>
      </c>
      <c r="R3629" t="str">
        <f>RIGHT(S3629,LEN(S3629)-SEARCH("/",S3629))</f>
        <v>plays</v>
      </c>
      <c r="S3629" t="s">
        <v>8271</v>
      </c>
      <c r="T3629" t="b">
        <v>1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6" t="s">
        <v>8221</v>
      </c>
      <c r="G3630" t="s">
        <v>8224</v>
      </c>
      <c r="H3630" t="s">
        <v>8246</v>
      </c>
      <c r="I3630">
        <v>1450040396</v>
      </c>
      <c r="J3630" s="14">
        <f t="shared" si="168"/>
        <v>42351.874953703707</v>
      </c>
      <c r="K3630">
        <v>1444852796</v>
      </c>
      <c r="L3630" s="14">
        <f t="shared" si="169"/>
        <v>42291.833287037036</v>
      </c>
      <c r="M3630" t="b">
        <v>0</v>
      </c>
      <c r="N3630">
        <v>0</v>
      </c>
      <c r="O3630" s="9">
        <f t="shared" si="170"/>
        <v>0</v>
      </c>
      <c r="P3630" s="10" t="e">
        <f>E3630/N3630</f>
        <v>#DIV/0!</v>
      </c>
      <c r="Q3630" t="str">
        <f>LEFT(S3630, SEARCH("/",S3630)-1)</f>
        <v>theater</v>
      </c>
      <c r="R3630" t="str">
        <f>RIGHT(S3630,LEN(S3630)-SEARCH("/",S3630))</f>
        <v>musical</v>
      </c>
      <c r="S3630" t="s">
        <v>8305</v>
      </c>
      <c r="T3630" t="b">
        <v>0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6" t="s">
        <v>8221</v>
      </c>
      <c r="G3631" t="s">
        <v>8224</v>
      </c>
      <c r="H3631" t="s">
        <v>8246</v>
      </c>
      <c r="I3631">
        <v>1462467600</v>
      </c>
      <c r="J3631" s="14">
        <f t="shared" si="168"/>
        <v>42495.708333333328</v>
      </c>
      <c r="K3631">
        <v>1457403364</v>
      </c>
      <c r="L3631" s="14">
        <f t="shared" si="169"/>
        <v>42437.094490740739</v>
      </c>
      <c r="M3631" t="b">
        <v>0</v>
      </c>
      <c r="N3631">
        <v>2</v>
      </c>
      <c r="O3631" s="9">
        <f t="shared" si="170"/>
        <v>1.9999999999999999E-6</v>
      </c>
      <c r="P3631" s="10">
        <f>E3631/N3631</f>
        <v>1</v>
      </c>
      <c r="Q3631" t="str">
        <f>LEFT(S3631, SEARCH("/",S3631)-1)</f>
        <v>theater</v>
      </c>
      <c r="R3631" t="str">
        <f>RIGHT(S3631,LEN(S3631)-SEARCH("/",S3631))</f>
        <v>musical</v>
      </c>
      <c r="S3631" t="s">
        <v>8305</v>
      </c>
      <c r="T3631" t="b">
        <v>0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6" t="s">
        <v>8221</v>
      </c>
      <c r="G3632" t="s">
        <v>8225</v>
      </c>
      <c r="H3632" t="s">
        <v>8247</v>
      </c>
      <c r="I3632">
        <v>1417295990</v>
      </c>
      <c r="J3632" s="14">
        <f t="shared" si="168"/>
        <v>41972.888773148152</v>
      </c>
      <c r="K3632">
        <v>1414700390</v>
      </c>
      <c r="L3632" s="14">
        <f t="shared" si="169"/>
        <v>41942.84710648148</v>
      </c>
      <c r="M3632" t="b">
        <v>0</v>
      </c>
      <c r="N3632">
        <v>1</v>
      </c>
      <c r="O3632" s="9">
        <f t="shared" si="170"/>
        <v>3.3333333333333332E-4</v>
      </c>
      <c r="P3632" s="10">
        <f>E3632/N3632</f>
        <v>1</v>
      </c>
      <c r="Q3632" t="str">
        <f>LEFT(S3632, SEARCH("/",S3632)-1)</f>
        <v>theater</v>
      </c>
      <c r="R3632" t="str">
        <f>RIGHT(S3632,LEN(S3632)-SEARCH("/",S3632))</f>
        <v>musical</v>
      </c>
      <c r="S3632" t="s">
        <v>8305</v>
      </c>
      <c r="T3632" t="b">
        <v>0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6" t="s">
        <v>8221</v>
      </c>
      <c r="G3633" t="s">
        <v>8224</v>
      </c>
      <c r="H3633" t="s">
        <v>8246</v>
      </c>
      <c r="I3633">
        <v>1411444740</v>
      </c>
      <c r="J3633" s="14">
        <f t="shared" si="168"/>
        <v>41905.165972222225</v>
      </c>
      <c r="K3633">
        <v>1409335497</v>
      </c>
      <c r="L3633" s="14">
        <f t="shared" si="169"/>
        <v>41880.753437499996</v>
      </c>
      <c r="M3633" t="b">
        <v>0</v>
      </c>
      <c r="N3633">
        <v>59</v>
      </c>
      <c r="O3633" s="9">
        <f t="shared" si="170"/>
        <v>0.51023391812865493</v>
      </c>
      <c r="P3633" s="10">
        <f>E3633/N3633</f>
        <v>147.88135593220338</v>
      </c>
      <c r="Q3633" t="str">
        <f>LEFT(S3633, SEARCH("/",S3633)-1)</f>
        <v>theater</v>
      </c>
      <c r="R3633" t="str">
        <f>RIGHT(S3633,LEN(S3633)-SEARCH("/",S3633))</f>
        <v>musical</v>
      </c>
      <c r="S3633" t="s">
        <v>8305</v>
      </c>
      <c r="T3633" t="b">
        <v>0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6" t="s">
        <v>8221</v>
      </c>
      <c r="G3634" t="s">
        <v>8225</v>
      </c>
      <c r="H3634" t="s">
        <v>8247</v>
      </c>
      <c r="I3634">
        <v>1416781749</v>
      </c>
      <c r="J3634" s="14">
        <f t="shared" si="168"/>
        <v>41966.936909722222</v>
      </c>
      <c r="K3634">
        <v>1415053749</v>
      </c>
      <c r="L3634" s="14">
        <f t="shared" si="169"/>
        <v>41946.936909722222</v>
      </c>
      <c r="M3634" t="b">
        <v>0</v>
      </c>
      <c r="N3634">
        <v>1</v>
      </c>
      <c r="O3634" s="9">
        <f t="shared" si="170"/>
        <v>0.2</v>
      </c>
      <c r="P3634" s="10">
        <f>E3634/N3634</f>
        <v>100</v>
      </c>
      <c r="Q3634" t="str">
        <f>LEFT(S3634, SEARCH("/",S3634)-1)</f>
        <v>theater</v>
      </c>
      <c r="R3634" t="str">
        <f>RIGHT(S3634,LEN(S3634)-SEARCH("/",S3634))</f>
        <v>musical</v>
      </c>
      <c r="S3634" t="s">
        <v>8305</v>
      </c>
      <c r="T3634" t="b">
        <v>0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6" t="s">
        <v>8221</v>
      </c>
      <c r="G3635" t="s">
        <v>8224</v>
      </c>
      <c r="H3635" t="s">
        <v>8246</v>
      </c>
      <c r="I3635">
        <v>1479517200</v>
      </c>
      <c r="J3635" s="14">
        <f t="shared" si="168"/>
        <v>42693.041666666672</v>
      </c>
      <c r="K3635">
        <v>1475765867</v>
      </c>
      <c r="L3635" s="14">
        <f t="shared" si="169"/>
        <v>42649.623460648145</v>
      </c>
      <c r="M3635" t="b">
        <v>0</v>
      </c>
      <c r="N3635">
        <v>31</v>
      </c>
      <c r="O3635" s="9">
        <f t="shared" si="170"/>
        <v>0.35239999999999999</v>
      </c>
      <c r="P3635" s="10">
        <f>E3635/N3635</f>
        <v>56.838709677419352</v>
      </c>
      <c r="Q3635" t="str">
        <f>LEFT(S3635, SEARCH("/",S3635)-1)</f>
        <v>theater</v>
      </c>
      <c r="R3635" t="str">
        <f>RIGHT(S3635,LEN(S3635)-SEARCH("/",S3635))</f>
        <v>musical</v>
      </c>
      <c r="S3635" t="s">
        <v>8305</v>
      </c>
      <c r="T3635" t="b">
        <v>0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6" t="s">
        <v>8221</v>
      </c>
      <c r="G3636" t="s">
        <v>8229</v>
      </c>
      <c r="H3636" t="s">
        <v>8251</v>
      </c>
      <c r="I3636">
        <v>1484366340</v>
      </c>
      <c r="J3636" s="14">
        <f t="shared" si="168"/>
        <v>42749.165972222225</v>
      </c>
      <c r="K3636">
        <v>1480219174</v>
      </c>
      <c r="L3636" s="14">
        <f t="shared" si="169"/>
        <v>42701.166365740741</v>
      </c>
      <c r="M3636" t="b">
        <v>0</v>
      </c>
      <c r="N3636">
        <v>18</v>
      </c>
      <c r="O3636" s="9">
        <f t="shared" si="170"/>
        <v>4.2466666666666666E-2</v>
      </c>
      <c r="P3636" s="10">
        <f>E3636/N3636</f>
        <v>176.94444444444446</v>
      </c>
      <c r="Q3636" t="str">
        <f>LEFT(S3636, SEARCH("/",S3636)-1)</f>
        <v>theater</v>
      </c>
      <c r="R3636" t="str">
        <f>RIGHT(S3636,LEN(S3636)-SEARCH("/",S3636))</f>
        <v>musical</v>
      </c>
      <c r="S3636" t="s">
        <v>8305</v>
      </c>
      <c r="T3636" t="b">
        <v>0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6" t="s">
        <v>8221</v>
      </c>
      <c r="G3637" t="s">
        <v>8224</v>
      </c>
      <c r="H3637" t="s">
        <v>8246</v>
      </c>
      <c r="I3637">
        <v>1461186676</v>
      </c>
      <c r="J3637" s="14">
        <f t="shared" si="168"/>
        <v>42480.88282407407</v>
      </c>
      <c r="K3637">
        <v>1458594676</v>
      </c>
      <c r="L3637" s="14">
        <f t="shared" si="169"/>
        <v>42450.88282407407</v>
      </c>
      <c r="M3637" t="b">
        <v>0</v>
      </c>
      <c r="N3637">
        <v>10</v>
      </c>
      <c r="O3637" s="9">
        <f t="shared" si="170"/>
        <v>0.36457142857142855</v>
      </c>
      <c r="P3637" s="10">
        <f>E3637/N3637</f>
        <v>127.6</v>
      </c>
      <c r="Q3637" t="str">
        <f>LEFT(S3637, SEARCH("/",S3637)-1)</f>
        <v>theater</v>
      </c>
      <c r="R3637" t="str">
        <f>RIGHT(S3637,LEN(S3637)-SEARCH("/",S3637))</f>
        <v>musical</v>
      </c>
      <c r="S3637" t="s">
        <v>8305</v>
      </c>
      <c r="T3637" t="b">
        <v>0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6" t="s">
        <v>8221</v>
      </c>
      <c r="G3638" t="s">
        <v>8224</v>
      </c>
      <c r="H3638" t="s">
        <v>8246</v>
      </c>
      <c r="I3638">
        <v>1442248829</v>
      </c>
      <c r="J3638" s="14">
        <f t="shared" si="168"/>
        <v>42261.694780092592</v>
      </c>
      <c r="K3638">
        <v>1439224829</v>
      </c>
      <c r="L3638" s="14">
        <f t="shared" si="169"/>
        <v>42226.694780092592</v>
      </c>
      <c r="M3638" t="b">
        <v>0</v>
      </c>
      <c r="N3638">
        <v>0</v>
      </c>
      <c r="O3638" s="9">
        <f t="shared" si="170"/>
        <v>0</v>
      </c>
      <c r="P3638" s="10" t="e">
        <f>E3638/N3638</f>
        <v>#DIV/0!</v>
      </c>
      <c r="Q3638" t="str">
        <f>LEFT(S3638, SEARCH("/",S3638)-1)</f>
        <v>theater</v>
      </c>
      <c r="R3638" t="str">
        <f>RIGHT(S3638,LEN(S3638)-SEARCH("/",S3638))</f>
        <v>musical</v>
      </c>
      <c r="S3638" t="s">
        <v>8305</v>
      </c>
      <c r="T3638" t="b">
        <v>0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6" t="s">
        <v>8221</v>
      </c>
      <c r="G3639" t="s">
        <v>8224</v>
      </c>
      <c r="H3639" t="s">
        <v>8246</v>
      </c>
      <c r="I3639">
        <v>1420130935</v>
      </c>
      <c r="J3639" s="14">
        <f t="shared" si="168"/>
        <v>42005.700636574074</v>
      </c>
      <c r="K3639">
        <v>1417538935</v>
      </c>
      <c r="L3639" s="14">
        <f t="shared" si="169"/>
        <v>41975.700636574074</v>
      </c>
      <c r="M3639" t="b">
        <v>0</v>
      </c>
      <c r="N3639">
        <v>14</v>
      </c>
      <c r="O3639" s="9">
        <f t="shared" si="170"/>
        <v>0.30866666666666664</v>
      </c>
      <c r="P3639" s="10">
        <f>E3639/N3639</f>
        <v>66.142857142857139</v>
      </c>
      <c r="Q3639" t="str">
        <f>LEFT(S3639, SEARCH("/",S3639)-1)</f>
        <v>theater</v>
      </c>
      <c r="R3639" t="str">
        <f>RIGHT(S3639,LEN(S3639)-SEARCH("/",S3639))</f>
        <v>musical</v>
      </c>
      <c r="S3639" t="s">
        <v>8305</v>
      </c>
      <c r="T3639" t="b">
        <v>0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6" t="s">
        <v>8221</v>
      </c>
      <c r="G3640" t="s">
        <v>8229</v>
      </c>
      <c r="H3640" t="s">
        <v>8251</v>
      </c>
      <c r="I3640">
        <v>1429456132</v>
      </c>
      <c r="J3640" s="14">
        <f t="shared" si="168"/>
        <v>42113.631157407406</v>
      </c>
      <c r="K3640">
        <v>1424275732</v>
      </c>
      <c r="L3640" s="14">
        <f t="shared" si="169"/>
        <v>42053.672824074078</v>
      </c>
      <c r="M3640" t="b">
        <v>0</v>
      </c>
      <c r="N3640">
        <v>2</v>
      </c>
      <c r="O3640" s="9">
        <f t="shared" si="170"/>
        <v>6.545454545454546E-2</v>
      </c>
      <c r="P3640" s="10">
        <f>E3640/N3640</f>
        <v>108</v>
      </c>
      <c r="Q3640" t="str">
        <f>LEFT(S3640, SEARCH("/",S3640)-1)</f>
        <v>theater</v>
      </c>
      <c r="R3640" t="str">
        <f>RIGHT(S3640,LEN(S3640)-SEARCH("/",S3640))</f>
        <v>musical</v>
      </c>
      <c r="S3640" t="s">
        <v>8305</v>
      </c>
      <c r="T3640" t="b">
        <v>0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6" t="s">
        <v>8221</v>
      </c>
      <c r="G3641" t="s">
        <v>8224</v>
      </c>
      <c r="H3641" t="s">
        <v>8246</v>
      </c>
      <c r="I3641">
        <v>1475853060</v>
      </c>
      <c r="J3641" s="14">
        <f t="shared" si="168"/>
        <v>42650.632638888885</v>
      </c>
      <c r="K3641">
        <v>1470672906</v>
      </c>
      <c r="L3641" s="14">
        <f t="shared" si="169"/>
        <v>42590.677152777775</v>
      </c>
      <c r="M3641" t="b">
        <v>0</v>
      </c>
      <c r="N3641">
        <v>1</v>
      </c>
      <c r="O3641" s="9">
        <f t="shared" si="170"/>
        <v>4.0000000000000003E-5</v>
      </c>
      <c r="P3641" s="10">
        <f>E3641/N3641</f>
        <v>1</v>
      </c>
      <c r="Q3641" t="str">
        <f>LEFT(S3641, SEARCH("/",S3641)-1)</f>
        <v>theater</v>
      </c>
      <c r="R3641" t="str">
        <f>RIGHT(S3641,LEN(S3641)-SEARCH("/",S3641))</f>
        <v>musical</v>
      </c>
      <c r="S3641" t="s">
        <v>8305</v>
      </c>
      <c r="T3641" t="b">
        <v>0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6" t="s">
        <v>8221</v>
      </c>
      <c r="G3642" t="s">
        <v>8224</v>
      </c>
      <c r="H3642" t="s">
        <v>8246</v>
      </c>
      <c r="I3642">
        <v>1431283530</v>
      </c>
      <c r="J3642" s="14">
        <f t="shared" si="168"/>
        <v>42134.781597222223</v>
      </c>
      <c r="K3642">
        <v>1428691530</v>
      </c>
      <c r="L3642" s="14">
        <f t="shared" si="169"/>
        <v>42104.781597222223</v>
      </c>
      <c r="M3642" t="b">
        <v>0</v>
      </c>
      <c r="N3642">
        <v>3</v>
      </c>
      <c r="O3642" s="9">
        <f t="shared" si="170"/>
        <v>5.5E-2</v>
      </c>
      <c r="P3642" s="10">
        <f>E3642/N3642</f>
        <v>18.333333333333332</v>
      </c>
      <c r="Q3642" t="str">
        <f>LEFT(S3642, SEARCH("/",S3642)-1)</f>
        <v>theater</v>
      </c>
      <c r="R3642" t="str">
        <f>RIGHT(S3642,LEN(S3642)-SEARCH("/",S3642))</f>
        <v>musical</v>
      </c>
      <c r="S3642" t="s">
        <v>8305</v>
      </c>
      <c r="T3642" t="b">
        <v>0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6" t="s">
        <v>8221</v>
      </c>
      <c r="G3643" t="s">
        <v>8224</v>
      </c>
      <c r="H3643" t="s">
        <v>8246</v>
      </c>
      <c r="I3643">
        <v>1412485200</v>
      </c>
      <c r="J3643" s="14">
        <f t="shared" si="168"/>
        <v>41917.208333333336</v>
      </c>
      <c r="K3643">
        <v>1410966179</v>
      </c>
      <c r="L3643" s="14">
        <f t="shared" si="169"/>
        <v>41899.627071759256</v>
      </c>
      <c r="M3643" t="b">
        <v>0</v>
      </c>
      <c r="N3643">
        <v>0</v>
      </c>
      <c r="O3643" s="9">
        <f t="shared" si="170"/>
        <v>0</v>
      </c>
      <c r="P3643" s="10" t="e">
        <f>E3643/N3643</f>
        <v>#DIV/0!</v>
      </c>
      <c r="Q3643" t="str">
        <f>LEFT(S3643, SEARCH("/",S3643)-1)</f>
        <v>theater</v>
      </c>
      <c r="R3643" t="str">
        <f>RIGHT(S3643,LEN(S3643)-SEARCH("/",S3643))</f>
        <v>musical</v>
      </c>
      <c r="S3643" t="s">
        <v>8305</v>
      </c>
      <c r="T3643" t="b">
        <v>0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6" t="s">
        <v>8221</v>
      </c>
      <c r="G3644" t="s">
        <v>8236</v>
      </c>
      <c r="H3644" t="s">
        <v>8249</v>
      </c>
      <c r="I3644">
        <v>1448902800</v>
      </c>
      <c r="J3644" s="14">
        <f t="shared" si="168"/>
        <v>42338.708333333328</v>
      </c>
      <c r="K3644">
        <v>1445369727</v>
      </c>
      <c r="L3644" s="14">
        <f t="shared" si="169"/>
        <v>42297.816284722227</v>
      </c>
      <c r="M3644" t="b">
        <v>0</v>
      </c>
      <c r="N3644">
        <v>2</v>
      </c>
      <c r="O3644" s="9">
        <f t="shared" si="170"/>
        <v>2.1428571428571429E-2</v>
      </c>
      <c r="P3644" s="10">
        <f>E3644/N3644</f>
        <v>7.5</v>
      </c>
      <c r="Q3644" t="str">
        <f>LEFT(S3644, SEARCH("/",S3644)-1)</f>
        <v>theater</v>
      </c>
      <c r="R3644" t="str">
        <f>RIGHT(S3644,LEN(S3644)-SEARCH("/",S3644))</f>
        <v>musical</v>
      </c>
      <c r="S3644" t="s">
        <v>8305</v>
      </c>
      <c r="T3644" t="b">
        <v>0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6" t="s">
        <v>8221</v>
      </c>
      <c r="G3645" t="s">
        <v>8224</v>
      </c>
      <c r="H3645" t="s">
        <v>8246</v>
      </c>
      <c r="I3645">
        <v>1447734439</v>
      </c>
      <c r="J3645" s="14">
        <f t="shared" si="168"/>
        <v>42325.185636574075</v>
      </c>
      <c r="K3645">
        <v>1444274839</v>
      </c>
      <c r="L3645" s="14">
        <f t="shared" si="169"/>
        <v>42285.143969907411</v>
      </c>
      <c r="M3645" t="b">
        <v>0</v>
      </c>
      <c r="N3645">
        <v>0</v>
      </c>
      <c r="O3645" s="9">
        <f t="shared" si="170"/>
        <v>0</v>
      </c>
      <c r="P3645" s="10" t="e">
        <f>E3645/N3645</f>
        <v>#DIV/0!</v>
      </c>
      <c r="Q3645" t="str">
        <f>LEFT(S3645, SEARCH("/",S3645)-1)</f>
        <v>theater</v>
      </c>
      <c r="R3645" t="str">
        <f>RIGHT(S3645,LEN(S3645)-SEARCH("/",S3645))</f>
        <v>musical</v>
      </c>
      <c r="S3645" t="s">
        <v>8305</v>
      </c>
      <c r="T3645" t="b">
        <v>0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6" t="s">
        <v>8221</v>
      </c>
      <c r="G3646" t="s">
        <v>8224</v>
      </c>
      <c r="H3646" t="s">
        <v>8246</v>
      </c>
      <c r="I3646">
        <v>1457413140</v>
      </c>
      <c r="J3646" s="14">
        <f t="shared" si="168"/>
        <v>42437.207638888889</v>
      </c>
      <c r="K3646">
        <v>1454996887</v>
      </c>
      <c r="L3646" s="14">
        <f t="shared" si="169"/>
        <v>42409.241747685184</v>
      </c>
      <c r="M3646" t="b">
        <v>0</v>
      </c>
      <c r="N3646">
        <v>12</v>
      </c>
      <c r="O3646" s="9">
        <f t="shared" si="170"/>
        <v>0.16420000000000001</v>
      </c>
      <c r="P3646" s="10">
        <f>E3646/N3646</f>
        <v>68.416666666666671</v>
      </c>
      <c r="Q3646" t="str">
        <f>LEFT(S3646, SEARCH("/",S3646)-1)</f>
        <v>theater</v>
      </c>
      <c r="R3646" t="str">
        <f>RIGHT(S3646,LEN(S3646)-SEARCH("/",S3646))</f>
        <v>musical</v>
      </c>
      <c r="S3646" t="s">
        <v>8305</v>
      </c>
      <c r="T3646" t="b">
        <v>0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6" t="s">
        <v>8221</v>
      </c>
      <c r="G3647" t="s">
        <v>8229</v>
      </c>
      <c r="H3647" t="s">
        <v>8251</v>
      </c>
      <c r="I3647">
        <v>1479773838</v>
      </c>
      <c r="J3647" s="14">
        <f t="shared" si="168"/>
        <v>42696.012013888889</v>
      </c>
      <c r="K3647">
        <v>1477178238</v>
      </c>
      <c r="L3647" s="14">
        <f t="shared" si="169"/>
        <v>42665.970347222217</v>
      </c>
      <c r="M3647" t="b">
        <v>0</v>
      </c>
      <c r="N3647">
        <v>1</v>
      </c>
      <c r="O3647" s="9">
        <f t="shared" si="170"/>
        <v>1E-3</v>
      </c>
      <c r="P3647" s="10">
        <f>E3647/N3647</f>
        <v>1</v>
      </c>
      <c r="Q3647" t="str">
        <f>LEFT(S3647, SEARCH("/",S3647)-1)</f>
        <v>theater</v>
      </c>
      <c r="R3647" t="str">
        <f>RIGHT(S3647,LEN(S3647)-SEARCH("/",S3647))</f>
        <v>musical</v>
      </c>
      <c r="S3647" t="s">
        <v>8305</v>
      </c>
      <c r="T3647" t="b">
        <v>0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6" t="s">
        <v>8221</v>
      </c>
      <c r="G3648" t="s">
        <v>8224</v>
      </c>
      <c r="H3648" t="s">
        <v>8246</v>
      </c>
      <c r="I3648">
        <v>1434497400</v>
      </c>
      <c r="J3648" s="14">
        <f t="shared" si="168"/>
        <v>42171.979166666672</v>
      </c>
      <c r="K3648">
        <v>1431770802</v>
      </c>
      <c r="L3648" s="14">
        <f t="shared" si="169"/>
        <v>42140.421319444446</v>
      </c>
      <c r="M3648" t="b">
        <v>0</v>
      </c>
      <c r="N3648">
        <v>8</v>
      </c>
      <c r="O3648" s="9">
        <f t="shared" si="170"/>
        <v>4.8099999999999997E-2</v>
      </c>
      <c r="P3648" s="10">
        <f>E3648/N3648</f>
        <v>60.125</v>
      </c>
      <c r="Q3648" t="str">
        <f>LEFT(S3648, SEARCH("/",S3648)-1)</f>
        <v>theater</v>
      </c>
      <c r="R3648" t="str">
        <f>RIGHT(S3648,LEN(S3648)-SEARCH("/",S3648))</f>
        <v>musical</v>
      </c>
      <c r="S3648" t="s">
        <v>8305</v>
      </c>
      <c r="T3648" t="b">
        <v>0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6" t="s">
        <v>8221</v>
      </c>
      <c r="G3649" t="s">
        <v>8225</v>
      </c>
      <c r="H3649" t="s">
        <v>8247</v>
      </c>
      <c r="I3649">
        <v>1475258327</v>
      </c>
      <c r="J3649" s="14">
        <f t="shared" si="168"/>
        <v>42643.749155092592</v>
      </c>
      <c r="K3649">
        <v>1471370327</v>
      </c>
      <c r="L3649" s="14">
        <f t="shared" si="169"/>
        <v>42598.749155092592</v>
      </c>
      <c r="M3649" t="b">
        <v>0</v>
      </c>
      <c r="N3649">
        <v>2</v>
      </c>
      <c r="O3649" s="9">
        <f t="shared" si="170"/>
        <v>0.06</v>
      </c>
      <c r="P3649" s="10">
        <f>E3649/N3649</f>
        <v>15</v>
      </c>
      <c r="Q3649" t="str">
        <f>LEFT(S3649, SEARCH("/",S3649)-1)</f>
        <v>theater</v>
      </c>
      <c r="R3649" t="str">
        <f>RIGHT(S3649,LEN(S3649)-SEARCH("/",S3649))</f>
        <v>musical</v>
      </c>
      <c r="S3649" t="s">
        <v>8305</v>
      </c>
      <c r="T3649" t="b">
        <v>0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 t="s">
        <v>8219</v>
      </c>
      <c r="G3650" t="s">
        <v>8224</v>
      </c>
      <c r="H3650" t="s">
        <v>8246</v>
      </c>
      <c r="I3650">
        <v>1412492445</v>
      </c>
      <c r="J3650" s="14">
        <f t="shared" si="168"/>
        <v>41917.292187500003</v>
      </c>
      <c r="K3650">
        <v>1409900445</v>
      </c>
      <c r="L3650" s="14">
        <f t="shared" si="169"/>
        <v>41887.292187500003</v>
      </c>
      <c r="M3650" t="b">
        <v>0</v>
      </c>
      <c r="N3650">
        <v>73</v>
      </c>
      <c r="O3650" s="9">
        <f t="shared" si="170"/>
        <v>1.003825</v>
      </c>
      <c r="P3650" s="10">
        <f>E3650/N3650</f>
        <v>550.04109589041093</v>
      </c>
      <c r="Q3650" t="str">
        <f>LEFT(S3650, SEARCH("/",S3650)-1)</f>
        <v>theater</v>
      </c>
      <c r="R3650" t="str">
        <f>RIGHT(S3650,LEN(S3650)-SEARCH("/",S3650))</f>
        <v>plays</v>
      </c>
      <c r="S3650" t="s">
        <v>8271</v>
      </c>
      <c r="T3650" t="b">
        <v>1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 t="s">
        <v>8219</v>
      </c>
      <c r="G3651" t="s">
        <v>8229</v>
      </c>
      <c r="H3651" t="s">
        <v>8251</v>
      </c>
      <c r="I3651">
        <v>1402938394</v>
      </c>
      <c r="J3651" s="14">
        <f t="shared" ref="J3651:J3714" si="171">(I3651/86400)+DATE(1970,1,1)</f>
        <v>41806.712893518517</v>
      </c>
      <c r="K3651">
        <v>1400691994</v>
      </c>
      <c r="L3651" s="14">
        <f t="shared" ref="L3651:L3714" si="172">(K3651/86400)+DATE(1970,1,1)</f>
        <v>41780.712893518517</v>
      </c>
      <c r="M3651" t="b">
        <v>0</v>
      </c>
      <c r="N3651">
        <v>8</v>
      </c>
      <c r="O3651" s="9">
        <f t="shared" ref="O3651:O3714" si="173">E3651/D3651</f>
        <v>1.04</v>
      </c>
      <c r="P3651" s="10">
        <f>E3651/N3651</f>
        <v>97.5</v>
      </c>
      <c r="Q3651" t="str">
        <f>LEFT(S3651, SEARCH("/",S3651)-1)</f>
        <v>theater</v>
      </c>
      <c r="R3651" t="str">
        <f>RIGHT(S3651,LEN(S3651)-SEARCH("/",S3651))</f>
        <v>plays</v>
      </c>
      <c r="S3651" t="s">
        <v>8271</v>
      </c>
      <c r="T3651" t="b">
        <v>1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 t="s">
        <v>8219</v>
      </c>
      <c r="G3652" t="s">
        <v>8225</v>
      </c>
      <c r="H3652" t="s">
        <v>8247</v>
      </c>
      <c r="I3652">
        <v>1454412584</v>
      </c>
      <c r="J3652" s="14">
        <f t="shared" si="171"/>
        <v>42402.478981481487</v>
      </c>
      <c r="K3652">
        <v>1452598184</v>
      </c>
      <c r="L3652" s="14">
        <f t="shared" si="172"/>
        <v>42381.478981481487</v>
      </c>
      <c r="M3652" t="b">
        <v>0</v>
      </c>
      <c r="N3652">
        <v>17</v>
      </c>
      <c r="O3652" s="9">
        <f t="shared" si="173"/>
        <v>1</v>
      </c>
      <c r="P3652" s="10">
        <f>E3652/N3652</f>
        <v>29.411764705882351</v>
      </c>
      <c r="Q3652" t="str">
        <f>LEFT(S3652, SEARCH("/",S3652)-1)</f>
        <v>theater</v>
      </c>
      <c r="R3652" t="str">
        <f>RIGHT(S3652,LEN(S3652)-SEARCH("/",S3652))</f>
        <v>plays</v>
      </c>
      <c r="S3652" t="s">
        <v>8271</v>
      </c>
      <c r="T3652" t="b">
        <v>1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 t="s">
        <v>8219</v>
      </c>
      <c r="G3653" t="s">
        <v>8224</v>
      </c>
      <c r="H3653" t="s">
        <v>8246</v>
      </c>
      <c r="I3653">
        <v>1407686340</v>
      </c>
      <c r="J3653" s="14">
        <f t="shared" si="171"/>
        <v>41861.665972222225</v>
      </c>
      <c r="K3653">
        <v>1404833442</v>
      </c>
      <c r="L3653" s="14">
        <f t="shared" si="172"/>
        <v>41828.646319444444</v>
      </c>
      <c r="M3653" t="b">
        <v>0</v>
      </c>
      <c r="N3653">
        <v>9</v>
      </c>
      <c r="O3653" s="9">
        <f t="shared" si="173"/>
        <v>1.04</v>
      </c>
      <c r="P3653" s="10">
        <f>E3653/N3653</f>
        <v>57.777777777777779</v>
      </c>
      <c r="Q3653" t="str">
        <f>LEFT(S3653, SEARCH("/",S3653)-1)</f>
        <v>theater</v>
      </c>
      <c r="R3653" t="str">
        <f>RIGHT(S3653,LEN(S3653)-SEARCH("/",S3653))</f>
        <v>plays</v>
      </c>
      <c r="S3653" t="s">
        <v>8271</v>
      </c>
      <c r="T3653" t="b">
        <v>1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 t="s">
        <v>8219</v>
      </c>
      <c r="G3654" t="s">
        <v>8229</v>
      </c>
      <c r="H3654" t="s">
        <v>8251</v>
      </c>
      <c r="I3654">
        <v>1472097540</v>
      </c>
      <c r="J3654" s="14">
        <f t="shared" si="171"/>
        <v>42607.165972222225</v>
      </c>
      <c r="K3654">
        <v>1471188502</v>
      </c>
      <c r="L3654" s="14">
        <f t="shared" si="172"/>
        <v>42596.644699074073</v>
      </c>
      <c r="M3654" t="b">
        <v>0</v>
      </c>
      <c r="N3654">
        <v>17</v>
      </c>
      <c r="O3654" s="9">
        <f t="shared" si="173"/>
        <v>2.5066666666666668</v>
      </c>
      <c r="P3654" s="10">
        <f>E3654/N3654</f>
        <v>44.235294117647058</v>
      </c>
      <c r="Q3654" t="str">
        <f>LEFT(S3654, SEARCH("/",S3654)-1)</f>
        <v>theater</v>
      </c>
      <c r="R3654" t="str">
        <f>RIGHT(S3654,LEN(S3654)-SEARCH("/",S3654))</f>
        <v>plays</v>
      </c>
      <c r="S3654" t="s">
        <v>8271</v>
      </c>
      <c r="T3654" t="b">
        <v>1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 t="s">
        <v>8219</v>
      </c>
      <c r="G3655" t="s">
        <v>8225</v>
      </c>
      <c r="H3655" t="s">
        <v>8247</v>
      </c>
      <c r="I3655">
        <v>1438764207</v>
      </c>
      <c r="J3655" s="14">
        <f t="shared" si="171"/>
        <v>42221.363506944443</v>
      </c>
      <c r="K3655">
        <v>1436172207</v>
      </c>
      <c r="L3655" s="14">
        <f t="shared" si="172"/>
        <v>42191.363506944443</v>
      </c>
      <c r="M3655" t="b">
        <v>0</v>
      </c>
      <c r="N3655">
        <v>33</v>
      </c>
      <c r="O3655" s="9">
        <f t="shared" si="173"/>
        <v>1.0049999999999999</v>
      </c>
      <c r="P3655" s="10">
        <f>E3655/N3655</f>
        <v>60.909090909090907</v>
      </c>
      <c r="Q3655" t="str">
        <f>LEFT(S3655, SEARCH("/",S3655)-1)</f>
        <v>theater</v>
      </c>
      <c r="R3655" t="str">
        <f>RIGHT(S3655,LEN(S3655)-SEARCH("/",S3655))</f>
        <v>plays</v>
      </c>
      <c r="S3655" t="s">
        <v>8271</v>
      </c>
      <c r="T3655" t="b">
        <v>1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 t="s">
        <v>8219</v>
      </c>
      <c r="G3656" t="s">
        <v>8225</v>
      </c>
      <c r="H3656" t="s">
        <v>8247</v>
      </c>
      <c r="I3656">
        <v>1459702800</v>
      </c>
      <c r="J3656" s="14">
        <f t="shared" si="171"/>
        <v>42463.708333333328</v>
      </c>
      <c r="K3656">
        <v>1457690386</v>
      </c>
      <c r="L3656" s="14">
        <f t="shared" si="172"/>
        <v>42440.416504629626</v>
      </c>
      <c r="M3656" t="b">
        <v>0</v>
      </c>
      <c r="N3656">
        <v>38</v>
      </c>
      <c r="O3656" s="9">
        <f t="shared" si="173"/>
        <v>1.744</v>
      </c>
      <c r="P3656" s="10">
        <f>E3656/N3656</f>
        <v>68.84210526315789</v>
      </c>
      <c r="Q3656" t="str">
        <f>LEFT(S3656, SEARCH("/",S3656)-1)</f>
        <v>theater</v>
      </c>
      <c r="R3656" t="str">
        <f>RIGHT(S3656,LEN(S3656)-SEARCH("/",S3656))</f>
        <v>plays</v>
      </c>
      <c r="S3656" t="s">
        <v>8271</v>
      </c>
      <c r="T3656" t="b">
        <v>1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 t="s">
        <v>8219</v>
      </c>
      <c r="G3657" t="s">
        <v>8224</v>
      </c>
      <c r="H3657" t="s">
        <v>8246</v>
      </c>
      <c r="I3657">
        <v>1437202740</v>
      </c>
      <c r="J3657" s="14">
        <f t="shared" si="171"/>
        <v>42203.290972222225</v>
      </c>
      <c r="K3657">
        <v>1434654998</v>
      </c>
      <c r="L3657" s="14">
        <f t="shared" si="172"/>
        <v>42173.803217592591</v>
      </c>
      <c r="M3657" t="b">
        <v>0</v>
      </c>
      <c r="N3657">
        <v>79</v>
      </c>
      <c r="O3657" s="9">
        <f t="shared" si="173"/>
        <v>1.1626000000000001</v>
      </c>
      <c r="P3657" s="10">
        <f>E3657/N3657</f>
        <v>73.582278481012665</v>
      </c>
      <c r="Q3657" t="str">
        <f>LEFT(S3657, SEARCH("/",S3657)-1)</f>
        <v>theater</v>
      </c>
      <c r="R3657" t="str">
        <f>RIGHT(S3657,LEN(S3657)-SEARCH("/",S3657))</f>
        <v>plays</v>
      </c>
      <c r="S3657" t="s">
        <v>8271</v>
      </c>
      <c r="T3657" t="b">
        <v>1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 t="s">
        <v>8219</v>
      </c>
      <c r="G3658" t="s">
        <v>8240</v>
      </c>
      <c r="H3658" t="s">
        <v>8257</v>
      </c>
      <c r="I3658">
        <v>1485989940</v>
      </c>
      <c r="J3658" s="14">
        <f t="shared" si="171"/>
        <v>42767.957638888889</v>
      </c>
      <c r="K3658">
        <v>1483393836</v>
      </c>
      <c r="L3658" s="14">
        <f t="shared" si="172"/>
        <v>42737.910138888888</v>
      </c>
      <c r="M3658" t="b">
        <v>0</v>
      </c>
      <c r="N3658">
        <v>46</v>
      </c>
      <c r="O3658" s="9">
        <f t="shared" si="173"/>
        <v>1.0582</v>
      </c>
      <c r="P3658" s="10">
        <f>E3658/N3658</f>
        <v>115.02173913043478</v>
      </c>
      <c r="Q3658" t="str">
        <f>LEFT(S3658, SEARCH("/",S3658)-1)</f>
        <v>theater</v>
      </c>
      <c r="R3658" t="str">
        <f>RIGHT(S3658,LEN(S3658)-SEARCH("/",S3658))</f>
        <v>plays</v>
      </c>
      <c r="S3658" t="s">
        <v>8271</v>
      </c>
      <c r="T3658" t="b">
        <v>1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 t="s">
        <v>8219</v>
      </c>
      <c r="G3659" t="s">
        <v>8232</v>
      </c>
      <c r="H3659" t="s">
        <v>8253</v>
      </c>
      <c r="I3659">
        <v>1464817320</v>
      </c>
      <c r="J3659" s="14">
        <f t="shared" si="171"/>
        <v>42522.904166666667</v>
      </c>
      <c r="K3659">
        <v>1462806419</v>
      </c>
      <c r="L3659" s="14">
        <f t="shared" si="172"/>
        <v>42499.629849537036</v>
      </c>
      <c r="M3659" t="b">
        <v>0</v>
      </c>
      <c r="N3659">
        <v>20</v>
      </c>
      <c r="O3659" s="9">
        <f t="shared" si="173"/>
        <v>1.1074999999999999</v>
      </c>
      <c r="P3659" s="10">
        <f>E3659/N3659</f>
        <v>110.75</v>
      </c>
      <c r="Q3659" t="str">
        <f>LEFT(S3659, SEARCH("/",S3659)-1)</f>
        <v>theater</v>
      </c>
      <c r="R3659" t="str">
        <f>RIGHT(S3659,LEN(S3659)-SEARCH("/",S3659))</f>
        <v>plays</v>
      </c>
      <c r="S3659" t="s">
        <v>8271</v>
      </c>
      <c r="T3659" t="b">
        <v>1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 t="s">
        <v>8219</v>
      </c>
      <c r="G3660" t="s">
        <v>8224</v>
      </c>
      <c r="H3660" t="s">
        <v>8246</v>
      </c>
      <c r="I3660">
        <v>1404273540</v>
      </c>
      <c r="J3660" s="14">
        <f t="shared" si="171"/>
        <v>41822.165972222225</v>
      </c>
      <c r="K3660">
        <v>1400272580</v>
      </c>
      <c r="L3660" s="14">
        <f t="shared" si="172"/>
        <v>41775.858564814815</v>
      </c>
      <c r="M3660" t="b">
        <v>0</v>
      </c>
      <c r="N3660">
        <v>20</v>
      </c>
      <c r="O3660" s="9">
        <f t="shared" si="173"/>
        <v>1.0066666666666666</v>
      </c>
      <c r="P3660" s="10">
        <f>E3660/N3660</f>
        <v>75.5</v>
      </c>
      <c r="Q3660" t="str">
        <f>LEFT(S3660, SEARCH("/",S3660)-1)</f>
        <v>theater</v>
      </c>
      <c r="R3660" t="str">
        <f>RIGHT(S3660,LEN(S3660)-SEARCH("/",S3660))</f>
        <v>plays</v>
      </c>
      <c r="S3660" t="s">
        <v>8271</v>
      </c>
      <c r="T3660" t="b">
        <v>1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 t="s">
        <v>8219</v>
      </c>
      <c r="G3661" t="s">
        <v>8224</v>
      </c>
      <c r="H3661" t="s">
        <v>8246</v>
      </c>
      <c r="I3661">
        <v>1426775940</v>
      </c>
      <c r="J3661" s="14">
        <f t="shared" si="171"/>
        <v>42082.610416666663</v>
      </c>
      <c r="K3661">
        <v>1424414350</v>
      </c>
      <c r="L3661" s="14">
        <f t="shared" si="172"/>
        <v>42055.277199074073</v>
      </c>
      <c r="M3661" t="b">
        <v>0</v>
      </c>
      <c r="N3661">
        <v>13</v>
      </c>
      <c r="O3661" s="9">
        <f t="shared" si="173"/>
        <v>1.0203333333333333</v>
      </c>
      <c r="P3661" s="10">
        <f>E3661/N3661</f>
        <v>235.46153846153845</v>
      </c>
      <c r="Q3661" t="str">
        <f>LEFT(S3661, SEARCH("/",S3661)-1)</f>
        <v>theater</v>
      </c>
      <c r="R3661" t="str">
        <f>RIGHT(S3661,LEN(S3661)-SEARCH("/",S3661))</f>
        <v>plays</v>
      </c>
      <c r="S3661" t="s">
        <v>8271</v>
      </c>
      <c r="T3661" t="b">
        <v>1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 t="s">
        <v>8219</v>
      </c>
      <c r="G3662" t="s">
        <v>8225</v>
      </c>
      <c r="H3662" t="s">
        <v>8247</v>
      </c>
      <c r="I3662">
        <v>1419368925</v>
      </c>
      <c r="J3662" s="14">
        <f t="shared" si="171"/>
        <v>41996.881076388891</v>
      </c>
      <c r="K3662">
        <v>1417208925</v>
      </c>
      <c r="L3662" s="14">
        <f t="shared" si="172"/>
        <v>41971.881076388891</v>
      </c>
      <c r="M3662" t="b">
        <v>0</v>
      </c>
      <c r="N3662">
        <v>22</v>
      </c>
      <c r="O3662" s="9">
        <f t="shared" si="173"/>
        <v>1</v>
      </c>
      <c r="P3662" s="10">
        <f>E3662/N3662</f>
        <v>11.363636363636363</v>
      </c>
      <c r="Q3662" t="str">
        <f>LEFT(S3662, SEARCH("/",S3662)-1)</f>
        <v>theater</v>
      </c>
      <c r="R3662" t="str">
        <f>RIGHT(S3662,LEN(S3662)-SEARCH("/",S3662))</f>
        <v>plays</v>
      </c>
      <c r="S3662" t="s">
        <v>8271</v>
      </c>
      <c r="T3662" t="b">
        <v>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 t="s">
        <v>8219</v>
      </c>
      <c r="G3663" t="s">
        <v>8224</v>
      </c>
      <c r="H3663" t="s">
        <v>8246</v>
      </c>
      <c r="I3663">
        <v>1460260800</v>
      </c>
      <c r="J3663" s="14">
        <f t="shared" si="171"/>
        <v>42470.166666666672</v>
      </c>
      <c r="K3663">
        <v>1458336672</v>
      </c>
      <c r="L3663" s="14">
        <f t="shared" si="172"/>
        <v>42447.896666666667</v>
      </c>
      <c r="M3663" t="b">
        <v>0</v>
      </c>
      <c r="N3663">
        <v>36</v>
      </c>
      <c r="O3663" s="9">
        <f t="shared" si="173"/>
        <v>1.1100000000000001</v>
      </c>
      <c r="P3663" s="10">
        <f>E3663/N3663</f>
        <v>92.5</v>
      </c>
      <c r="Q3663" t="str">
        <f>LEFT(S3663, SEARCH("/",S3663)-1)</f>
        <v>theater</v>
      </c>
      <c r="R3663" t="str">
        <f>RIGHT(S3663,LEN(S3663)-SEARCH("/",S3663))</f>
        <v>plays</v>
      </c>
      <c r="S3663" t="s">
        <v>8271</v>
      </c>
      <c r="T3663" t="b">
        <v>1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 t="s">
        <v>8219</v>
      </c>
      <c r="G3664" t="s">
        <v>8229</v>
      </c>
      <c r="H3664" t="s">
        <v>8251</v>
      </c>
      <c r="I3664">
        <v>1427775414</v>
      </c>
      <c r="J3664" s="14">
        <f t="shared" si="171"/>
        <v>42094.178402777776</v>
      </c>
      <c r="K3664">
        <v>1425187014</v>
      </c>
      <c r="L3664" s="14">
        <f t="shared" si="172"/>
        <v>42064.220069444447</v>
      </c>
      <c r="M3664" t="b">
        <v>0</v>
      </c>
      <c r="N3664">
        <v>40</v>
      </c>
      <c r="O3664" s="9">
        <f t="shared" si="173"/>
        <v>1.0142500000000001</v>
      </c>
      <c r="P3664" s="10">
        <f>E3664/N3664</f>
        <v>202.85</v>
      </c>
      <c r="Q3664" t="str">
        <f>LEFT(S3664, SEARCH("/",S3664)-1)</f>
        <v>theater</v>
      </c>
      <c r="R3664" t="str">
        <f>RIGHT(S3664,LEN(S3664)-SEARCH("/",S3664))</f>
        <v>plays</v>
      </c>
      <c r="S3664" t="s">
        <v>8271</v>
      </c>
      <c r="T3664" t="b">
        <v>1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 t="s">
        <v>8219</v>
      </c>
      <c r="G3665" t="s">
        <v>8225</v>
      </c>
      <c r="H3665" t="s">
        <v>8247</v>
      </c>
      <c r="I3665">
        <v>1482321030</v>
      </c>
      <c r="J3665" s="14">
        <f t="shared" si="171"/>
        <v>42725.493402777778</v>
      </c>
      <c r="K3665">
        <v>1477133430</v>
      </c>
      <c r="L3665" s="14">
        <f t="shared" si="172"/>
        <v>42665.451736111107</v>
      </c>
      <c r="M3665" t="b">
        <v>0</v>
      </c>
      <c r="N3665">
        <v>9</v>
      </c>
      <c r="O3665" s="9">
        <f t="shared" si="173"/>
        <v>1.04</v>
      </c>
      <c r="P3665" s="10">
        <f>E3665/N3665</f>
        <v>26</v>
      </c>
      <c r="Q3665" t="str">
        <f>LEFT(S3665, SEARCH("/",S3665)-1)</f>
        <v>theater</v>
      </c>
      <c r="R3665" t="str">
        <f>RIGHT(S3665,LEN(S3665)-SEARCH("/",S3665))</f>
        <v>plays</v>
      </c>
      <c r="S3665" t="s">
        <v>8271</v>
      </c>
      <c r="T3665" t="b">
        <v>1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 t="s">
        <v>8219</v>
      </c>
      <c r="G3666" t="s">
        <v>8224</v>
      </c>
      <c r="H3666" t="s">
        <v>8246</v>
      </c>
      <c r="I3666">
        <v>1466056689</v>
      </c>
      <c r="J3666" s="14">
        <f t="shared" si="171"/>
        <v>42537.248715277776</v>
      </c>
      <c r="K3666">
        <v>1464847089</v>
      </c>
      <c r="L3666" s="14">
        <f t="shared" si="172"/>
        <v>42523.248715277776</v>
      </c>
      <c r="M3666" t="b">
        <v>0</v>
      </c>
      <c r="N3666">
        <v>19</v>
      </c>
      <c r="O3666" s="9">
        <f t="shared" si="173"/>
        <v>1.09375</v>
      </c>
      <c r="P3666" s="10">
        <f>E3666/N3666</f>
        <v>46.05263157894737</v>
      </c>
      <c r="Q3666" t="str">
        <f>LEFT(S3666, SEARCH("/",S3666)-1)</f>
        <v>theater</v>
      </c>
      <c r="R3666" t="str">
        <f>RIGHT(S3666,LEN(S3666)-SEARCH("/",S3666))</f>
        <v>plays</v>
      </c>
      <c r="S3666" t="s">
        <v>8271</v>
      </c>
      <c r="T3666" t="b">
        <v>1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 t="s">
        <v>8219</v>
      </c>
      <c r="G3667" t="s">
        <v>8230</v>
      </c>
      <c r="H3667" t="s">
        <v>8249</v>
      </c>
      <c r="I3667">
        <v>1446062040</v>
      </c>
      <c r="J3667" s="14">
        <f t="shared" si="171"/>
        <v>42305.829166666663</v>
      </c>
      <c r="K3667">
        <v>1445109822</v>
      </c>
      <c r="L3667" s="14">
        <f t="shared" si="172"/>
        <v>42294.808124999996</v>
      </c>
      <c r="M3667" t="b">
        <v>0</v>
      </c>
      <c r="N3667">
        <v>14</v>
      </c>
      <c r="O3667" s="9">
        <f t="shared" si="173"/>
        <v>1.1516129032258065</v>
      </c>
      <c r="P3667" s="10">
        <f>E3667/N3667</f>
        <v>51</v>
      </c>
      <c r="Q3667" t="str">
        <f>LEFT(S3667, SEARCH("/",S3667)-1)</f>
        <v>theater</v>
      </c>
      <c r="R3667" t="str">
        <f>RIGHT(S3667,LEN(S3667)-SEARCH("/",S3667))</f>
        <v>plays</v>
      </c>
      <c r="S3667" t="s">
        <v>8271</v>
      </c>
      <c r="T3667" t="b">
        <v>1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 t="s">
        <v>8219</v>
      </c>
      <c r="G3668" t="s">
        <v>8224</v>
      </c>
      <c r="H3668" t="s">
        <v>8246</v>
      </c>
      <c r="I3668">
        <v>1406185200</v>
      </c>
      <c r="J3668" s="14">
        <f t="shared" si="171"/>
        <v>41844.291666666664</v>
      </c>
      <c r="K3668">
        <v>1404337382</v>
      </c>
      <c r="L3668" s="14">
        <f t="shared" si="172"/>
        <v>41822.90488425926</v>
      </c>
      <c r="M3668" t="b">
        <v>0</v>
      </c>
      <c r="N3668">
        <v>38</v>
      </c>
      <c r="O3668" s="9">
        <f t="shared" si="173"/>
        <v>1</v>
      </c>
      <c r="P3668" s="10">
        <f>E3668/N3668</f>
        <v>31.578947368421051</v>
      </c>
      <c r="Q3668" t="str">
        <f>LEFT(S3668, SEARCH("/",S3668)-1)</f>
        <v>theater</v>
      </c>
      <c r="R3668" t="str">
        <f>RIGHT(S3668,LEN(S3668)-SEARCH("/",S3668))</f>
        <v>plays</v>
      </c>
      <c r="S3668" t="s">
        <v>8271</v>
      </c>
      <c r="T3668" t="b">
        <v>1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 t="s">
        <v>8219</v>
      </c>
      <c r="G3669" t="s">
        <v>8225</v>
      </c>
      <c r="H3669" t="s">
        <v>8247</v>
      </c>
      <c r="I3669">
        <v>1437261419</v>
      </c>
      <c r="J3669" s="14">
        <f t="shared" si="171"/>
        <v>42203.970127314809</v>
      </c>
      <c r="K3669">
        <v>1434669419</v>
      </c>
      <c r="L3669" s="14">
        <f t="shared" si="172"/>
        <v>42173.970127314809</v>
      </c>
      <c r="M3669" t="b">
        <v>0</v>
      </c>
      <c r="N3669">
        <v>58</v>
      </c>
      <c r="O3669" s="9">
        <f t="shared" si="173"/>
        <v>1.0317033333333334</v>
      </c>
      <c r="P3669" s="10">
        <f>E3669/N3669</f>
        <v>53.363965517241382</v>
      </c>
      <c r="Q3669" t="str">
        <f>LEFT(S3669, SEARCH("/",S3669)-1)</f>
        <v>theater</v>
      </c>
      <c r="R3669" t="str">
        <f>RIGHT(S3669,LEN(S3669)-SEARCH("/",S3669))</f>
        <v>plays</v>
      </c>
      <c r="S3669" t="s">
        <v>8271</v>
      </c>
      <c r="T3669" t="b">
        <v>1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 t="s">
        <v>8219</v>
      </c>
      <c r="G3670" t="s">
        <v>8224</v>
      </c>
      <c r="H3670" t="s">
        <v>8246</v>
      </c>
      <c r="I3670">
        <v>1437676380</v>
      </c>
      <c r="J3670" s="14">
        <f t="shared" si="171"/>
        <v>42208.772916666669</v>
      </c>
      <c r="K3670">
        <v>1435670452</v>
      </c>
      <c r="L3670" s="14">
        <f t="shared" si="172"/>
        <v>42185.556157407409</v>
      </c>
      <c r="M3670" t="b">
        <v>0</v>
      </c>
      <c r="N3670">
        <v>28</v>
      </c>
      <c r="O3670" s="9">
        <f t="shared" si="173"/>
        <v>1.0349999999999999</v>
      </c>
      <c r="P3670" s="10">
        <f>E3670/N3670</f>
        <v>36.964285714285715</v>
      </c>
      <c r="Q3670" t="str">
        <f>LEFT(S3670, SEARCH("/",S3670)-1)</f>
        <v>theater</v>
      </c>
      <c r="R3670" t="str">
        <f>RIGHT(S3670,LEN(S3670)-SEARCH("/",S3670))</f>
        <v>plays</v>
      </c>
      <c r="S3670" t="s">
        <v>8271</v>
      </c>
      <c r="T3670" t="b">
        <v>1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 t="s">
        <v>8219</v>
      </c>
      <c r="G3671" t="s">
        <v>8225</v>
      </c>
      <c r="H3671" t="s">
        <v>8247</v>
      </c>
      <c r="I3671">
        <v>1434039137</v>
      </c>
      <c r="J3671" s="14">
        <f t="shared" si="171"/>
        <v>42166.675196759257</v>
      </c>
      <c r="K3671">
        <v>1431447137</v>
      </c>
      <c r="L3671" s="14">
        <f t="shared" si="172"/>
        <v>42136.675196759257</v>
      </c>
      <c r="M3671" t="b">
        <v>0</v>
      </c>
      <c r="N3671">
        <v>17</v>
      </c>
      <c r="O3671" s="9">
        <f t="shared" si="173"/>
        <v>1.3819999999999999</v>
      </c>
      <c r="P3671" s="10">
        <f>E3671/N3671</f>
        <v>81.294117647058826</v>
      </c>
      <c r="Q3671" t="str">
        <f>LEFT(S3671, SEARCH("/",S3671)-1)</f>
        <v>theater</v>
      </c>
      <c r="R3671" t="str">
        <f>RIGHT(S3671,LEN(S3671)-SEARCH("/",S3671))</f>
        <v>plays</v>
      </c>
      <c r="S3671" t="s">
        <v>8271</v>
      </c>
      <c r="T3671" t="b">
        <v>1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 t="s">
        <v>8219</v>
      </c>
      <c r="G3672" t="s">
        <v>8225</v>
      </c>
      <c r="H3672" t="s">
        <v>8247</v>
      </c>
      <c r="I3672">
        <v>1433113200</v>
      </c>
      <c r="J3672" s="14">
        <f t="shared" si="171"/>
        <v>42155.958333333328</v>
      </c>
      <c r="K3672">
        <v>1431951611</v>
      </c>
      <c r="L3672" s="14">
        <f t="shared" si="172"/>
        <v>42142.514016203699</v>
      </c>
      <c r="M3672" t="b">
        <v>0</v>
      </c>
      <c r="N3672">
        <v>12</v>
      </c>
      <c r="O3672" s="9">
        <f t="shared" si="173"/>
        <v>1.0954545454545455</v>
      </c>
      <c r="P3672" s="10">
        <f>E3672/N3672</f>
        <v>20.083333333333332</v>
      </c>
      <c r="Q3672" t="str">
        <f>LEFT(S3672, SEARCH("/",S3672)-1)</f>
        <v>theater</v>
      </c>
      <c r="R3672" t="str">
        <f>RIGHT(S3672,LEN(S3672)-SEARCH("/",S3672))</f>
        <v>plays</v>
      </c>
      <c r="S3672" t="s">
        <v>8271</v>
      </c>
      <c r="T3672" t="b">
        <v>1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 t="s">
        <v>8219</v>
      </c>
      <c r="G3673" t="s">
        <v>8224</v>
      </c>
      <c r="H3673" t="s">
        <v>8246</v>
      </c>
      <c r="I3673">
        <v>1405915140</v>
      </c>
      <c r="J3673" s="14">
        <f t="shared" si="171"/>
        <v>41841.165972222225</v>
      </c>
      <c r="K3673">
        <v>1404140667</v>
      </c>
      <c r="L3673" s="14">
        <f t="shared" si="172"/>
        <v>41820.62809027778</v>
      </c>
      <c r="M3673" t="b">
        <v>0</v>
      </c>
      <c r="N3673">
        <v>40</v>
      </c>
      <c r="O3673" s="9">
        <f t="shared" si="173"/>
        <v>1.0085714285714287</v>
      </c>
      <c r="P3673" s="10">
        <f>E3673/N3673</f>
        <v>88.25</v>
      </c>
      <c r="Q3673" t="str">
        <f>LEFT(S3673, SEARCH("/",S3673)-1)</f>
        <v>theater</v>
      </c>
      <c r="R3673" t="str">
        <f>RIGHT(S3673,LEN(S3673)-SEARCH("/",S3673))</f>
        <v>plays</v>
      </c>
      <c r="S3673" t="s">
        <v>8271</v>
      </c>
      <c r="T3673" t="b">
        <v>1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 t="s">
        <v>8219</v>
      </c>
      <c r="G3674" t="s">
        <v>8225</v>
      </c>
      <c r="H3674" t="s">
        <v>8247</v>
      </c>
      <c r="I3674">
        <v>1411771384</v>
      </c>
      <c r="J3674" s="14">
        <f t="shared" si="171"/>
        <v>41908.946574074071</v>
      </c>
      <c r="K3674">
        <v>1409179384</v>
      </c>
      <c r="L3674" s="14">
        <f t="shared" si="172"/>
        <v>41878.946574074071</v>
      </c>
      <c r="M3674" t="b">
        <v>0</v>
      </c>
      <c r="N3674">
        <v>57</v>
      </c>
      <c r="O3674" s="9">
        <f t="shared" si="173"/>
        <v>1.0153333333333334</v>
      </c>
      <c r="P3674" s="10">
        <f>E3674/N3674</f>
        <v>53.438596491228068</v>
      </c>
      <c r="Q3674" t="str">
        <f>LEFT(S3674, SEARCH("/",S3674)-1)</f>
        <v>theater</v>
      </c>
      <c r="R3674" t="str">
        <f>RIGHT(S3674,LEN(S3674)-SEARCH("/",S3674))</f>
        <v>plays</v>
      </c>
      <c r="S3674" t="s">
        <v>8271</v>
      </c>
      <c r="T3674" t="b">
        <v>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 t="s">
        <v>8219</v>
      </c>
      <c r="G3675" t="s">
        <v>8225</v>
      </c>
      <c r="H3675" t="s">
        <v>8247</v>
      </c>
      <c r="I3675">
        <v>1415191920</v>
      </c>
      <c r="J3675" s="14">
        <f t="shared" si="171"/>
        <v>41948.536111111112</v>
      </c>
      <c r="K3675">
        <v>1412233497</v>
      </c>
      <c r="L3675" s="14">
        <f t="shared" si="172"/>
        <v>41914.295104166667</v>
      </c>
      <c r="M3675" t="b">
        <v>0</v>
      </c>
      <c r="N3675">
        <v>114</v>
      </c>
      <c r="O3675" s="9">
        <f t="shared" si="173"/>
        <v>1.13625</v>
      </c>
      <c r="P3675" s="10">
        <f>E3675/N3675</f>
        <v>39.868421052631582</v>
      </c>
      <c r="Q3675" t="str">
        <f>LEFT(S3675, SEARCH("/",S3675)-1)</f>
        <v>theater</v>
      </c>
      <c r="R3675" t="str">
        <f>RIGHT(S3675,LEN(S3675)-SEARCH("/",S3675))</f>
        <v>plays</v>
      </c>
      <c r="S3675" t="s">
        <v>8271</v>
      </c>
      <c r="T3675" t="b">
        <v>1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 t="s">
        <v>8219</v>
      </c>
      <c r="G3676" t="s">
        <v>8236</v>
      </c>
      <c r="H3676" t="s">
        <v>8249</v>
      </c>
      <c r="I3676">
        <v>1472936229</v>
      </c>
      <c r="J3676" s="14">
        <f t="shared" si="171"/>
        <v>42616.873020833329</v>
      </c>
      <c r="K3676">
        <v>1467752229</v>
      </c>
      <c r="L3676" s="14">
        <f t="shared" si="172"/>
        <v>42556.873020833329</v>
      </c>
      <c r="M3676" t="b">
        <v>0</v>
      </c>
      <c r="N3676">
        <v>31</v>
      </c>
      <c r="O3676" s="9">
        <f t="shared" si="173"/>
        <v>1</v>
      </c>
      <c r="P3676" s="10">
        <f>E3676/N3676</f>
        <v>145.16129032258064</v>
      </c>
      <c r="Q3676" t="str">
        <f>LEFT(S3676, SEARCH("/",S3676)-1)</f>
        <v>theater</v>
      </c>
      <c r="R3676" t="str">
        <f>RIGHT(S3676,LEN(S3676)-SEARCH("/",S3676))</f>
        <v>plays</v>
      </c>
      <c r="S3676" t="s">
        <v>8271</v>
      </c>
      <c r="T3676" t="b">
        <v>1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 t="s">
        <v>8219</v>
      </c>
      <c r="G3677" t="s">
        <v>8225</v>
      </c>
      <c r="H3677" t="s">
        <v>8247</v>
      </c>
      <c r="I3677">
        <v>1463353200</v>
      </c>
      <c r="J3677" s="14">
        <f t="shared" si="171"/>
        <v>42505.958333333328</v>
      </c>
      <c r="K3677">
        <v>1462285182</v>
      </c>
      <c r="L3677" s="14">
        <f t="shared" si="172"/>
        <v>42493.597013888888</v>
      </c>
      <c r="M3677" t="b">
        <v>0</v>
      </c>
      <c r="N3677">
        <v>3</v>
      </c>
      <c r="O3677" s="9">
        <f t="shared" si="173"/>
        <v>1.4</v>
      </c>
      <c r="P3677" s="10">
        <f>E3677/N3677</f>
        <v>23.333333333333332</v>
      </c>
      <c r="Q3677" t="str">
        <f>LEFT(S3677, SEARCH("/",S3677)-1)</f>
        <v>theater</v>
      </c>
      <c r="R3677" t="str">
        <f>RIGHT(S3677,LEN(S3677)-SEARCH("/",S3677))</f>
        <v>plays</v>
      </c>
      <c r="S3677" t="s">
        <v>8271</v>
      </c>
      <c r="T3677" t="b">
        <v>1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 t="s">
        <v>8219</v>
      </c>
      <c r="G3678" t="s">
        <v>8224</v>
      </c>
      <c r="H3678" t="s">
        <v>8246</v>
      </c>
      <c r="I3678">
        <v>1410550484</v>
      </c>
      <c r="J3678" s="14">
        <f t="shared" si="171"/>
        <v>41894.815787037034</v>
      </c>
      <c r="K3678">
        <v>1408995284</v>
      </c>
      <c r="L3678" s="14">
        <f t="shared" si="172"/>
        <v>41876.815787037034</v>
      </c>
      <c r="M3678" t="b">
        <v>0</v>
      </c>
      <c r="N3678">
        <v>16</v>
      </c>
      <c r="O3678" s="9">
        <f t="shared" si="173"/>
        <v>1.2875000000000001</v>
      </c>
      <c r="P3678" s="10">
        <f>E3678/N3678</f>
        <v>64.375</v>
      </c>
      <c r="Q3678" t="str">
        <f>LEFT(S3678, SEARCH("/",S3678)-1)</f>
        <v>theater</v>
      </c>
      <c r="R3678" t="str">
        <f>RIGHT(S3678,LEN(S3678)-SEARCH("/",S3678))</f>
        <v>plays</v>
      </c>
      <c r="S3678" t="s">
        <v>8271</v>
      </c>
      <c r="T3678" t="b">
        <v>1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 t="s">
        <v>8219</v>
      </c>
      <c r="G3679" t="s">
        <v>8224</v>
      </c>
      <c r="H3679" t="s">
        <v>8246</v>
      </c>
      <c r="I3679">
        <v>1404359940</v>
      </c>
      <c r="J3679" s="14">
        <f t="shared" si="171"/>
        <v>41823.165972222225</v>
      </c>
      <c r="K3679">
        <v>1402580818</v>
      </c>
      <c r="L3679" s="14">
        <f t="shared" si="172"/>
        <v>41802.574282407411</v>
      </c>
      <c r="M3679" t="b">
        <v>0</v>
      </c>
      <c r="N3679">
        <v>199</v>
      </c>
      <c r="O3679" s="9">
        <f t="shared" si="173"/>
        <v>1.0290416666666666</v>
      </c>
      <c r="P3679" s="10">
        <f>E3679/N3679</f>
        <v>62.052763819095475</v>
      </c>
      <c r="Q3679" t="str">
        <f>LEFT(S3679, SEARCH("/",S3679)-1)</f>
        <v>theater</v>
      </c>
      <c r="R3679" t="str">
        <f>RIGHT(S3679,LEN(S3679)-SEARCH("/",S3679))</f>
        <v>plays</v>
      </c>
      <c r="S3679" t="s">
        <v>8271</v>
      </c>
      <c r="T3679" t="b">
        <v>1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 t="s">
        <v>8219</v>
      </c>
      <c r="G3680" t="s">
        <v>8225</v>
      </c>
      <c r="H3680" t="s">
        <v>8247</v>
      </c>
      <c r="I3680">
        <v>1433076298</v>
      </c>
      <c r="J3680" s="14">
        <f t="shared" si="171"/>
        <v>42155.531226851846</v>
      </c>
      <c r="K3680">
        <v>1430052298</v>
      </c>
      <c r="L3680" s="14">
        <f t="shared" si="172"/>
        <v>42120.531226851846</v>
      </c>
      <c r="M3680" t="b">
        <v>0</v>
      </c>
      <c r="N3680">
        <v>31</v>
      </c>
      <c r="O3680" s="9">
        <f t="shared" si="173"/>
        <v>1.0249999999999999</v>
      </c>
      <c r="P3680" s="10">
        <f>E3680/N3680</f>
        <v>66.129032258064512</v>
      </c>
      <c r="Q3680" t="str">
        <f>LEFT(S3680, SEARCH("/",S3680)-1)</f>
        <v>theater</v>
      </c>
      <c r="R3680" t="str">
        <f>RIGHT(S3680,LEN(S3680)-SEARCH("/",S3680))</f>
        <v>plays</v>
      </c>
      <c r="S3680" t="s">
        <v>8271</v>
      </c>
      <c r="T3680" t="b">
        <v>1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 t="s">
        <v>8219</v>
      </c>
      <c r="G3681" t="s">
        <v>8224</v>
      </c>
      <c r="H3681" t="s">
        <v>8246</v>
      </c>
      <c r="I3681">
        <v>1404190740</v>
      </c>
      <c r="J3681" s="14">
        <f t="shared" si="171"/>
        <v>41821.207638888889</v>
      </c>
      <c r="K3681">
        <v>1401214581</v>
      </c>
      <c r="L3681" s="14">
        <f t="shared" si="172"/>
        <v>41786.761354166665</v>
      </c>
      <c r="M3681" t="b">
        <v>0</v>
      </c>
      <c r="N3681">
        <v>30</v>
      </c>
      <c r="O3681" s="9">
        <f t="shared" si="173"/>
        <v>1.101</v>
      </c>
      <c r="P3681" s="10">
        <f>E3681/N3681</f>
        <v>73.400000000000006</v>
      </c>
      <c r="Q3681" t="str">
        <f>LEFT(S3681, SEARCH("/",S3681)-1)</f>
        <v>theater</v>
      </c>
      <c r="R3681" t="str">
        <f>RIGHT(S3681,LEN(S3681)-SEARCH("/",S3681))</f>
        <v>plays</v>
      </c>
      <c r="S3681" t="s">
        <v>8271</v>
      </c>
      <c r="T3681" t="b">
        <v>1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 t="s">
        <v>8219</v>
      </c>
      <c r="G3682" t="s">
        <v>8224</v>
      </c>
      <c r="H3682" t="s">
        <v>8246</v>
      </c>
      <c r="I3682">
        <v>1475664834</v>
      </c>
      <c r="J3682" s="14">
        <f t="shared" si="171"/>
        <v>42648.454097222224</v>
      </c>
      <c r="K3682">
        <v>1473850434</v>
      </c>
      <c r="L3682" s="14">
        <f t="shared" si="172"/>
        <v>42627.454097222224</v>
      </c>
      <c r="M3682" t="b">
        <v>0</v>
      </c>
      <c r="N3682">
        <v>34</v>
      </c>
      <c r="O3682" s="9">
        <f t="shared" si="173"/>
        <v>1.1276666666666666</v>
      </c>
      <c r="P3682" s="10">
        <f>E3682/N3682</f>
        <v>99.5</v>
      </c>
      <c r="Q3682" t="str">
        <f>LEFT(S3682, SEARCH("/",S3682)-1)</f>
        <v>theater</v>
      </c>
      <c r="R3682" t="str">
        <f>RIGHT(S3682,LEN(S3682)-SEARCH("/",S3682))</f>
        <v>plays</v>
      </c>
      <c r="S3682" t="s">
        <v>8271</v>
      </c>
      <c r="T3682" t="b">
        <v>1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 t="s">
        <v>8219</v>
      </c>
      <c r="G3683" t="s">
        <v>8224</v>
      </c>
      <c r="H3683" t="s">
        <v>8246</v>
      </c>
      <c r="I3683">
        <v>1452872290</v>
      </c>
      <c r="J3683" s="14">
        <f t="shared" si="171"/>
        <v>42384.651504629626</v>
      </c>
      <c r="K3683">
        <v>1452008290</v>
      </c>
      <c r="L3683" s="14">
        <f t="shared" si="172"/>
        <v>42374.651504629626</v>
      </c>
      <c r="M3683" t="b">
        <v>0</v>
      </c>
      <c r="N3683">
        <v>18</v>
      </c>
      <c r="O3683" s="9">
        <f t="shared" si="173"/>
        <v>1.119</v>
      </c>
      <c r="P3683" s="10">
        <f>E3683/N3683</f>
        <v>62.166666666666664</v>
      </c>
      <c r="Q3683" t="str">
        <f>LEFT(S3683, SEARCH("/",S3683)-1)</f>
        <v>theater</v>
      </c>
      <c r="R3683" t="str">
        <f>RIGHT(S3683,LEN(S3683)-SEARCH("/",S3683))</f>
        <v>plays</v>
      </c>
      <c r="S3683" t="s">
        <v>8271</v>
      </c>
      <c r="T3683" t="b">
        <v>1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 t="s">
        <v>8219</v>
      </c>
      <c r="G3684" t="s">
        <v>8224</v>
      </c>
      <c r="H3684" t="s">
        <v>8246</v>
      </c>
      <c r="I3684">
        <v>1402901940</v>
      </c>
      <c r="J3684" s="14">
        <f t="shared" si="171"/>
        <v>41806.290972222225</v>
      </c>
      <c r="K3684">
        <v>1399998418</v>
      </c>
      <c r="L3684" s="14">
        <f t="shared" si="172"/>
        <v>41772.685393518521</v>
      </c>
      <c r="M3684" t="b">
        <v>0</v>
      </c>
      <c r="N3684">
        <v>67</v>
      </c>
      <c r="O3684" s="9">
        <f t="shared" si="173"/>
        <v>1.3919999999999999</v>
      </c>
      <c r="P3684" s="10">
        <f>E3684/N3684</f>
        <v>62.328358208955223</v>
      </c>
      <c r="Q3684" t="str">
        <f>LEFT(S3684, SEARCH("/",S3684)-1)</f>
        <v>theater</v>
      </c>
      <c r="R3684" t="str">
        <f>RIGHT(S3684,LEN(S3684)-SEARCH("/",S3684))</f>
        <v>plays</v>
      </c>
      <c r="S3684" t="s">
        <v>8271</v>
      </c>
      <c r="T3684" t="b">
        <v>1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 t="s">
        <v>8219</v>
      </c>
      <c r="G3685" t="s">
        <v>8224</v>
      </c>
      <c r="H3685" t="s">
        <v>8246</v>
      </c>
      <c r="I3685">
        <v>1476931696</v>
      </c>
      <c r="J3685" s="14">
        <f t="shared" si="171"/>
        <v>42663.116851851853</v>
      </c>
      <c r="K3685">
        <v>1474339696</v>
      </c>
      <c r="L3685" s="14">
        <f t="shared" si="172"/>
        <v>42633.116851851853</v>
      </c>
      <c r="M3685" t="b">
        <v>0</v>
      </c>
      <c r="N3685">
        <v>66</v>
      </c>
      <c r="O3685" s="9">
        <f t="shared" si="173"/>
        <v>1.1085714285714285</v>
      </c>
      <c r="P3685" s="10">
        <f>E3685/N3685</f>
        <v>58.787878787878789</v>
      </c>
      <c r="Q3685" t="str">
        <f>LEFT(S3685, SEARCH("/",S3685)-1)</f>
        <v>theater</v>
      </c>
      <c r="R3685" t="str">
        <f>RIGHT(S3685,LEN(S3685)-SEARCH("/",S3685))</f>
        <v>plays</v>
      </c>
      <c r="S3685" t="s">
        <v>8271</v>
      </c>
      <c r="T3685" t="b">
        <v>1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 t="s">
        <v>8219</v>
      </c>
      <c r="G3686" t="s">
        <v>8224</v>
      </c>
      <c r="H3686" t="s">
        <v>8246</v>
      </c>
      <c r="I3686">
        <v>1441167586</v>
      </c>
      <c r="J3686" s="14">
        <f t="shared" si="171"/>
        <v>42249.180393518516</v>
      </c>
      <c r="K3686">
        <v>1438575586</v>
      </c>
      <c r="L3686" s="14">
        <f t="shared" si="172"/>
        <v>42219.180393518516</v>
      </c>
      <c r="M3686" t="b">
        <v>0</v>
      </c>
      <c r="N3686">
        <v>23</v>
      </c>
      <c r="O3686" s="9">
        <f t="shared" si="173"/>
        <v>1.3906666666666667</v>
      </c>
      <c r="P3686" s="10">
        <f>E3686/N3686</f>
        <v>45.347826086956523</v>
      </c>
      <c r="Q3686" t="str">
        <f>LEFT(S3686, SEARCH("/",S3686)-1)</f>
        <v>theater</v>
      </c>
      <c r="R3686" t="str">
        <f>RIGHT(S3686,LEN(S3686)-SEARCH("/",S3686))</f>
        <v>plays</v>
      </c>
      <c r="S3686" t="s">
        <v>8271</v>
      </c>
      <c r="T3686" t="b">
        <v>1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 t="s">
        <v>8219</v>
      </c>
      <c r="G3687" t="s">
        <v>8224</v>
      </c>
      <c r="H3687" t="s">
        <v>8246</v>
      </c>
      <c r="I3687">
        <v>1400533200</v>
      </c>
      <c r="J3687" s="14">
        <f t="shared" si="171"/>
        <v>41778.875</v>
      </c>
      <c r="K3687">
        <v>1398348859</v>
      </c>
      <c r="L3687" s="14">
        <f t="shared" si="172"/>
        <v>41753.593275462961</v>
      </c>
      <c r="M3687" t="b">
        <v>0</v>
      </c>
      <c r="N3687">
        <v>126</v>
      </c>
      <c r="O3687" s="9">
        <f t="shared" si="173"/>
        <v>1.0569999999999999</v>
      </c>
      <c r="P3687" s="10">
        <f>E3687/N3687</f>
        <v>41.944444444444443</v>
      </c>
      <c r="Q3687" t="str">
        <f>LEFT(S3687, SEARCH("/",S3687)-1)</f>
        <v>theater</v>
      </c>
      <c r="R3687" t="str">
        <f>RIGHT(S3687,LEN(S3687)-SEARCH("/",S3687))</f>
        <v>plays</v>
      </c>
      <c r="S3687" t="s">
        <v>8271</v>
      </c>
      <c r="T3687" t="b">
        <v>1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 t="s">
        <v>8219</v>
      </c>
      <c r="G3688" t="s">
        <v>8224</v>
      </c>
      <c r="H3688" t="s">
        <v>8246</v>
      </c>
      <c r="I3688">
        <v>1440820740</v>
      </c>
      <c r="J3688" s="14">
        <f t="shared" si="171"/>
        <v>42245.165972222225</v>
      </c>
      <c r="K3688">
        <v>1439567660</v>
      </c>
      <c r="L3688" s="14">
        <f t="shared" si="172"/>
        <v>42230.662731481483</v>
      </c>
      <c r="M3688" t="b">
        <v>0</v>
      </c>
      <c r="N3688">
        <v>6</v>
      </c>
      <c r="O3688" s="9">
        <f t="shared" si="173"/>
        <v>1.0142857142857142</v>
      </c>
      <c r="P3688" s="10">
        <f>E3688/N3688</f>
        <v>59.166666666666664</v>
      </c>
      <c r="Q3688" t="str">
        <f>LEFT(S3688, SEARCH("/",S3688)-1)</f>
        <v>theater</v>
      </c>
      <c r="R3688" t="str">
        <f>RIGHT(S3688,LEN(S3688)-SEARCH("/",S3688))</f>
        <v>plays</v>
      </c>
      <c r="S3688" t="s">
        <v>8271</v>
      </c>
      <c r="T3688" t="b">
        <v>1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 t="s">
        <v>8219</v>
      </c>
      <c r="G3689" t="s">
        <v>8224</v>
      </c>
      <c r="H3689" t="s">
        <v>8246</v>
      </c>
      <c r="I3689">
        <v>1403846055</v>
      </c>
      <c r="J3689" s="14">
        <f t="shared" si="171"/>
        <v>41817.218229166669</v>
      </c>
      <c r="K3689">
        <v>1401254055</v>
      </c>
      <c r="L3689" s="14">
        <f t="shared" si="172"/>
        <v>41787.218229166669</v>
      </c>
      <c r="M3689" t="b">
        <v>0</v>
      </c>
      <c r="N3689">
        <v>25</v>
      </c>
      <c r="O3689" s="9">
        <f t="shared" si="173"/>
        <v>1.0024500000000001</v>
      </c>
      <c r="P3689" s="10">
        <f>E3689/N3689</f>
        <v>200.49</v>
      </c>
      <c r="Q3689" t="str">
        <f>LEFT(S3689, SEARCH("/",S3689)-1)</f>
        <v>theater</v>
      </c>
      <c r="R3689" t="str">
        <f>RIGHT(S3689,LEN(S3689)-SEARCH("/",S3689))</f>
        <v>plays</v>
      </c>
      <c r="S3689" t="s">
        <v>8271</v>
      </c>
      <c r="T3689" t="b">
        <v>1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 t="s">
        <v>8219</v>
      </c>
      <c r="G3690" t="s">
        <v>8225</v>
      </c>
      <c r="H3690" t="s">
        <v>8247</v>
      </c>
      <c r="I3690">
        <v>1407524004</v>
      </c>
      <c r="J3690" s="14">
        <f t="shared" si="171"/>
        <v>41859.787083333329</v>
      </c>
      <c r="K3690">
        <v>1404932004</v>
      </c>
      <c r="L3690" s="14">
        <f t="shared" si="172"/>
        <v>41829.787083333329</v>
      </c>
      <c r="M3690" t="b">
        <v>0</v>
      </c>
      <c r="N3690">
        <v>39</v>
      </c>
      <c r="O3690" s="9">
        <f t="shared" si="173"/>
        <v>1.0916666666666666</v>
      </c>
      <c r="P3690" s="10">
        <f>E3690/N3690</f>
        <v>83.974358974358978</v>
      </c>
      <c r="Q3690" t="str">
        <f>LEFT(S3690, SEARCH("/",S3690)-1)</f>
        <v>theater</v>
      </c>
      <c r="R3690" t="str">
        <f>RIGHT(S3690,LEN(S3690)-SEARCH("/",S3690))</f>
        <v>plays</v>
      </c>
      <c r="S3690" t="s">
        <v>8271</v>
      </c>
      <c r="T3690" t="b">
        <v>1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 t="s">
        <v>8219</v>
      </c>
      <c r="G3691" t="s">
        <v>8224</v>
      </c>
      <c r="H3691" t="s">
        <v>8246</v>
      </c>
      <c r="I3691">
        <v>1434925500</v>
      </c>
      <c r="J3691" s="14">
        <f t="shared" si="171"/>
        <v>42176.934027777781</v>
      </c>
      <c r="K3691">
        <v>1432410639</v>
      </c>
      <c r="L3691" s="14">
        <f t="shared" si="172"/>
        <v>42147.826840277776</v>
      </c>
      <c r="M3691" t="b">
        <v>0</v>
      </c>
      <c r="N3691">
        <v>62</v>
      </c>
      <c r="O3691" s="9">
        <f t="shared" si="173"/>
        <v>1.1833333333333333</v>
      </c>
      <c r="P3691" s="10">
        <f>E3691/N3691</f>
        <v>57.258064516129032</v>
      </c>
      <c r="Q3691" t="str">
        <f>LEFT(S3691, SEARCH("/",S3691)-1)</f>
        <v>theater</v>
      </c>
      <c r="R3691" t="str">
        <f>RIGHT(S3691,LEN(S3691)-SEARCH("/",S3691))</f>
        <v>plays</v>
      </c>
      <c r="S3691" t="s">
        <v>8271</v>
      </c>
      <c r="T3691" t="b">
        <v>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 t="s">
        <v>8219</v>
      </c>
      <c r="G3692" t="s">
        <v>8224</v>
      </c>
      <c r="H3692" t="s">
        <v>8246</v>
      </c>
      <c r="I3692">
        <v>1417101683</v>
      </c>
      <c r="J3692" s="14">
        <f t="shared" si="171"/>
        <v>41970.639849537038</v>
      </c>
      <c r="K3692">
        <v>1414506083</v>
      </c>
      <c r="L3692" s="14">
        <f t="shared" si="172"/>
        <v>41940.598182870366</v>
      </c>
      <c r="M3692" t="b">
        <v>0</v>
      </c>
      <c r="N3692">
        <v>31</v>
      </c>
      <c r="O3692" s="9">
        <f t="shared" si="173"/>
        <v>1.2</v>
      </c>
      <c r="P3692" s="10">
        <f>E3692/N3692</f>
        <v>58.064516129032256</v>
      </c>
      <c r="Q3692" t="str">
        <f>LEFT(S3692, SEARCH("/",S3692)-1)</f>
        <v>theater</v>
      </c>
      <c r="R3692" t="str">
        <f>RIGHT(S3692,LEN(S3692)-SEARCH("/",S3692))</f>
        <v>plays</v>
      </c>
      <c r="S3692" t="s">
        <v>8271</v>
      </c>
      <c r="T3692" t="b">
        <v>1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 t="s">
        <v>8219</v>
      </c>
      <c r="G3693" t="s">
        <v>8224</v>
      </c>
      <c r="H3693" t="s">
        <v>8246</v>
      </c>
      <c r="I3693">
        <v>1425272340</v>
      </c>
      <c r="J3693" s="14">
        <f t="shared" si="171"/>
        <v>42065.207638888889</v>
      </c>
      <c r="K3693">
        <v>1421426929</v>
      </c>
      <c r="L3693" s="14">
        <f t="shared" si="172"/>
        <v>42020.700567129628</v>
      </c>
      <c r="M3693" t="b">
        <v>0</v>
      </c>
      <c r="N3693">
        <v>274</v>
      </c>
      <c r="O3693" s="9">
        <f t="shared" si="173"/>
        <v>1.2796000000000001</v>
      </c>
      <c r="P3693" s="10">
        <f>E3693/N3693</f>
        <v>186.80291970802921</v>
      </c>
      <c r="Q3693" t="str">
        <f>LEFT(S3693, SEARCH("/",S3693)-1)</f>
        <v>theater</v>
      </c>
      <c r="R3693" t="str">
        <f>RIGHT(S3693,LEN(S3693)-SEARCH("/",S3693))</f>
        <v>plays</v>
      </c>
      <c r="S3693" t="s">
        <v>8271</v>
      </c>
      <c r="T3693" t="b">
        <v>1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 t="s">
        <v>8219</v>
      </c>
      <c r="G3694" t="s">
        <v>8224</v>
      </c>
      <c r="H3694" t="s">
        <v>8246</v>
      </c>
      <c r="I3694">
        <v>1411084800</v>
      </c>
      <c r="J3694" s="14">
        <f t="shared" si="171"/>
        <v>41901</v>
      </c>
      <c r="K3694">
        <v>1410304179</v>
      </c>
      <c r="L3694" s="14">
        <f t="shared" si="172"/>
        <v>41891.96503472222</v>
      </c>
      <c r="M3694" t="b">
        <v>0</v>
      </c>
      <c r="N3694">
        <v>17</v>
      </c>
      <c r="O3694" s="9">
        <f t="shared" si="173"/>
        <v>1.26</v>
      </c>
      <c r="P3694" s="10">
        <f>E3694/N3694</f>
        <v>74.117647058823536</v>
      </c>
      <c r="Q3694" t="str">
        <f>LEFT(S3694, SEARCH("/",S3694)-1)</f>
        <v>theater</v>
      </c>
      <c r="R3694" t="str">
        <f>RIGHT(S3694,LEN(S3694)-SEARCH("/",S3694))</f>
        <v>plays</v>
      </c>
      <c r="S3694" t="s">
        <v>8271</v>
      </c>
      <c r="T3694" t="b">
        <v>1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 t="s">
        <v>8219</v>
      </c>
      <c r="G3695" t="s">
        <v>8225</v>
      </c>
      <c r="H3695" t="s">
        <v>8247</v>
      </c>
      <c r="I3695">
        <v>1448922600</v>
      </c>
      <c r="J3695" s="14">
        <f t="shared" si="171"/>
        <v>42338.9375</v>
      </c>
      <c r="K3695">
        <v>1446352529</v>
      </c>
      <c r="L3695" s="14">
        <f t="shared" si="172"/>
        <v>42309.191307870366</v>
      </c>
      <c r="M3695" t="b">
        <v>0</v>
      </c>
      <c r="N3695">
        <v>14</v>
      </c>
      <c r="O3695" s="9">
        <f t="shared" si="173"/>
        <v>1.2912912912912913</v>
      </c>
      <c r="P3695" s="10">
        <f>E3695/N3695</f>
        <v>30.714285714285715</v>
      </c>
      <c r="Q3695" t="str">
        <f>LEFT(S3695, SEARCH("/",S3695)-1)</f>
        <v>theater</v>
      </c>
      <c r="R3695" t="str">
        <f>RIGHT(S3695,LEN(S3695)-SEARCH("/",S3695))</f>
        <v>plays</v>
      </c>
      <c r="S3695" t="s">
        <v>8271</v>
      </c>
      <c r="T3695" t="b">
        <v>1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 t="s">
        <v>8219</v>
      </c>
      <c r="G3696" t="s">
        <v>8224</v>
      </c>
      <c r="H3696" t="s">
        <v>8246</v>
      </c>
      <c r="I3696">
        <v>1465178400</v>
      </c>
      <c r="J3696" s="14">
        <f t="shared" si="171"/>
        <v>42527.083333333328</v>
      </c>
      <c r="K3696">
        <v>1461985967</v>
      </c>
      <c r="L3696" s="14">
        <f t="shared" si="172"/>
        <v>42490.133877314816</v>
      </c>
      <c r="M3696" t="b">
        <v>0</v>
      </c>
      <c r="N3696">
        <v>60</v>
      </c>
      <c r="O3696" s="9">
        <f t="shared" si="173"/>
        <v>1.0742857142857143</v>
      </c>
      <c r="P3696" s="10">
        <f>E3696/N3696</f>
        <v>62.666666666666664</v>
      </c>
      <c r="Q3696" t="str">
        <f>LEFT(S3696, SEARCH("/",S3696)-1)</f>
        <v>theater</v>
      </c>
      <c r="R3696" t="str">
        <f>RIGHT(S3696,LEN(S3696)-SEARCH("/",S3696))</f>
        <v>plays</v>
      </c>
      <c r="S3696" t="s">
        <v>8271</v>
      </c>
      <c r="T3696" t="b">
        <v>1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 t="s">
        <v>8219</v>
      </c>
      <c r="G3697" t="s">
        <v>8224</v>
      </c>
      <c r="H3697" t="s">
        <v>8246</v>
      </c>
      <c r="I3697">
        <v>1421009610</v>
      </c>
      <c r="J3697" s="14">
        <f t="shared" si="171"/>
        <v>42015.870486111111</v>
      </c>
      <c r="K3697">
        <v>1419281610</v>
      </c>
      <c r="L3697" s="14">
        <f t="shared" si="172"/>
        <v>41995.870486111111</v>
      </c>
      <c r="M3697" t="b">
        <v>0</v>
      </c>
      <c r="N3697">
        <v>33</v>
      </c>
      <c r="O3697" s="9">
        <f t="shared" si="173"/>
        <v>1.00125</v>
      </c>
      <c r="P3697" s="10">
        <f>E3697/N3697</f>
        <v>121.36363636363636</v>
      </c>
      <c r="Q3697" t="str">
        <f>LEFT(S3697, SEARCH("/",S3697)-1)</f>
        <v>theater</v>
      </c>
      <c r="R3697" t="str">
        <f>RIGHT(S3697,LEN(S3697)-SEARCH("/",S3697))</f>
        <v>plays</v>
      </c>
      <c r="S3697" t="s">
        <v>8271</v>
      </c>
      <c r="T3697" t="b">
        <v>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 t="s">
        <v>8219</v>
      </c>
      <c r="G3698" t="s">
        <v>8225</v>
      </c>
      <c r="H3698" t="s">
        <v>8247</v>
      </c>
      <c r="I3698">
        <v>1423838916</v>
      </c>
      <c r="J3698" s="14">
        <f t="shared" si="171"/>
        <v>42048.617083333331</v>
      </c>
      <c r="K3698">
        <v>1418654916</v>
      </c>
      <c r="L3698" s="14">
        <f t="shared" si="172"/>
        <v>41988.617083333331</v>
      </c>
      <c r="M3698" t="b">
        <v>0</v>
      </c>
      <c r="N3698">
        <v>78</v>
      </c>
      <c r="O3698" s="9">
        <f t="shared" si="173"/>
        <v>1.55</v>
      </c>
      <c r="P3698" s="10">
        <f>E3698/N3698</f>
        <v>39.743589743589745</v>
      </c>
      <c r="Q3698" t="str">
        <f>LEFT(S3698, SEARCH("/",S3698)-1)</f>
        <v>theater</v>
      </c>
      <c r="R3698" t="str">
        <f>RIGHT(S3698,LEN(S3698)-SEARCH("/",S3698))</f>
        <v>plays</v>
      </c>
      <c r="S3698" t="s">
        <v>8271</v>
      </c>
      <c r="T3698" t="b">
        <v>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 t="s">
        <v>8219</v>
      </c>
      <c r="G3699" t="s">
        <v>8225</v>
      </c>
      <c r="H3699" t="s">
        <v>8247</v>
      </c>
      <c r="I3699">
        <v>1462878648</v>
      </c>
      <c r="J3699" s="14">
        <f t="shared" si="171"/>
        <v>42500.465833333335</v>
      </c>
      <c r="K3699">
        <v>1461064248</v>
      </c>
      <c r="L3699" s="14">
        <f t="shared" si="172"/>
        <v>42479.465833333335</v>
      </c>
      <c r="M3699" t="b">
        <v>0</v>
      </c>
      <c r="N3699">
        <v>30</v>
      </c>
      <c r="O3699" s="9">
        <f t="shared" si="173"/>
        <v>1.08</v>
      </c>
      <c r="P3699" s="10">
        <f>E3699/N3699</f>
        <v>72</v>
      </c>
      <c r="Q3699" t="str">
        <f>LEFT(S3699, SEARCH("/",S3699)-1)</f>
        <v>theater</v>
      </c>
      <c r="R3699" t="str">
        <f>RIGHT(S3699,LEN(S3699)-SEARCH("/",S3699))</f>
        <v>plays</v>
      </c>
      <c r="S3699" t="s">
        <v>8271</v>
      </c>
      <c r="T3699" t="b">
        <v>1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 t="s">
        <v>8219</v>
      </c>
      <c r="G3700" t="s">
        <v>8224</v>
      </c>
      <c r="H3700" t="s">
        <v>8246</v>
      </c>
      <c r="I3700">
        <v>1456946487</v>
      </c>
      <c r="J3700" s="14">
        <f t="shared" si="171"/>
        <v>42431.806562500002</v>
      </c>
      <c r="K3700">
        <v>1454354487</v>
      </c>
      <c r="L3700" s="14">
        <f t="shared" si="172"/>
        <v>42401.806562500002</v>
      </c>
      <c r="M3700" t="b">
        <v>0</v>
      </c>
      <c r="N3700">
        <v>136</v>
      </c>
      <c r="O3700" s="9">
        <f t="shared" si="173"/>
        <v>1.1052</v>
      </c>
      <c r="P3700" s="10">
        <f>E3700/N3700</f>
        <v>40.632352941176471</v>
      </c>
      <c r="Q3700" t="str">
        <f>LEFT(S3700, SEARCH("/",S3700)-1)</f>
        <v>theater</v>
      </c>
      <c r="R3700" t="str">
        <f>RIGHT(S3700,LEN(S3700)-SEARCH("/",S3700))</f>
        <v>plays</v>
      </c>
      <c r="S3700" t="s">
        <v>8271</v>
      </c>
      <c r="T3700" t="b">
        <v>1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 t="s">
        <v>8219</v>
      </c>
      <c r="G3701" t="s">
        <v>8224</v>
      </c>
      <c r="H3701" t="s">
        <v>8246</v>
      </c>
      <c r="I3701">
        <v>1413383216</v>
      </c>
      <c r="J3701" s="14">
        <f t="shared" si="171"/>
        <v>41927.602037037039</v>
      </c>
      <c r="K3701">
        <v>1410791216</v>
      </c>
      <c r="L3701" s="14">
        <f t="shared" si="172"/>
        <v>41897.602037037039</v>
      </c>
      <c r="M3701" t="b">
        <v>0</v>
      </c>
      <c r="N3701">
        <v>40</v>
      </c>
      <c r="O3701" s="9">
        <f t="shared" si="173"/>
        <v>1.008</v>
      </c>
      <c r="P3701" s="10">
        <f>E3701/N3701</f>
        <v>63</v>
      </c>
      <c r="Q3701" t="str">
        <f>LEFT(S3701, SEARCH("/",S3701)-1)</f>
        <v>theater</v>
      </c>
      <c r="R3701" t="str">
        <f>RIGHT(S3701,LEN(S3701)-SEARCH("/",S3701))</f>
        <v>plays</v>
      </c>
      <c r="S3701" t="s">
        <v>8271</v>
      </c>
      <c r="T3701" t="b">
        <v>1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 t="s">
        <v>8219</v>
      </c>
      <c r="G3702" t="s">
        <v>8224</v>
      </c>
      <c r="H3702" t="s">
        <v>8246</v>
      </c>
      <c r="I3702">
        <v>1412092800</v>
      </c>
      <c r="J3702" s="14">
        <f t="shared" si="171"/>
        <v>41912.666666666664</v>
      </c>
      <c r="K3702">
        <v>1409493800</v>
      </c>
      <c r="L3702" s="14">
        <f t="shared" si="172"/>
        <v>41882.585648148146</v>
      </c>
      <c r="M3702" t="b">
        <v>0</v>
      </c>
      <c r="N3702">
        <v>18</v>
      </c>
      <c r="O3702" s="9">
        <f t="shared" si="173"/>
        <v>1.212</v>
      </c>
      <c r="P3702" s="10">
        <f>E3702/N3702</f>
        <v>33.666666666666664</v>
      </c>
      <c r="Q3702" t="str">
        <f>LEFT(S3702, SEARCH("/",S3702)-1)</f>
        <v>theater</v>
      </c>
      <c r="R3702" t="str">
        <f>RIGHT(S3702,LEN(S3702)-SEARCH("/",S3702))</f>
        <v>plays</v>
      </c>
      <c r="S3702" t="s">
        <v>8271</v>
      </c>
      <c r="T3702" t="b">
        <v>1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 t="s">
        <v>8219</v>
      </c>
      <c r="G3703" t="s">
        <v>8225</v>
      </c>
      <c r="H3703" t="s">
        <v>8247</v>
      </c>
      <c r="I3703">
        <v>1433422793</v>
      </c>
      <c r="J3703" s="14">
        <f t="shared" si="171"/>
        <v>42159.541585648149</v>
      </c>
      <c r="K3703">
        <v>1430830793</v>
      </c>
      <c r="L3703" s="14">
        <f t="shared" si="172"/>
        <v>42129.541585648149</v>
      </c>
      <c r="M3703" t="b">
        <v>0</v>
      </c>
      <c r="N3703">
        <v>39</v>
      </c>
      <c r="O3703" s="9">
        <f t="shared" si="173"/>
        <v>1.0033333333333334</v>
      </c>
      <c r="P3703" s="10">
        <f>E3703/N3703</f>
        <v>38.589743589743591</v>
      </c>
      <c r="Q3703" t="str">
        <f>LEFT(S3703, SEARCH("/",S3703)-1)</f>
        <v>theater</v>
      </c>
      <c r="R3703" t="str">
        <f>RIGHT(S3703,LEN(S3703)-SEARCH("/",S3703))</f>
        <v>plays</v>
      </c>
      <c r="S3703" t="s">
        <v>8271</v>
      </c>
      <c r="T3703" t="b">
        <v>1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 t="s">
        <v>8219</v>
      </c>
      <c r="G3704" t="s">
        <v>8225</v>
      </c>
      <c r="H3704" t="s">
        <v>8247</v>
      </c>
      <c r="I3704">
        <v>1468191540</v>
      </c>
      <c r="J3704" s="14">
        <f t="shared" si="171"/>
        <v>42561.957638888889</v>
      </c>
      <c r="K3704">
        <v>1464958484</v>
      </c>
      <c r="L3704" s="14">
        <f t="shared" si="172"/>
        <v>42524.53800925926</v>
      </c>
      <c r="M3704" t="b">
        <v>0</v>
      </c>
      <c r="N3704">
        <v>21</v>
      </c>
      <c r="O3704" s="9">
        <f t="shared" si="173"/>
        <v>1.0916666666666666</v>
      </c>
      <c r="P3704" s="10">
        <f>E3704/N3704</f>
        <v>155.95238095238096</v>
      </c>
      <c r="Q3704" t="str">
        <f>LEFT(S3704, SEARCH("/",S3704)-1)</f>
        <v>theater</v>
      </c>
      <c r="R3704" t="str">
        <f>RIGHT(S3704,LEN(S3704)-SEARCH("/",S3704))</f>
        <v>plays</v>
      </c>
      <c r="S3704" t="s">
        <v>8271</v>
      </c>
      <c r="T3704" t="b">
        <v>1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 t="s">
        <v>8219</v>
      </c>
      <c r="G3705" t="s">
        <v>8224</v>
      </c>
      <c r="H3705" t="s">
        <v>8246</v>
      </c>
      <c r="I3705">
        <v>1471071540</v>
      </c>
      <c r="J3705" s="14">
        <f t="shared" si="171"/>
        <v>42595.290972222225</v>
      </c>
      <c r="K3705">
        <v>1467720388</v>
      </c>
      <c r="L3705" s="14">
        <f t="shared" si="172"/>
        <v>42556.504490740743</v>
      </c>
      <c r="M3705" t="b">
        <v>0</v>
      </c>
      <c r="N3705">
        <v>30</v>
      </c>
      <c r="O3705" s="9">
        <f t="shared" si="173"/>
        <v>1.2342857142857142</v>
      </c>
      <c r="P3705" s="10">
        <f>E3705/N3705</f>
        <v>43.2</v>
      </c>
      <c r="Q3705" t="str">
        <f>LEFT(S3705, SEARCH("/",S3705)-1)</f>
        <v>theater</v>
      </c>
      <c r="R3705" t="str">
        <f>RIGHT(S3705,LEN(S3705)-SEARCH("/",S3705))</f>
        <v>plays</v>
      </c>
      <c r="S3705" t="s">
        <v>8271</v>
      </c>
      <c r="T3705" t="b">
        <v>1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 t="s">
        <v>8219</v>
      </c>
      <c r="G3706" t="s">
        <v>8225</v>
      </c>
      <c r="H3706" t="s">
        <v>8247</v>
      </c>
      <c r="I3706">
        <v>1464712394</v>
      </c>
      <c r="J3706" s="14">
        <f t="shared" si="171"/>
        <v>42521.689745370371</v>
      </c>
      <c r="K3706">
        <v>1459528394</v>
      </c>
      <c r="L3706" s="14">
        <f t="shared" si="172"/>
        <v>42461.689745370371</v>
      </c>
      <c r="M3706" t="b">
        <v>0</v>
      </c>
      <c r="N3706">
        <v>27</v>
      </c>
      <c r="O3706" s="9">
        <f t="shared" si="173"/>
        <v>1.3633666666666666</v>
      </c>
      <c r="P3706" s="10">
        <f>E3706/N3706</f>
        <v>15.148518518518518</v>
      </c>
      <c r="Q3706" t="str">
        <f>LEFT(S3706, SEARCH("/",S3706)-1)</f>
        <v>theater</v>
      </c>
      <c r="R3706" t="str">
        <f>RIGHT(S3706,LEN(S3706)-SEARCH("/",S3706))</f>
        <v>plays</v>
      </c>
      <c r="S3706" t="s">
        <v>8271</v>
      </c>
      <c r="T3706" t="b">
        <v>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 t="s">
        <v>8219</v>
      </c>
      <c r="G3707" t="s">
        <v>8224</v>
      </c>
      <c r="H3707" t="s">
        <v>8246</v>
      </c>
      <c r="I3707">
        <v>1403546400</v>
      </c>
      <c r="J3707" s="14">
        <f t="shared" si="171"/>
        <v>41813.75</v>
      </c>
      <c r="K3707">
        <v>1401714114</v>
      </c>
      <c r="L3707" s="14">
        <f t="shared" si="172"/>
        <v>41792.542986111112</v>
      </c>
      <c r="M3707" t="b">
        <v>0</v>
      </c>
      <c r="N3707">
        <v>35</v>
      </c>
      <c r="O3707" s="9">
        <f t="shared" si="173"/>
        <v>1.0346657233816767</v>
      </c>
      <c r="P3707" s="10">
        <f>E3707/N3707</f>
        <v>83.571428571428569</v>
      </c>
      <c r="Q3707" t="str">
        <f>LEFT(S3707, SEARCH("/",S3707)-1)</f>
        <v>theater</v>
      </c>
      <c r="R3707" t="str">
        <f>RIGHT(S3707,LEN(S3707)-SEARCH("/",S3707))</f>
        <v>plays</v>
      </c>
      <c r="S3707" t="s">
        <v>8271</v>
      </c>
      <c r="T3707" t="b">
        <v>1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 t="s">
        <v>8219</v>
      </c>
      <c r="G3708" t="s">
        <v>8224</v>
      </c>
      <c r="H3708" t="s">
        <v>8246</v>
      </c>
      <c r="I3708">
        <v>1410558949</v>
      </c>
      <c r="J3708" s="14">
        <f t="shared" si="171"/>
        <v>41894.913761574076</v>
      </c>
      <c r="K3708">
        <v>1409262949</v>
      </c>
      <c r="L3708" s="14">
        <f t="shared" si="172"/>
        <v>41879.913761574076</v>
      </c>
      <c r="M3708" t="b">
        <v>0</v>
      </c>
      <c r="N3708">
        <v>13</v>
      </c>
      <c r="O3708" s="9">
        <f t="shared" si="173"/>
        <v>1.2133333333333334</v>
      </c>
      <c r="P3708" s="10">
        <f>E3708/N3708</f>
        <v>140</v>
      </c>
      <c r="Q3708" t="str">
        <f>LEFT(S3708, SEARCH("/",S3708)-1)</f>
        <v>theater</v>
      </c>
      <c r="R3708" t="str">
        <f>RIGHT(S3708,LEN(S3708)-SEARCH("/",S3708))</f>
        <v>plays</v>
      </c>
      <c r="S3708" t="s">
        <v>8271</v>
      </c>
      <c r="T3708" t="b">
        <v>1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 t="s">
        <v>8219</v>
      </c>
      <c r="G3709" t="s">
        <v>8224</v>
      </c>
      <c r="H3709" t="s">
        <v>8246</v>
      </c>
      <c r="I3709">
        <v>1469165160</v>
      </c>
      <c r="J3709" s="14">
        <f t="shared" si="171"/>
        <v>42573.226388888885</v>
      </c>
      <c r="K3709">
        <v>1467335378</v>
      </c>
      <c r="L3709" s="14">
        <f t="shared" si="172"/>
        <v>42552.048356481479</v>
      </c>
      <c r="M3709" t="b">
        <v>0</v>
      </c>
      <c r="N3709">
        <v>23</v>
      </c>
      <c r="O3709" s="9">
        <f t="shared" si="173"/>
        <v>1.86</v>
      </c>
      <c r="P3709" s="10">
        <f>E3709/N3709</f>
        <v>80.869565217391298</v>
      </c>
      <c r="Q3709" t="str">
        <f>LEFT(S3709, SEARCH("/",S3709)-1)</f>
        <v>theater</v>
      </c>
      <c r="R3709" t="str">
        <f>RIGHT(S3709,LEN(S3709)-SEARCH("/",S3709))</f>
        <v>plays</v>
      </c>
      <c r="S3709" t="s">
        <v>8271</v>
      </c>
      <c r="T3709" t="b">
        <v>1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 t="s">
        <v>8219</v>
      </c>
      <c r="G3710" t="s">
        <v>8224</v>
      </c>
      <c r="H3710" t="s">
        <v>8246</v>
      </c>
      <c r="I3710">
        <v>1404444286</v>
      </c>
      <c r="J3710" s="14">
        <f t="shared" si="171"/>
        <v>41824.142199074078</v>
      </c>
      <c r="K3710">
        <v>1403234686</v>
      </c>
      <c r="L3710" s="14">
        <f t="shared" si="172"/>
        <v>41810.142199074078</v>
      </c>
      <c r="M3710" t="b">
        <v>0</v>
      </c>
      <c r="N3710">
        <v>39</v>
      </c>
      <c r="O3710" s="9">
        <f t="shared" si="173"/>
        <v>3</v>
      </c>
      <c r="P3710" s="10">
        <f>E3710/N3710</f>
        <v>53.846153846153847</v>
      </c>
      <c r="Q3710" t="str">
        <f>LEFT(S3710, SEARCH("/",S3710)-1)</f>
        <v>theater</v>
      </c>
      <c r="R3710" t="str">
        <f>RIGHT(S3710,LEN(S3710)-SEARCH("/",S3710))</f>
        <v>plays</v>
      </c>
      <c r="S3710" t="s">
        <v>8271</v>
      </c>
      <c r="T3710" t="b">
        <v>1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 t="s">
        <v>8219</v>
      </c>
      <c r="G3711" t="s">
        <v>8225</v>
      </c>
      <c r="H3711" t="s">
        <v>8247</v>
      </c>
      <c r="I3711">
        <v>1403715546</v>
      </c>
      <c r="J3711" s="14">
        <f t="shared" si="171"/>
        <v>41815.707708333335</v>
      </c>
      <c r="K3711">
        <v>1401123546</v>
      </c>
      <c r="L3711" s="14">
        <f t="shared" si="172"/>
        <v>41785.707708333335</v>
      </c>
      <c r="M3711" t="b">
        <v>0</v>
      </c>
      <c r="N3711">
        <v>35</v>
      </c>
      <c r="O3711" s="9">
        <f t="shared" si="173"/>
        <v>1.0825</v>
      </c>
      <c r="P3711" s="10">
        <f>E3711/N3711</f>
        <v>30.928571428571427</v>
      </c>
      <c r="Q3711" t="str">
        <f>LEFT(S3711, SEARCH("/",S3711)-1)</f>
        <v>theater</v>
      </c>
      <c r="R3711" t="str">
        <f>RIGHT(S3711,LEN(S3711)-SEARCH("/",S3711))</f>
        <v>plays</v>
      </c>
      <c r="S3711" t="s">
        <v>8271</v>
      </c>
      <c r="T3711" t="b">
        <v>1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 t="s">
        <v>8219</v>
      </c>
      <c r="G3712" t="s">
        <v>8224</v>
      </c>
      <c r="H3712" t="s">
        <v>8246</v>
      </c>
      <c r="I3712">
        <v>1428068988</v>
      </c>
      <c r="J3712" s="14">
        <f t="shared" si="171"/>
        <v>42097.576249999998</v>
      </c>
      <c r="K3712">
        <v>1425908988</v>
      </c>
      <c r="L3712" s="14">
        <f t="shared" si="172"/>
        <v>42072.576249999998</v>
      </c>
      <c r="M3712" t="b">
        <v>0</v>
      </c>
      <c r="N3712">
        <v>27</v>
      </c>
      <c r="O3712" s="9">
        <f t="shared" si="173"/>
        <v>1.4115384615384616</v>
      </c>
      <c r="P3712" s="10">
        <f>E3712/N3712</f>
        <v>67.962962962962962</v>
      </c>
      <c r="Q3712" t="str">
        <f>LEFT(S3712, SEARCH("/",S3712)-1)</f>
        <v>theater</v>
      </c>
      <c r="R3712" t="str">
        <f>RIGHT(S3712,LEN(S3712)-SEARCH("/",S3712))</f>
        <v>plays</v>
      </c>
      <c r="S3712" t="s">
        <v>8271</v>
      </c>
      <c r="T3712" t="b">
        <v>1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 t="s">
        <v>8219</v>
      </c>
      <c r="G3713" t="s">
        <v>8224</v>
      </c>
      <c r="H3713" t="s">
        <v>8246</v>
      </c>
      <c r="I3713">
        <v>1402848000</v>
      </c>
      <c r="J3713" s="14">
        <f t="shared" si="171"/>
        <v>41805.666666666664</v>
      </c>
      <c r="K3713">
        <v>1400606573</v>
      </c>
      <c r="L3713" s="14">
        <f t="shared" si="172"/>
        <v>41779.724224537036</v>
      </c>
      <c r="M3713" t="b">
        <v>0</v>
      </c>
      <c r="N3713">
        <v>21</v>
      </c>
      <c r="O3713" s="9">
        <f t="shared" si="173"/>
        <v>1.1399999999999999</v>
      </c>
      <c r="P3713" s="10">
        <f>E3713/N3713</f>
        <v>27.142857142857142</v>
      </c>
      <c r="Q3713" t="str">
        <f>LEFT(S3713, SEARCH("/",S3713)-1)</f>
        <v>theater</v>
      </c>
      <c r="R3713" t="str">
        <f>RIGHT(S3713,LEN(S3713)-SEARCH("/",S3713))</f>
        <v>plays</v>
      </c>
      <c r="S3713" t="s">
        <v>8271</v>
      </c>
      <c r="T3713" t="b">
        <v>1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 t="s">
        <v>8219</v>
      </c>
      <c r="G3714" t="s">
        <v>8224</v>
      </c>
      <c r="H3714" t="s">
        <v>8246</v>
      </c>
      <c r="I3714">
        <v>1433055540</v>
      </c>
      <c r="J3714" s="14">
        <f t="shared" si="171"/>
        <v>42155.290972222225</v>
      </c>
      <c r="K3714">
        <v>1431230867</v>
      </c>
      <c r="L3714" s="14">
        <f t="shared" si="172"/>
        <v>42134.172071759254</v>
      </c>
      <c r="M3714" t="b">
        <v>0</v>
      </c>
      <c r="N3714">
        <v>104</v>
      </c>
      <c r="O3714" s="9">
        <f t="shared" si="173"/>
        <v>1.5373333333333334</v>
      </c>
      <c r="P3714" s="10">
        <f>E3714/N3714</f>
        <v>110.86538461538461</v>
      </c>
      <c r="Q3714" t="str">
        <f>LEFT(S3714, SEARCH("/",S3714)-1)</f>
        <v>theater</v>
      </c>
      <c r="R3714" t="str">
        <f>RIGHT(S3714,LEN(S3714)-SEARCH("/",S3714))</f>
        <v>plays</v>
      </c>
      <c r="S3714" t="s">
        <v>8271</v>
      </c>
      <c r="T3714" t="b">
        <v>1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 t="s">
        <v>8219</v>
      </c>
      <c r="G3715" t="s">
        <v>8224</v>
      </c>
      <c r="H3715" t="s">
        <v>8246</v>
      </c>
      <c r="I3715">
        <v>1465062166</v>
      </c>
      <c r="J3715" s="14">
        <f t="shared" ref="J3715:J3778" si="174">(I3715/86400)+DATE(1970,1,1)</f>
        <v>42525.738032407404</v>
      </c>
      <c r="K3715">
        <v>1463334166</v>
      </c>
      <c r="L3715" s="14">
        <f t="shared" ref="L3715:L3778" si="175">(K3715/86400)+DATE(1970,1,1)</f>
        <v>42505.738032407404</v>
      </c>
      <c r="M3715" t="b">
        <v>0</v>
      </c>
      <c r="N3715">
        <v>19</v>
      </c>
      <c r="O3715" s="9">
        <f t="shared" ref="O3715:O3778" si="176">E3715/D3715</f>
        <v>1.0149999999999999</v>
      </c>
      <c r="P3715" s="10">
        <f>E3715/N3715</f>
        <v>106.84210526315789</v>
      </c>
      <c r="Q3715" t="str">
        <f>LEFT(S3715, SEARCH("/",S3715)-1)</f>
        <v>theater</v>
      </c>
      <c r="R3715" t="str">
        <f>RIGHT(S3715,LEN(S3715)-SEARCH("/",S3715))</f>
        <v>plays</v>
      </c>
      <c r="S3715" t="s">
        <v>8271</v>
      </c>
      <c r="T3715" t="b">
        <v>1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 t="s">
        <v>8219</v>
      </c>
      <c r="G3716" t="s">
        <v>8224</v>
      </c>
      <c r="H3716" t="s">
        <v>8246</v>
      </c>
      <c r="I3716">
        <v>1432612740</v>
      </c>
      <c r="J3716" s="14">
        <f t="shared" si="174"/>
        <v>42150.165972222225</v>
      </c>
      <c r="K3716">
        <v>1429881667</v>
      </c>
      <c r="L3716" s="14">
        <f t="shared" si="175"/>
        <v>42118.556331018517</v>
      </c>
      <c r="M3716" t="b">
        <v>0</v>
      </c>
      <c r="N3716">
        <v>97</v>
      </c>
      <c r="O3716" s="9">
        <f t="shared" si="176"/>
        <v>1.0235000000000001</v>
      </c>
      <c r="P3716" s="10">
        <f>E3716/N3716</f>
        <v>105.51546391752578</v>
      </c>
      <c r="Q3716" t="str">
        <f>LEFT(S3716, SEARCH("/",S3716)-1)</f>
        <v>theater</v>
      </c>
      <c r="R3716" t="str">
        <f>RIGHT(S3716,LEN(S3716)-SEARCH("/",S3716))</f>
        <v>plays</v>
      </c>
      <c r="S3716" t="s">
        <v>8271</v>
      </c>
      <c r="T3716" t="b">
        <v>1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 t="s">
        <v>8219</v>
      </c>
      <c r="G3717" t="s">
        <v>8225</v>
      </c>
      <c r="H3717" t="s">
        <v>8247</v>
      </c>
      <c r="I3717">
        <v>1427806320</v>
      </c>
      <c r="J3717" s="14">
        <f t="shared" si="174"/>
        <v>42094.536111111112</v>
      </c>
      <c r="K3717">
        <v>1422834819</v>
      </c>
      <c r="L3717" s="14">
        <f t="shared" si="175"/>
        <v>42036.995590277773</v>
      </c>
      <c r="M3717" t="b">
        <v>0</v>
      </c>
      <c r="N3717">
        <v>27</v>
      </c>
      <c r="O3717" s="9">
        <f t="shared" si="176"/>
        <v>1.0257142857142858</v>
      </c>
      <c r="P3717" s="10">
        <f>E3717/N3717</f>
        <v>132.96296296296296</v>
      </c>
      <c r="Q3717" t="str">
        <f>LEFT(S3717, SEARCH("/",S3717)-1)</f>
        <v>theater</v>
      </c>
      <c r="R3717" t="str">
        <f>RIGHT(S3717,LEN(S3717)-SEARCH("/",S3717))</f>
        <v>plays</v>
      </c>
      <c r="S3717" t="s">
        <v>8271</v>
      </c>
      <c r="T3717" t="b">
        <v>1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 t="s">
        <v>8219</v>
      </c>
      <c r="G3718" t="s">
        <v>8224</v>
      </c>
      <c r="H3718" t="s">
        <v>8246</v>
      </c>
      <c r="I3718">
        <v>1453411109</v>
      </c>
      <c r="J3718" s="14">
        <f t="shared" si="174"/>
        <v>42390.887835648144</v>
      </c>
      <c r="K3718">
        <v>1450819109</v>
      </c>
      <c r="L3718" s="14">
        <f t="shared" si="175"/>
        <v>42360.887835648144</v>
      </c>
      <c r="M3718" t="b">
        <v>0</v>
      </c>
      <c r="N3718">
        <v>24</v>
      </c>
      <c r="O3718" s="9">
        <f t="shared" si="176"/>
        <v>1.5575000000000001</v>
      </c>
      <c r="P3718" s="10">
        <f>E3718/N3718</f>
        <v>51.916666666666664</v>
      </c>
      <c r="Q3718" t="str">
        <f>LEFT(S3718, SEARCH("/",S3718)-1)</f>
        <v>theater</v>
      </c>
      <c r="R3718" t="str">
        <f>RIGHT(S3718,LEN(S3718)-SEARCH("/",S3718))</f>
        <v>plays</v>
      </c>
      <c r="S3718" t="s">
        <v>8271</v>
      </c>
      <c r="T3718" t="b">
        <v>1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 t="s">
        <v>8219</v>
      </c>
      <c r="G3719" t="s">
        <v>8225</v>
      </c>
      <c r="H3719" t="s">
        <v>8247</v>
      </c>
      <c r="I3719">
        <v>1431204449</v>
      </c>
      <c r="J3719" s="14">
        <f t="shared" si="174"/>
        <v>42133.866307870368</v>
      </c>
      <c r="K3719">
        <v>1428526049</v>
      </c>
      <c r="L3719" s="14">
        <f t="shared" si="175"/>
        <v>42102.866307870368</v>
      </c>
      <c r="M3719" t="b">
        <v>0</v>
      </c>
      <c r="N3719">
        <v>13</v>
      </c>
      <c r="O3719" s="9">
        <f t="shared" si="176"/>
        <v>1.0075000000000001</v>
      </c>
      <c r="P3719" s="10">
        <f>E3719/N3719</f>
        <v>310</v>
      </c>
      <c r="Q3719" t="str">
        <f>LEFT(S3719, SEARCH("/",S3719)-1)</f>
        <v>theater</v>
      </c>
      <c r="R3719" t="str">
        <f>RIGHT(S3719,LEN(S3719)-SEARCH("/",S3719))</f>
        <v>plays</v>
      </c>
      <c r="S3719" t="s">
        <v>8271</v>
      </c>
      <c r="T3719" t="b">
        <v>1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 t="s">
        <v>8219</v>
      </c>
      <c r="G3720" t="s">
        <v>8225</v>
      </c>
      <c r="H3720" t="s">
        <v>8247</v>
      </c>
      <c r="I3720">
        <v>1425057075</v>
      </c>
      <c r="J3720" s="14">
        <f t="shared" si="174"/>
        <v>42062.716145833328</v>
      </c>
      <c r="K3720">
        <v>1422465075</v>
      </c>
      <c r="L3720" s="14">
        <f t="shared" si="175"/>
        <v>42032.716145833328</v>
      </c>
      <c r="M3720" t="b">
        <v>0</v>
      </c>
      <c r="N3720">
        <v>46</v>
      </c>
      <c r="O3720" s="9">
        <f t="shared" si="176"/>
        <v>2.3940000000000001</v>
      </c>
      <c r="P3720" s="10">
        <f>E3720/N3720</f>
        <v>26.021739130434781</v>
      </c>
      <c r="Q3720" t="str">
        <f>LEFT(S3720, SEARCH("/",S3720)-1)</f>
        <v>theater</v>
      </c>
      <c r="R3720" t="str">
        <f>RIGHT(S3720,LEN(S3720)-SEARCH("/",S3720))</f>
        <v>plays</v>
      </c>
      <c r="S3720" t="s">
        <v>8271</v>
      </c>
      <c r="T3720" t="b">
        <v>1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 t="s">
        <v>8219</v>
      </c>
      <c r="G3721" t="s">
        <v>8225</v>
      </c>
      <c r="H3721" t="s">
        <v>8247</v>
      </c>
      <c r="I3721">
        <v>1434994266</v>
      </c>
      <c r="J3721" s="14">
        <f t="shared" si="174"/>
        <v>42177.729930555557</v>
      </c>
      <c r="K3721">
        <v>1432402266</v>
      </c>
      <c r="L3721" s="14">
        <f t="shared" si="175"/>
        <v>42147.729930555557</v>
      </c>
      <c r="M3721" t="b">
        <v>0</v>
      </c>
      <c r="N3721">
        <v>4</v>
      </c>
      <c r="O3721" s="9">
        <f t="shared" si="176"/>
        <v>2.1</v>
      </c>
      <c r="P3721" s="10">
        <f>E3721/N3721</f>
        <v>105</v>
      </c>
      <c r="Q3721" t="str">
        <f>LEFT(S3721, SEARCH("/",S3721)-1)</f>
        <v>theater</v>
      </c>
      <c r="R3721" t="str">
        <f>RIGHT(S3721,LEN(S3721)-SEARCH("/",S3721))</f>
        <v>plays</v>
      </c>
      <c r="S3721" t="s">
        <v>8271</v>
      </c>
      <c r="T3721" t="b">
        <v>1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 t="s">
        <v>8219</v>
      </c>
      <c r="G3722" t="s">
        <v>8224</v>
      </c>
      <c r="H3722" t="s">
        <v>8246</v>
      </c>
      <c r="I3722">
        <v>1435881006</v>
      </c>
      <c r="J3722" s="14">
        <f t="shared" si="174"/>
        <v>42187.993125000001</v>
      </c>
      <c r="K3722">
        <v>1433980206</v>
      </c>
      <c r="L3722" s="14">
        <f t="shared" si="175"/>
        <v>42165.993125000001</v>
      </c>
      <c r="M3722" t="b">
        <v>0</v>
      </c>
      <c r="N3722">
        <v>40</v>
      </c>
      <c r="O3722" s="9">
        <f t="shared" si="176"/>
        <v>1.0451515151515152</v>
      </c>
      <c r="P3722" s="10">
        <f>E3722/N3722</f>
        <v>86.224999999999994</v>
      </c>
      <c r="Q3722" t="str">
        <f>LEFT(S3722, SEARCH("/",S3722)-1)</f>
        <v>theater</v>
      </c>
      <c r="R3722" t="str">
        <f>RIGHT(S3722,LEN(S3722)-SEARCH("/",S3722))</f>
        <v>plays</v>
      </c>
      <c r="S3722" t="s">
        <v>8271</v>
      </c>
      <c r="T3722" t="b">
        <v>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 t="s">
        <v>8219</v>
      </c>
      <c r="G3723" t="s">
        <v>8224</v>
      </c>
      <c r="H3723" t="s">
        <v>8246</v>
      </c>
      <c r="I3723">
        <v>1415230084</v>
      </c>
      <c r="J3723" s="14">
        <f t="shared" si="174"/>
        <v>41948.977824074071</v>
      </c>
      <c r="K3723">
        <v>1413412084</v>
      </c>
      <c r="L3723" s="14">
        <f t="shared" si="175"/>
        <v>41927.936157407406</v>
      </c>
      <c r="M3723" t="b">
        <v>0</v>
      </c>
      <c r="N3723">
        <v>44</v>
      </c>
      <c r="O3723" s="9">
        <f t="shared" si="176"/>
        <v>1.008</v>
      </c>
      <c r="P3723" s="10">
        <f>E3723/N3723</f>
        <v>114.54545454545455</v>
      </c>
      <c r="Q3723" t="str">
        <f>LEFT(S3723, SEARCH("/",S3723)-1)</f>
        <v>theater</v>
      </c>
      <c r="R3723" t="str">
        <f>RIGHT(S3723,LEN(S3723)-SEARCH("/",S3723))</f>
        <v>plays</v>
      </c>
      <c r="S3723" t="s">
        <v>8271</v>
      </c>
      <c r="T3723" t="b">
        <v>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 t="s">
        <v>8219</v>
      </c>
      <c r="G3724" t="s">
        <v>8229</v>
      </c>
      <c r="H3724" t="s">
        <v>8251</v>
      </c>
      <c r="I3724">
        <v>1455231540</v>
      </c>
      <c r="J3724" s="14">
        <f t="shared" si="174"/>
        <v>42411.957638888889</v>
      </c>
      <c r="K3724">
        <v>1452614847</v>
      </c>
      <c r="L3724" s="14">
        <f t="shared" si="175"/>
        <v>42381.671840277777</v>
      </c>
      <c r="M3724" t="b">
        <v>0</v>
      </c>
      <c r="N3724">
        <v>35</v>
      </c>
      <c r="O3724" s="9">
        <f t="shared" si="176"/>
        <v>1.1120000000000001</v>
      </c>
      <c r="P3724" s="10">
        <f>E3724/N3724</f>
        <v>47.657142857142858</v>
      </c>
      <c r="Q3724" t="str">
        <f>LEFT(S3724, SEARCH("/",S3724)-1)</f>
        <v>theater</v>
      </c>
      <c r="R3724" t="str">
        <f>RIGHT(S3724,LEN(S3724)-SEARCH("/",S3724))</f>
        <v>plays</v>
      </c>
      <c r="S3724" t="s">
        <v>8271</v>
      </c>
      <c r="T3724" t="b">
        <v>1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 t="s">
        <v>8219</v>
      </c>
      <c r="G3725" t="s">
        <v>8225</v>
      </c>
      <c r="H3725" t="s">
        <v>8247</v>
      </c>
      <c r="I3725">
        <v>1417374262</v>
      </c>
      <c r="J3725" s="14">
        <f t="shared" si="174"/>
        <v>41973.794699074075</v>
      </c>
      <c r="K3725">
        <v>1414778662</v>
      </c>
      <c r="L3725" s="14">
        <f t="shared" si="175"/>
        <v>41943.753032407403</v>
      </c>
      <c r="M3725" t="b">
        <v>0</v>
      </c>
      <c r="N3725">
        <v>63</v>
      </c>
      <c r="O3725" s="9">
        <f t="shared" si="176"/>
        <v>1.0204444444444445</v>
      </c>
      <c r="P3725" s="10">
        <f>E3725/N3725</f>
        <v>72.888888888888886</v>
      </c>
      <c r="Q3725" t="str">
        <f>LEFT(S3725, SEARCH("/",S3725)-1)</f>
        <v>theater</v>
      </c>
      <c r="R3725" t="str">
        <f>RIGHT(S3725,LEN(S3725)-SEARCH("/",S3725))</f>
        <v>plays</v>
      </c>
      <c r="S3725" t="s">
        <v>8271</v>
      </c>
      <c r="T3725" t="b">
        <v>1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 t="s">
        <v>8219</v>
      </c>
      <c r="G3726" t="s">
        <v>8225</v>
      </c>
      <c r="H3726" t="s">
        <v>8247</v>
      </c>
      <c r="I3726">
        <v>1462402800</v>
      </c>
      <c r="J3726" s="14">
        <f t="shared" si="174"/>
        <v>42494.958333333328</v>
      </c>
      <c r="K3726">
        <v>1459856860</v>
      </c>
      <c r="L3726" s="14">
        <f t="shared" si="175"/>
        <v>42465.491435185184</v>
      </c>
      <c r="M3726" t="b">
        <v>0</v>
      </c>
      <c r="N3726">
        <v>89</v>
      </c>
      <c r="O3726" s="9">
        <f t="shared" si="176"/>
        <v>1.0254767441860466</v>
      </c>
      <c r="P3726" s="10">
        <f>E3726/N3726</f>
        <v>49.545505617977533</v>
      </c>
      <c r="Q3726" t="str">
        <f>LEFT(S3726, SEARCH("/",S3726)-1)</f>
        <v>theater</v>
      </c>
      <c r="R3726" t="str">
        <f>RIGHT(S3726,LEN(S3726)-SEARCH("/",S3726))</f>
        <v>plays</v>
      </c>
      <c r="S3726" t="s">
        <v>8271</v>
      </c>
      <c r="T3726" t="b">
        <v>1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 t="s">
        <v>8219</v>
      </c>
      <c r="G3727" t="s">
        <v>8225</v>
      </c>
      <c r="H3727" t="s">
        <v>8247</v>
      </c>
      <c r="I3727">
        <v>1455831000</v>
      </c>
      <c r="J3727" s="14">
        <f t="shared" si="174"/>
        <v>42418.895833333328</v>
      </c>
      <c r="K3727">
        <v>1454366467</v>
      </c>
      <c r="L3727" s="14">
        <f t="shared" si="175"/>
        <v>42401.945219907408</v>
      </c>
      <c r="M3727" t="b">
        <v>0</v>
      </c>
      <c r="N3727">
        <v>15</v>
      </c>
      <c r="O3727" s="9">
        <f t="shared" si="176"/>
        <v>1.27</v>
      </c>
      <c r="P3727" s="10">
        <f>E3727/N3727</f>
        <v>25.4</v>
      </c>
      <c r="Q3727" t="str">
        <f>LEFT(S3727, SEARCH("/",S3727)-1)</f>
        <v>theater</v>
      </c>
      <c r="R3727" t="str">
        <f>RIGHT(S3727,LEN(S3727)-SEARCH("/",S3727))</f>
        <v>plays</v>
      </c>
      <c r="S3727" t="s">
        <v>8271</v>
      </c>
      <c r="T3727" t="b">
        <v>1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 t="s">
        <v>8219</v>
      </c>
      <c r="G3728" t="s">
        <v>8224</v>
      </c>
      <c r="H3728" t="s">
        <v>8246</v>
      </c>
      <c r="I3728">
        <v>1461963600</v>
      </c>
      <c r="J3728" s="14">
        <f t="shared" si="174"/>
        <v>42489.875</v>
      </c>
      <c r="K3728">
        <v>1459567371</v>
      </c>
      <c r="L3728" s="14">
        <f t="shared" si="175"/>
        <v>42462.140868055554</v>
      </c>
      <c r="M3728" t="b">
        <v>0</v>
      </c>
      <c r="N3728">
        <v>46</v>
      </c>
      <c r="O3728" s="9">
        <f t="shared" si="176"/>
        <v>3.3870588235294119</v>
      </c>
      <c r="P3728" s="10">
        <f>E3728/N3728</f>
        <v>62.586956521739133</v>
      </c>
      <c r="Q3728" t="str">
        <f>LEFT(S3728, SEARCH("/",S3728)-1)</f>
        <v>theater</v>
      </c>
      <c r="R3728" t="str">
        <f>RIGHT(S3728,LEN(S3728)-SEARCH("/",S3728))</f>
        <v>plays</v>
      </c>
      <c r="S3728" t="s">
        <v>8271</v>
      </c>
      <c r="T3728" t="b">
        <v>1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 t="s">
        <v>8219</v>
      </c>
      <c r="G3729" t="s">
        <v>8224</v>
      </c>
      <c r="H3729" t="s">
        <v>8246</v>
      </c>
      <c r="I3729">
        <v>1476939300</v>
      </c>
      <c r="J3729" s="14">
        <f t="shared" si="174"/>
        <v>42663.204861111109</v>
      </c>
      <c r="K3729">
        <v>1474273294</v>
      </c>
      <c r="L3729" s="14">
        <f t="shared" si="175"/>
        <v>42632.348310185189</v>
      </c>
      <c r="M3729" t="b">
        <v>0</v>
      </c>
      <c r="N3729">
        <v>33</v>
      </c>
      <c r="O3729" s="9">
        <f t="shared" si="176"/>
        <v>1.0075000000000001</v>
      </c>
      <c r="P3729" s="10">
        <f>E3729/N3729</f>
        <v>61.060606060606062</v>
      </c>
      <c r="Q3729" t="str">
        <f>LEFT(S3729, SEARCH("/",S3729)-1)</f>
        <v>theater</v>
      </c>
      <c r="R3729" t="str">
        <f>RIGHT(S3729,LEN(S3729)-SEARCH("/",S3729))</f>
        <v>plays</v>
      </c>
      <c r="S3729" t="s">
        <v>8271</v>
      </c>
      <c r="T3729" t="b">
        <v>1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6" t="s">
        <v>8221</v>
      </c>
      <c r="G3730" t="s">
        <v>8224</v>
      </c>
      <c r="H3730" t="s">
        <v>8246</v>
      </c>
      <c r="I3730">
        <v>1439957176</v>
      </c>
      <c r="J3730" s="14">
        <f t="shared" si="174"/>
        <v>42235.171018518522</v>
      </c>
      <c r="K3730">
        <v>1437365176</v>
      </c>
      <c r="L3730" s="14">
        <f t="shared" si="175"/>
        <v>42205.171018518522</v>
      </c>
      <c r="M3730" t="b">
        <v>0</v>
      </c>
      <c r="N3730">
        <v>31</v>
      </c>
      <c r="O3730" s="9">
        <f t="shared" si="176"/>
        <v>9.3100000000000002E-2</v>
      </c>
      <c r="P3730" s="10">
        <f>E3730/N3730</f>
        <v>60.064516129032256</v>
      </c>
      <c r="Q3730" t="str">
        <f>LEFT(S3730, SEARCH("/",S3730)-1)</f>
        <v>theater</v>
      </c>
      <c r="R3730" t="str">
        <f>RIGHT(S3730,LEN(S3730)-SEARCH("/",S3730))</f>
        <v>plays</v>
      </c>
      <c r="S3730" t="s">
        <v>8271</v>
      </c>
      <c r="T3730" t="b">
        <v>0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6" t="s">
        <v>8221</v>
      </c>
      <c r="G3731" t="s">
        <v>8224</v>
      </c>
      <c r="H3731" t="s">
        <v>8246</v>
      </c>
      <c r="I3731">
        <v>1427082912</v>
      </c>
      <c r="J3731" s="14">
        <f t="shared" si="174"/>
        <v>42086.16333333333</v>
      </c>
      <c r="K3731">
        <v>1423198512</v>
      </c>
      <c r="L3731" s="14">
        <f t="shared" si="175"/>
        <v>42041.205000000002</v>
      </c>
      <c r="M3731" t="b">
        <v>0</v>
      </c>
      <c r="N3731">
        <v>5</v>
      </c>
      <c r="O3731" s="9">
        <f t="shared" si="176"/>
        <v>7.2400000000000006E-2</v>
      </c>
      <c r="P3731" s="10">
        <f>E3731/N3731</f>
        <v>72.400000000000006</v>
      </c>
      <c r="Q3731" t="str">
        <f>LEFT(S3731, SEARCH("/",S3731)-1)</f>
        <v>theater</v>
      </c>
      <c r="R3731" t="str">
        <f>RIGHT(S3731,LEN(S3731)-SEARCH("/",S3731))</f>
        <v>plays</v>
      </c>
      <c r="S3731" t="s">
        <v>8271</v>
      </c>
      <c r="T3731" t="b">
        <v>0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6" t="s">
        <v>8221</v>
      </c>
      <c r="G3732" t="s">
        <v>8224</v>
      </c>
      <c r="H3732" t="s">
        <v>8246</v>
      </c>
      <c r="I3732">
        <v>1439828159</v>
      </c>
      <c r="J3732" s="14">
        <f t="shared" si="174"/>
        <v>42233.677766203706</v>
      </c>
      <c r="K3732">
        <v>1437236159</v>
      </c>
      <c r="L3732" s="14">
        <f t="shared" si="175"/>
        <v>42203.677766203706</v>
      </c>
      <c r="M3732" t="b">
        <v>0</v>
      </c>
      <c r="N3732">
        <v>1</v>
      </c>
      <c r="O3732" s="9">
        <f t="shared" si="176"/>
        <v>0.1</v>
      </c>
      <c r="P3732" s="10">
        <f>E3732/N3732</f>
        <v>100</v>
      </c>
      <c r="Q3732" t="str">
        <f>LEFT(S3732, SEARCH("/",S3732)-1)</f>
        <v>theater</v>
      </c>
      <c r="R3732" t="str">
        <f>RIGHT(S3732,LEN(S3732)-SEARCH("/",S3732))</f>
        <v>plays</v>
      </c>
      <c r="S3732" t="s">
        <v>8271</v>
      </c>
      <c r="T3732" t="b">
        <v>0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6" t="s">
        <v>8221</v>
      </c>
      <c r="G3733" t="s">
        <v>8224</v>
      </c>
      <c r="H3733" t="s">
        <v>8246</v>
      </c>
      <c r="I3733">
        <v>1420860180</v>
      </c>
      <c r="J3733" s="14">
        <f t="shared" si="174"/>
        <v>42014.140972222223</v>
      </c>
      <c r="K3733">
        <v>1418234646</v>
      </c>
      <c r="L3733" s="14">
        <f t="shared" si="175"/>
        <v>41983.752847222218</v>
      </c>
      <c r="M3733" t="b">
        <v>0</v>
      </c>
      <c r="N3733">
        <v>12</v>
      </c>
      <c r="O3733" s="9">
        <f t="shared" si="176"/>
        <v>0.11272727272727273</v>
      </c>
      <c r="P3733" s="10">
        <f>E3733/N3733</f>
        <v>51.666666666666664</v>
      </c>
      <c r="Q3733" t="str">
        <f>LEFT(S3733, SEARCH("/",S3733)-1)</f>
        <v>theater</v>
      </c>
      <c r="R3733" t="str">
        <f>RIGHT(S3733,LEN(S3733)-SEARCH("/",S3733))</f>
        <v>plays</v>
      </c>
      <c r="S3733" t="s">
        <v>8271</v>
      </c>
      <c r="T3733" t="b">
        <v>0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6" t="s">
        <v>8221</v>
      </c>
      <c r="G3734" t="s">
        <v>8233</v>
      </c>
      <c r="H3734" t="s">
        <v>8249</v>
      </c>
      <c r="I3734">
        <v>1422100800</v>
      </c>
      <c r="J3734" s="14">
        <f t="shared" si="174"/>
        <v>42028.5</v>
      </c>
      <c r="K3734">
        <v>1416932133</v>
      </c>
      <c r="L3734" s="14">
        <f t="shared" si="175"/>
        <v>41968.677465277782</v>
      </c>
      <c r="M3734" t="b">
        <v>0</v>
      </c>
      <c r="N3734">
        <v>4</v>
      </c>
      <c r="O3734" s="9">
        <f t="shared" si="176"/>
        <v>0.15411764705882353</v>
      </c>
      <c r="P3734" s="10">
        <f>E3734/N3734</f>
        <v>32.75</v>
      </c>
      <c r="Q3734" t="str">
        <f>LEFT(S3734, SEARCH("/",S3734)-1)</f>
        <v>theater</v>
      </c>
      <c r="R3734" t="str">
        <f>RIGHT(S3734,LEN(S3734)-SEARCH("/",S3734))</f>
        <v>plays</v>
      </c>
      <c r="S3734" t="s">
        <v>8271</v>
      </c>
      <c r="T3734" t="b">
        <v>0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6" t="s">
        <v>8221</v>
      </c>
      <c r="G3735" t="s">
        <v>8224</v>
      </c>
      <c r="H3735" t="s">
        <v>8246</v>
      </c>
      <c r="I3735">
        <v>1429396200</v>
      </c>
      <c r="J3735" s="14">
        <f t="shared" si="174"/>
        <v>42112.9375</v>
      </c>
      <c r="K3735">
        <v>1428539708</v>
      </c>
      <c r="L3735" s="14">
        <f t="shared" si="175"/>
        <v>42103.024398148147</v>
      </c>
      <c r="M3735" t="b">
        <v>0</v>
      </c>
      <c r="N3735">
        <v>0</v>
      </c>
      <c r="O3735" s="9">
        <f t="shared" si="176"/>
        <v>0</v>
      </c>
      <c r="P3735" s="10" t="e">
        <f>E3735/N3735</f>
        <v>#DIV/0!</v>
      </c>
      <c r="Q3735" t="str">
        <f>LEFT(S3735, SEARCH("/",S3735)-1)</f>
        <v>theater</v>
      </c>
      <c r="R3735" t="str">
        <f>RIGHT(S3735,LEN(S3735)-SEARCH("/",S3735))</f>
        <v>plays</v>
      </c>
      <c r="S3735" t="s">
        <v>8271</v>
      </c>
      <c r="T3735" t="b">
        <v>0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6" t="s">
        <v>8221</v>
      </c>
      <c r="G3736" t="s">
        <v>8224</v>
      </c>
      <c r="H3736" t="s">
        <v>8246</v>
      </c>
      <c r="I3736">
        <v>1432589896</v>
      </c>
      <c r="J3736" s="14">
        <f t="shared" si="174"/>
        <v>42149.901574074072</v>
      </c>
      <c r="K3736">
        <v>1427405896</v>
      </c>
      <c r="L3736" s="14">
        <f t="shared" si="175"/>
        <v>42089.901574074072</v>
      </c>
      <c r="M3736" t="b">
        <v>0</v>
      </c>
      <c r="N3736">
        <v>7</v>
      </c>
      <c r="O3736" s="9">
        <f t="shared" si="176"/>
        <v>0.28466666666666668</v>
      </c>
      <c r="P3736" s="10">
        <f>E3736/N3736</f>
        <v>61</v>
      </c>
      <c r="Q3736" t="str">
        <f>LEFT(S3736, SEARCH("/",S3736)-1)</f>
        <v>theater</v>
      </c>
      <c r="R3736" t="str">
        <f>RIGHT(S3736,LEN(S3736)-SEARCH("/",S3736))</f>
        <v>plays</v>
      </c>
      <c r="S3736" t="s">
        <v>8271</v>
      </c>
      <c r="T3736" t="b">
        <v>0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6" t="s">
        <v>8221</v>
      </c>
      <c r="G3737" t="s">
        <v>8225</v>
      </c>
      <c r="H3737" t="s">
        <v>8247</v>
      </c>
      <c r="I3737">
        <v>1432831089</v>
      </c>
      <c r="J3737" s="14">
        <f t="shared" si="174"/>
        <v>42152.693159722221</v>
      </c>
      <c r="K3737">
        <v>1430239089</v>
      </c>
      <c r="L3737" s="14">
        <f t="shared" si="175"/>
        <v>42122.693159722221</v>
      </c>
      <c r="M3737" t="b">
        <v>0</v>
      </c>
      <c r="N3737">
        <v>2</v>
      </c>
      <c r="O3737" s="9">
        <f t="shared" si="176"/>
        <v>0.13333333333333333</v>
      </c>
      <c r="P3737" s="10">
        <f>E3737/N3737</f>
        <v>10</v>
      </c>
      <c r="Q3737" t="str">
        <f>LEFT(S3737, SEARCH("/",S3737)-1)</f>
        <v>theater</v>
      </c>
      <c r="R3737" t="str">
        <f>RIGHT(S3737,LEN(S3737)-SEARCH("/",S3737))</f>
        <v>plays</v>
      </c>
      <c r="S3737" t="s">
        <v>8271</v>
      </c>
      <c r="T3737" t="b">
        <v>0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6" t="s">
        <v>8221</v>
      </c>
      <c r="G3738" t="s">
        <v>8225</v>
      </c>
      <c r="H3738" t="s">
        <v>8247</v>
      </c>
      <c r="I3738">
        <v>1427133600</v>
      </c>
      <c r="J3738" s="14">
        <f t="shared" si="174"/>
        <v>42086.75</v>
      </c>
      <c r="K3738">
        <v>1423847093</v>
      </c>
      <c r="L3738" s="14">
        <f t="shared" si="175"/>
        <v>42048.711724537032</v>
      </c>
      <c r="M3738" t="b">
        <v>0</v>
      </c>
      <c r="N3738">
        <v>1</v>
      </c>
      <c r="O3738" s="9">
        <f t="shared" si="176"/>
        <v>6.6666666666666671E-3</v>
      </c>
      <c r="P3738" s="10">
        <f>E3738/N3738</f>
        <v>10</v>
      </c>
      <c r="Q3738" t="str">
        <f>LEFT(S3738, SEARCH("/",S3738)-1)</f>
        <v>theater</v>
      </c>
      <c r="R3738" t="str">
        <f>RIGHT(S3738,LEN(S3738)-SEARCH("/",S3738))</f>
        <v>plays</v>
      </c>
      <c r="S3738" t="s">
        <v>8271</v>
      </c>
      <c r="T3738" t="b">
        <v>0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6" t="s">
        <v>8221</v>
      </c>
      <c r="G3739" t="s">
        <v>8224</v>
      </c>
      <c r="H3739" t="s">
        <v>8246</v>
      </c>
      <c r="I3739">
        <v>1447311540</v>
      </c>
      <c r="J3739" s="14">
        <f t="shared" si="174"/>
        <v>42320.290972222225</v>
      </c>
      <c r="K3739">
        <v>1445358903</v>
      </c>
      <c r="L3739" s="14">
        <f t="shared" si="175"/>
        <v>42297.691006944442</v>
      </c>
      <c r="M3739" t="b">
        <v>0</v>
      </c>
      <c r="N3739">
        <v>4</v>
      </c>
      <c r="O3739" s="9">
        <f t="shared" si="176"/>
        <v>0.21428571428571427</v>
      </c>
      <c r="P3739" s="10">
        <f>E3739/N3739</f>
        <v>37.5</v>
      </c>
      <c r="Q3739" t="str">
        <f>LEFT(S3739, SEARCH("/",S3739)-1)</f>
        <v>theater</v>
      </c>
      <c r="R3739" t="str">
        <f>RIGHT(S3739,LEN(S3739)-SEARCH("/",S3739))</f>
        <v>plays</v>
      </c>
      <c r="S3739" t="s">
        <v>8271</v>
      </c>
      <c r="T3739" t="b">
        <v>0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6" t="s">
        <v>8221</v>
      </c>
      <c r="G3740" t="s">
        <v>8225</v>
      </c>
      <c r="H3740" t="s">
        <v>8247</v>
      </c>
      <c r="I3740">
        <v>1405461600</v>
      </c>
      <c r="J3740" s="14">
        <f t="shared" si="174"/>
        <v>41835.916666666664</v>
      </c>
      <c r="K3740">
        <v>1403562705</v>
      </c>
      <c r="L3740" s="14">
        <f t="shared" si="175"/>
        <v>41813.938715277778</v>
      </c>
      <c r="M3740" t="b">
        <v>0</v>
      </c>
      <c r="N3740">
        <v>6</v>
      </c>
      <c r="O3740" s="9">
        <f t="shared" si="176"/>
        <v>0.18</v>
      </c>
      <c r="P3740" s="10">
        <f>E3740/N3740</f>
        <v>45</v>
      </c>
      <c r="Q3740" t="str">
        <f>LEFT(S3740, SEARCH("/",S3740)-1)</f>
        <v>theater</v>
      </c>
      <c r="R3740" t="str">
        <f>RIGHT(S3740,LEN(S3740)-SEARCH("/",S3740))</f>
        <v>plays</v>
      </c>
      <c r="S3740" t="s">
        <v>8271</v>
      </c>
      <c r="T3740" t="b">
        <v>0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6" t="s">
        <v>8221</v>
      </c>
      <c r="G3741" t="s">
        <v>8225</v>
      </c>
      <c r="H3741" t="s">
        <v>8247</v>
      </c>
      <c r="I3741">
        <v>1468752468</v>
      </c>
      <c r="J3741" s="14">
        <f t="shared" si="174"/>
        <v>42568.449861111112</v>
      </c>
      <c r="K3741">
        <v>1467024468</v>
      </c>
      <c r="L3741" s="14">
        <f t="shared" si="175"/>
        <v>42548.449861111112</v>
      </c>
      <c r="M3741" t="b">
        <v>0</v>
      </c>
      <c r="N3741">
        <v>8</v>
      </c>
      <c r="O3741" s="9">
        <f t="shared" si="176"/>
        <v>0.20125000000000001</v>
      </c>
      <c r="P3741" s="10">
        <f>E3741/N3741</f>
        <v>100.625</v>
      </c>
      <c r="Q3741" t="str">
        <f>LEFT(S3741, SEARCH("/",S3741)-1)</f>
        <v>theater</v>
      </c>
      <c r="R3741" t="str">
        <f>RIGHT(S3741,LEN(S3741)-SEARCH("/",S3741))</f>
        <v>plays</v>
      </c>
      <c r="S3741" t="s">
        <v>8271</v>
      </c>
      <c r="T3741" t="b">
        <v>0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6" t="s">
        <v>8221</v>
      </c>
      <c r="G3742" t="s">
        <v>8224</v>
      </c>
      <c r="H3742" t="s">
        <v>8246</v>
      </c>
      <c r="I3742">
        <v>1407808438</v>
      </c>
      <c r="J3742" s="14">
        <f t="shared" si="174"/>
        <v>41863.079143518517</v>
      </c>
      <c r="K3742">
        <v>1405217355</v>
      </c>
      <c r="L3742" s="14">
        <f t="shared" si="175"/>
        <v>41833.089756944442</v>
      </c>
      <c r="M3742" t="b">
        <v>0</v>
      </c>
      <c r="N3742">
        <v>14</v>
      </c>
      <c r="O3742" s="9">
        <f t="shared" si="176"/>
        <v>0.17899999999999999</v>
      </c>
      <c r="P3742" s="10">
        <f>E3742/N3742</f>
        <v>25.571428571428573</v>
      </c>
      <c r="Q3742" t="str">
        <f>LEFT(S3742, SEARCH("/",S3742)-1)</f>
        <v>theater</v>
      </c>
      <c r="R3742" t="str">
        <f>RIGHT(S3742,LEN(S3742)-SEARCH("/",S3742))</f>
        <v>plays</v>
      </c>
      <c r="S3742" t="s">
        <v>8271</v>
      </c>
      <c r="T3742" t="b">
        <v>0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6" t="s">
        <v>8221</v>
      </c>
      <c r="G3743" t="s">
        <v>8224</v>
      </c>
      <c r="H3743" t="s">
        <v>8246</v>
      </c>
      <c r="I3743">
        <v>1450389950</v>
      </c>
      <c r="J3743" s="14">
        <f t="shared" si="174"/>
        <v>42355.920717592591</v>
      </c>
      <c r="K3743">
        <v>1447797950</v>
      </c>
      <c r="L3743" s="14">
        <f t="shared" si="175"/>
        <v>42325.920717592591</v>
      </c>
      <c r="M3743" t="b">
        <v>0</v>
      </c>
      <c r="N3743">
        <v>0</v>
      </c>
      <c r="O3743" s="9">
        <f t="shared" si="176"/>
        <v>0</v>
      </c>
      <c r="P3743" s="10" t="e">
        <f>E3743/N3743</f>
        <v>#DIV/0!</v>
      </c>
      <c r="Q3743" t="str">
        <f>LEFT(S3743, SEARCH("/",S3743)-1)</f>
        <v>theater</v>
      </c>
      <c r="R3743" t="str">
        <f>RIGHT(S3743,LEN(S3743)-SEARCH("/",S3743))</f>
        <v>plays</v>
      </c>
      <c r="S3743" t="s">
        <v>8271</v>
      </c>
      <c r="T3743" t="b">
        <v>0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6" t="s">
        <v>8221</v>
      </c>
      <c r="G3744" t="s">
        <v>8224</v>
      </c>
      <c r="H3744" t="s">
        <v>8246</v>
      </c>
      <c r="I3744">
        <v>1409980144</v>
      </c>
      <c r="J3744" s="14">
        <f t="shared" si="174"/>
        <v>41888.214629629627</v>
      </c>
      <c r="K3744">
        <v>1407388144</v>
      </c>
      <c r="L3744" s="14">
        <f t="shared" si="175"/>
        <v>41858.214629629627</v>
      </c>
      <c r="M3744" t="b">
        <v>0</v>
      </c>
      <c r="N3744">
        <v>4</v>
      </c>
      <c r="O3744" s="9">
        <f t="shared" si="176"/>
        <v>0.02</v>
      </c>
      <c r="P3744" s="10">
        <f>E3744/N3744</f>
        <v>25</v>
      </c>
      <c r="Q3744" t="str">
        <f>LEFT(S3744, SEARCH("/",S3744)-1)</f>
        <v>theater</v>
      </c>
      <c r="R3744" t="str">
        <f>RIGHT(S3744,LEN(S3744)-SEARCH("/",S3744))</f>
        <v>plays</v>
      </c>
      <c r="S3744" t="s">
        <v>8271</v>
      </c>
      <c r="T3744" t="b">
        <v>0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6" t="s">
        <v>8221</v>
      </c>
      <c r="G3745" t="s">
        <v>8224</v>
      </c>
      <c r="H3745" t="s">
        <v>8246</v>
      </c>
      <c r="I3745">
        <v>1404406964</v>
      </c>
      <c r="J3745" s="14">
        <f t="shared" si="174"/>
        <v>41823.710231481484</v>
      </c>
      <c r="K3745">
        <v>1401814964</v>
      </c>
      <c r="L3745" s="14">
        <f t="shared" si="175"/>
        <v>41793.710231481484</v>
      </c>
      <c r="M3745" t="b">
        <v>0</v>
      </c>
      <c r="N3745">
        <v>0</v>
      </c>
      <c r="O3745" s="9">
        <f t="shared" si="176"/>
        <v>0</v>
      </c>
      <c r="P3745" s="10" t="e">
        <f>E3745/N3745</f>
        <v>#DIV/0!</v>
      </c>
      <c r="Q3745" t="str">
        <f>LEFT(S3745, SEARCH("/",S3745)-1)</f>
        <v>theater</v>
      </c>
      <c r="R3745" t="str">
        <f>RIGHT(S3745,LEN(S3745)-SEARCH("/",S3745))</f>
        <v>plays</v>
      </c>
      <c r="S3745" t="s">
        <v>8271</v>
      </c>
      <c r="T3745" t="b">
        <v>0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6" t="s">
        <v>8221</v>
      </c>
      <c r="G3746" t="s">
        <v>8224</v>
      </c>
      <c r="H3746" t="s">
        <v>8246</v>
      </c>
      <c r="I3746">
        <v>1404532740</v>
      </c>
      <c r="J3746" s="14">
        <f t="shared" si="174"/>
        <v>41825.165972222225</v>
      </c>
      <c r="K3746">
        <v>1401823952</v>
      </c>
      <c r="L3746" s="14">
        <f t="shared" si="175"/>
        <v>41793.814259259263</v>
      </c>
      <c r="M3746" t="b">
        <v>0</v>
      </c>
      <c r="N3746">
        <v>0</v>
      </c>
      <c r="O3746" s="9">
        <f t="shared" si="176"/>
        <v>0</v>
      </c>
      <c r="P3746" s="10" t="e">
        <f>E3746/N3746</f>
        <v>#DIV/0!</v>
      </c>
      <c r="Q3746" t="str">
        <f>LEFT(S3746, SEARCH("/",S3746)-1)</f>
        <v>theater</v>
      </c>
      <c r="R3746" t="str">
        <f>RIGHT(S3746,LEN(S3746)-SEARCH("/",S3746))</f>
        <v>plays</v>
      </c>
      <c r="S3746" t="s">
        <v>8271</v>
      </c>
      <c r="T3746" t="b">
        <v>0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6" t="s">
        <v>8221</v>
      </c>
      <c r="G3747" t="s">
        <v>8224</v>
      </c>
      <c r="H3747" t="s">
        <v>8246</v>
      </c>
      <c r="I3747">
        <v>1407689102</v>
      </c>
      <c r="J3747" s="14">
        <f t="shared" si="174"/>
        <v>41861.697939814811</v>
      </c>
      <c r="K3747">
        <v>1405097102</v>
      </c>
      <c r="L3747" s="14">
        <f t="shared" si="175"/>
        <v>41831.697939814811</v>
      </c>
      <c r="M3747" t="b">
        <v>0</v>
      </c>
      <c r="N3747">
        <v>1</v>
      </c>
      <c r="O3747" s="9">
        <f t="shared" si="176"/>
        <v>0.1</v>
      </c>
      <c r="P3747" s="10">
        <f>E3747/N3747</f>
        <v>10</v>
      </c>
      <c r="Q3747" t="str">
        <f>LEFT(S3747, SEARCH("/",S3747)-1)</f>
        <v>theater</v>
      </c>
      <c r="R3747" t="str">
        <f>RIGHT(S3747,LEN(S3747)-SEARCH("/",S3747))</f>
        <v>plays</v>
      </c>
      <c r="S3747" t="s">
        <v>8271</v>
      </c>
      <c r="T3747" t="b">
        <v>0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6" t="s">
        <v>8221</v>
      </c>
      <c r="G3748" t="s">
        <v>8224</v>
      </c>
      <c r="H3748" t="s">
        <v>8246</v>
      </c>
      <c r="I3748">
        <v>1475918439</v>
      </c>
      <c r="J3748" s="14">
        <f t="shared" si="174"/>
        <v>42651.389340277776</v>
      </c>
      <c r="K3748">
        <v>1473326439</v>
      </c>
      <c r="L3748" s="14">
        <f t="shared" si="175"/>
        <v>42621.389340277776</v>
      </c>
      <c r="M3748" t="b">
        <v>0</v>
      </c>
      <c r="N3748">
        <v>1</v>
      </c>
      <c r="O3748" s="9">
        <f t="shared" si="176"/>
        <v>2.3764705882352941E-2</v>
      </c>
      <c r="P3748" s="10">
        <f>E3748/N3748</f>
        <v>202</v>
      </c>
      <c r="Q3748" t="str">
        <f>LEFT(S3748, SEARCH("/",S3748)-1)</f>
        <v>theater</v>
      </c>
      <c r="R3748" t="str">
        <f>RIGHT(S3748,LEN(S3748)-SEARCH("/",S3748))</f>
        <v>plays</v>
      </c>
      <c r="S3748" t="s">
        <v>8271</v>
      </c>
      <c r="T3748" t="b">
        <v>0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6" t="s">
        <v>8221</v>
      </c>
      <c r="G3749" t="s">
        <v>8225</v>
      </c>
      <c r="H3749" t="s">
        <v>8247</v>
      </c>
      <c r="I3749">
        <v>1436137140</v>
      </c>
      <c r="J3749" s="14">
        <f t="shared" si="174"/>
        <v>42190.957638888889</v>
      </c>
      <c r="K3749">
        <v>1433833896</v>
      </c>
      <c r="L3749" s="14">
        <f t="shared" si="175"/>
        <v>42164.299722222218</v>
      </c>
      <c r="M3749" t="b">
        <v>0</v>
      </c>
      <c r="N3749">
        <v>1</v>
      </c>
      <c r="O3749" s="9">
        <f t="shared" si="176"/>
        <v>0.01</v>
      </c>
      <c r="P3749" s="10">
        <f>E3749/N3749</f>
        <v>25</v>
      </c>
      <c r="Q3749" t="str">
        <f>LEFT(S3749, SEARCH("/",S3749)-1)</f>
        <v>theater</v>
      </c>
      <c r="R3749" t="str">
        <f>RIGHT(S3749,LEN(S3749)-SEARCH("/",S3749))</f>
        <v>plays</v>
      </c>
      <c r="S3749" t="s">
        <v>8271</v>
      </c>
      <c r="T3749" t="b">
        <v>0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 t="s">
        <v>8219</v>
      </c>
      <c r="G3750" t="s">
        <v>8224</v>
      </c>
      <c r="H3750" t="s">
        <v>8246</v>
      </c>
      <c r="I3750">
        <v>1455602340</v>
      </c>
      <c r="J3750" s="14">
        <f t="shared" si="174"/>
        <v>42416.249305555553</v>
      </c>
      <c r="K3750">
        <v>1453827436</v>
      </c>
      <c r="L3750" s="14">
        <f t="shared" si="175"/>
        <v>42395.706435185188</v>
      </c>
      <c r="M3750" t="b">
        <v>0</v>
      </c>
      <c r="N3750">
        <v>52</v>
      </c>
      <c r="O3750" s="9">
        <f t="shared" si="176"/>
        <v>1.0351999999999999</v>
      </c>
      <c r="P3750" s="10">
        <f>E3750/N3750</f>
        <v>99.538461538461533</v>
      </c>
      <c r="Q3750" t="str">
        <f>LEFT(S3750, SEARCH("/",S3750)-1)</f>
        <v>theater</v>
      </c>
      <c r="R3750" t="str">
        <f>RIGHT(S3750,LEN(S3750)-SEARCH("/",S3750))</f>
        <v>musical</v>
      </c>
      <c r="S3750" t="s">
        <v>8305</v>
      </c>
      <c r="T3750" t="b">
        <v>1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 t="s">
        <v>8219</v>
      </c>
      <c r="G3751" t="s">
        <v>8224</v>
      </c>
      <c r="H3751" t="s">
        <v>8246</v>
      </c>
      <c r="I3751">
        <v>1461902340</v>
      </c>
      <c r="J3751" s="14">
        <f t="shared" si="174"/>
        <v>42489.165972222225</v>
      </c>
      <c r="K3751">
        <v>1459220588</v>
      </c>
      <c r="L3751" s="14">
        <f t="shared" si="175"/>
        <v>42458.127175925925</v>
      </c>
      <c r="M3751" t="b">
        <v>0</v>
      </c>
      <c r="N3751">
        <v>7</v>
      </c>
      <c r="O3751" s="9">
        <f t="shared" si="176"/>
        <v>1.05</v>
      </c>
      <c r="P3751" s="10">
        <f>E3751/N3751</f>
        <v>75</v>
      </c>
      <c r="Q3751" t="str">
        <f>LEFT(S3751, SEARCH("/",S3751)-1)</f>
        <v>theater</v>
      </c>
      <c r="R3751" t="str">
        <f>RIGHT(S3751,LEN(S3751)-SEARCH("/",S3751))</f>
        <v>musical</v>
      </c>
      <c r="S3751" t="s">
        <v>8305</v>
      </c>
      <c r="T3751" t="b">
        <v>1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 t="s">
        <v>8219</v>
      </c>
      <c r="G3752" t="s">
        <v>8224</v>
      </c>
      <c r="H3752" t="s">
        <v>8246</v>
      </c>
      <c r="I3752">
        <v>1423555140</v>
      </c>
      <c r="J3752" s="14">
        <f t="shared" si="174"/>
        <v>42045.332638888889</v>
      </c>
      <c r="K3752">
        <v>1421105608</v>
      </c>
      <c r="L3752" s="14">
        <f t="shared" si="175"/>
        <v>42016.981574074074</v>
      </c>
      <c r="M3752" t="b">
        <v>0</v>
      </c>
      <c r="N3752">
        <v>28</v>
      </c>
      <c r="O3752" s="9">
        <f t="shared" si="176"/>
        <v>1.0044999999999999</v>
      </c>
      <c r="P3752" s="10">
        <f>E3752/N3752</f>
        <v>215.25</v>
      </c>
      <c r="Q3752" t="str">
        <f>LEFT(S3752, SEARCH("/",S3752)-1)</f>
        <v>theater</v>
      </c>
      <c r="R3752" t="str">
        <f>RIGHT(S3752,LEN(S3752)-SEARCH("/",S3752))</f>
        <v>musical</v>
      </c>
      <c r="S3752" t="s">
        <v>8305</v>
      </c>
      <c r="T3752" t="b">
        <v>1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 t="s">
        <v>8219</v>
      </c>
      <c r="G3753" t="s">
        <v>8224</v>
      </c>
      <c r="H3753" t="s">
        <v>8246</v>
      </c>
      <c r="I3753">
        <v>1459641073</v>
      </c>
      <c r="J3753" s="14">
        <f t="shared" si="174"/>
        <v>42462.993900462963</v>
      </c>
      <c r="K3753">
        <v>1454460673</v>
      </c>
      <c r="L3753" s="14">
        <f t="shared" si="175"/>
        <v>42403.035567129627</v>
      </c>
      <c r="M3753" t="b">
        <v>0</v>
      </c>
      <c r="N3753">
        <v>11</v>
      </c>
      <c r="O3753" s="9">
        <f t="shared" si="176"/>
        <v>1.3260000000000001</v>
      </c>
      <c r="P3753" s="10">
        <f>E3753/N3753</f>
        <v>120.54545454545455</v>
      </c>
      <c r="Q3753" t="str">
        <f>LEFT(S3753, SEARCH("/",S3753)-1)</f>
        <v>theater</v>
      </c>
      <c r="R3753" t="str">
        <f>RIGHT(S3753,LEN(S3753)-SEARCH("/",S3753))</f>
        <v>musical</v>
      </c>
      <c r="S3753" t="s">
        <v>8305</v>
      </c>
      <c r="T3753" t="b">
        <v>1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 t="s">
        <v>8219</v>
      </c>
      <c r="G3754" t="s">
        <v>8225</v>
      </c>
      <c r="H3754" t="s">
        <v>8247</v>
      </c>
      <c r="I3754">
        <v>1476651600</v>
      </c>
      <c r="J3754" s="14">
        <f t="shared" si="174"/>
        <v>42659.875</v>
      </c>
      <c r="K3754">
        <v>1473189335</v>
      </c>
      <c r="L3754" s="14">
        <f t="shared" si="175"/>
        <v>42619.802488425921</v>
      </c>
      <c r="M3754" t="b">
        <v>0</v>
      </c>
      <c r="N3754">
        <v>15</v>
      </c>
      <c r="O3754" s="9">
        <f t="shared" si="176"/>
        <v>1.1299999999999999</v>
      </c>
      <c r="P3754" s="10">
        <f>E3754/N3754</f>
        <v>37.666666666666664</v>
      </c>
      <c r="Q3754" t="str">
        <f>LEFT(S3754, SEARCH("/",S3754)-1)</f>
        <v>theater</v>
      </c>
      <c r="R3754" t="str">
        <f>RIGHT(S3754,LEN(S3754)-SEARCH("/",S3754))</f>
        <v>musical</v>
      </c>
      <c r="S3754" t="s">
        <v>8305</v>
      </c>
      <c r="T3754" t="b">
        <v>1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 t="s">
        <v>8219</v>
      </c>
      <c r="G3755" t="s">
        <v>8224</v>
      </c>
      <c r="H3755" t="s">
        <v>8246</v>
      </c>
      <c r="I3755">
        <v>1433289600</v>
      </c>
      <c r="J3755" s="14">
        <f t="shared" si="174"/>
        <v>42158</v>
      </c>
      <c r="K3755">
        <v>1430768800</v>
      </c>
      <c r="L3755" s="14">
        <f t="shared" si="175"/>
        <v>42128.824074074073</v>
      </c>
      <c r="M3755" t="b">
        <v>0</v>
      </c>
      <c r="N3755">
        <v>30</v>
      </c>
      <c r="O3755" s="9">
        <f t="shared" si="176"/>
        <v>1.0334000000000001</v>
      </c>
      <c r="P3755" s="10">
        <f>E3755/N3755</f>
        <v>172.23333333333332</v>
      </c>
      <c r="Q3755" t="str">
        <f>LEFT(S3755, SEARCH("/",S3755)-1)</f>
        <v>theater</v>
      </c>
      <c r="R3755" t="str">
        <f>RIGHT(S3755,LEN(S3755)-SEARCH("/",S3755))</f>
        <v>musical</v>
      </c>
      <c r="S3755" t="s">
        <v>8305</v>
      </c>
      <c r="T3755" t="b">
        <v>1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 t="s">
        <v>8219</v>
      </c>
      <c r="G3756" t="s">
        <v>8224</v>
      </c>
      <c r="H3756" t="s">
        <v>8246</v>
      </c>
      <c r="I3756">
        <v>1406350740</v>
      </c>
      <c r="J3756" s="14">
        <f t="shared" si="174"/>
        <v>41846.207638888889</v>
      </c>
      <c r="K3756">
        <v>1403125737</v>
      </c>
      <c r="L3756" s="14">
        <f t="shared" si="175"/>
        <v>41808.881215277775</v>
      </c>
      <c r="M3756" t="b">
        <v>0</v>
      </c>
      <c r="N3756">
        <v>27</v>
      </c>
      <c r="O3756" s="9">
        <f t="shared" si="176"/>
        <v>1.2</v>
      </c>
      <c r="P3756" s="10">
        <f>E3756/N3756</f>
        <v>111.11111111111111</v>
      </c>
      <c r="Q3756" t="str">
        <f>LEFT(S3756, SEARCH("/",S3756)-1)</f>
        <v>theater</v>
      </c>
      <c r="R3756" t="str">
        <f>RIGHT(S3756,LEN(S3756)-SEARCH("/",S3756))</f>
        <v>musical</v>
      </c>
      <c r="S3756" t="s">
        <v>8305</v>
      </c>
      <c r="T3756" t="b">
        <v>1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 t="s">
        <v>8219</v>
      </c>
      <c r="G3757" t="s">
        <v>8225</v>
      </c>
      <c r="H3757" t="s">
        <v>8247</v>
      </c>
      <c r="I3757">
        <v>1460753307</v>
      </c>
      <c r="J3757" s="14">
        <f t="shared" si="174"/>
        <v>42475.866979166662</v>
      </c>
      <c r="K3757">
        <v>1458161307</v>
      </c>
      <c r="L3757" s="14">
        <f t="shared" si="175"/>
        <v>42445.866979166662</v>
      </c>
      <c r="M3757" t="b">
        <v>0</v>
      </c>
      <c r="N3757">
        <v>28</v>
      </c>
      <c r="O3757" s="9">
        <f t="shared" si="176"/>
        <v>1.2963636363636364</v>
      </c>
      <c r="P3757" s="10">
        <f>E3757/N3757</f>
        <v>25.464285714285715</v>
      </c>
      <c r="Q3757" t="str">
        <f>LEFT(S3757, SEARCH("/",S3757)-1)</f>
        <v>theater</v>
      </c>
      <c r="R3757" t="str">
        <f>RIGHT(S3757,LEN(S3757)-SEARCH("/",S3757))</f>
        <v>musical</v>
      </c>
      <c r="S3757" t="s">
        <v>8305</v>
      </c>
      <c r="T3757" t="b">
        <v>1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 t="s">
        <v>8219</v>
      </c>
      <c r="G3758" t="s">
        <v>8224</v>
      </c>
      <c r="H3758" t="s">
        <v>8246</v>
      </c>
      <c r="I3758">
        <v>1402515198</v>
      </c>
      <c r="J3758" s="14">
        <f t="shared" si="174"/>
        <v>41801.814791666664</v>
      </c>
      <c r="K3758">
        <v>1399923198</v>
      </c>
      <c r="L3758" s="14">
        <f t="shared" si="175"/>
        <v>41771.814791666664</v>
      </c>
      <c r="M3758" t="b">
        <v>0</v>
      </c>
      <c r="N3758">
        <v>17</v>
      </c>
      <c r="O3758" s="9">
        <f t="shared" si="176"/>
        <v>1.0111111111111111</v>
      </c>
      <c r="P3758" s="10">
        <f>E3758/N3758</f>
        <v>267.64705882352939</v>
      </c>
      <c r="Q3758" t="str">
        <f>LEFT(S3758, SEARCH("/",S3758)-1)</f>
        <v>theater</v>
      </c>
      <c r="R3758" t="str">
        <f>RIGHT(S3758,LEN(S3758)-SEARCH("/",S3758))</f>
        <v>musical</v>
      </c>
      <c r="S3758" t="s">
        <v>8305</v>
      </c>
      <c r="T3758" t="b">
        <v>1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 t="s">
        <v>8219</v>
      </c>
      <c r="G3759" t="s">
        <v>8224</v>
      </c>
      <c r="H3759" t="s">
        <v>8246</v>
      </c>
      <c r="I3759">
        <v>1417465515</v>
      </c>
      <c r="J3759" s="14">
        <f t="shared" si="174"/>
        <v>41974.850868055553</v>
      </c>
      <c r="K3759">
        <v>1415737515</v>
      </c>
      <c r="L3759" s="14">
        <f t="shared" si="175"/>
        <v>41954.850868055553</v>
      </c>
      <c r="M3759" t="b">
        <v>0</v>
      </c>
      <c r="N3759">
        <v>50</v>
      </c>
      <c r="O3759" s="9">
        <f t="shared" si="176"/>
        <v>1.0851428571428572</v>
      </c>
      <c r="P3759" s="10">
        <f>E3759/N3759</f>
        <v>75.959999999999994</v>
      </c>
      <c r="Q3759" t="str">
        <f>LEFT(S3759, SEARCH("/",S3759)-1)</f>
        <v>theater</v>
      </c>
      <c r="R3759" t="str">
        <f>RIGHT(S3759,LEN(S3759)-SEARCH("/",S3759))</f>
        <v>musical</v>
      </c>
      <c r="S3759" t="s">
        <v>8305</v>
      </c>
      <c r="T3759" t="b">
        <v>1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 t="s">
        <v>8219</v>
      </c>
      <c r="G3760" t="s">
        <v>8224</v>
      </c>
      <c r="H3760" t="s">
        <v>8246</v>
      </c>
      <c r="I3760">
        <v>1400475600</v>
      </c>
      <c r="J3760" s="14">
        <f t="shared" si="174"/>
        <v>41778.208333333336</v>
      </c>
      <c r="K3760">
        <v>1397819938</v>
      </c>
      <c r="L3760" s="14">
        <f t="shared" si="175"/>
        <v>41747.471504629633</v>
      </c>
      <c r="M3760" t="b">
        <v>0</v>
      </c>
      <c r="N3760">
        <v>26</v>
      </c>
      <c r="O3760" s="9">
        <f t="shared" si="176"/>
        <v>1.0233333333333334</v>
      </c>
      <c r="P3760" s="10">
        <f>E3760/N3760</f>
        <v>59.03846153846154</v>
      </c>
      <c r="Q3760" t="str">
        <f>LEFT(S3760, SEARCH("/",S3760)-1)</f>
        <v>theater</v>
      </c>
      <c r="R3760" t="str">
        <f>RIGHT(S3760,LEN(S3760)-SEARCH("/",S3760))</f>
        <v>musical</v>
      </c>
      <c r="S3760" t="s">
        <v>8305</v>
      </c>
      <c r="T3760" t="b">
        <v>1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 t="s">
        <v>8219</v>
      </c>
      <c r="G3761" t="s">
        <v>8224</v>
      </c>
      <c r="H3761" t="s">
        <v>8246</v>
      </c>
      <c r="I3761">
        <v>1440556553</v>
      </c>
      <c r="J3761" s="14">
        <f t="shared" si="174"/>
        <v>42242.108252314814</v>
      </c>
      <c r="K3761">
        <v>1435372553</v>
      </c>
      <c r="L3761" s="14">
        <f t="shared" si="175"/>
        <v>42182.108252314814</v>
      </c>
      <c r="M3761" t="b">
        <v>0</v>
      </c>
      <c r="N3761">
        <v>88</v>
      </c>
      <c r="O3761" s="9">
        <f t="shared" si="176"/>
        <v>1.1024425000000002</v>
      </c>
      <c r="P3761" s="10">
        <f>E3761/N3761</f>
        <v>50.111022727272733</v>
      </c>
      <c r="Q3761" t="str">
        <f>LEFT(S3761, SEARCH("/",S3761)-1)</f>
        <v>theater</v>
      </c>
      <c r="R3761" t="str">
        <f>RIGHT(S3761,LEN(S3761)-SEARCH("/",S3761))</f>
        <v>musical</v>
      </c>
      <c r="S3761" t="s">
        <v>8305</v>
      </c>
      <c r="T3761" t="b">
        <v>1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 t="s">
        <v>8219</v>
      </c>
      <c r="G3762" t="s">
        <v>8224</v>
      </c>
      <c r="H3762" t="s">
        <v>8246</v>
      </c>
      <c r="I3762">
        <v>1399293386</v>
      </c>
      <c r="J3762" s="14">
        <f t="shared" si="174"/>
        <v>41764.525300925925</v>
      </c>
      <c r="K3762">
        <v>1397133386</v>
      </c>
      <c r="L3762" s="14">
        <f t="shared" si="175"/>
        <v>41739.525300925925</v>
      </c>
      <c r="M3762" t="b">
        <v>0</v>
      </c>
      <c r="N3762">
        <v>91</v>
      </c>
      <c r="O3762" s="9">
        <f t="shared" si="176"/>
        <v>1.010154</v>
      </c>
      <c r="P3762" s="10">
        <f>E3762/N3762</f>
        <v>55.502967032967035</v>
      </c>
      <c r="Q3762" t="str">
        <f>LEFT(S3762, SEARCH("/",S3762)-1)</f>
        <v>theater</v>
      </c>
      <c r="R3762" t="str">
        <f>RIGHT(S3762,LEN(S3762)-SEARCH("/",S3762))</f>
        <v>musical</v>
      </c>
      <c r="S3762" t="s">
        <v>8305</v>
      </c>
      <c r="T3762" t="b">
        <v>1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 t="s">
        <v>8219</v>
      </c>
      <c r="G3763" t="s">
        <v>8225</v>
      </c>
      <c r="H3763" t="s">
        <v>8247</v>
      </c>
      <c r="I3763">
        <v>1439247600</v>
      </c>
      <c r="J3763" s="14">
        <f t="shared" si="174"/>
        <v>42226.958333333328</v>
      </c>
      <c r="K3763">
        <v>1434625937</v>
      </c>
      <c r="L3763" s="14">
        <f t="shared" si="175"/>
        <v>42173.466863425929</v>
      </c>
      <c r="M3763" t="b">
        <v>0</v>
      </c>
      <c r="N3763">
        <v>3</v>
      </c>
      <c r="O3763" s="9">
        <f t="shared" si="176"/>
        <v>1</v>
      </c>
      <c r="P3763" s="10">
        <f>E3763/N3763</f>
        <v>166.66666666666666</v>
      </c>
      <c r="Q3763" t="str">
        <f>LEFT(S3763, SEARCH("/",S3763)-1)</f>
        <v>theater</v>
      </c>
      <c r="R3763" t="str">
        <f>RIGHT(S3763,LEN(S3763)-SEARCH("/",S3763))</f>
        <v>musical</v>
      </c>
      <c r="S3763" t="s">
        <v>8305</v>
      </c>
      <c r="T3763" t="b">
        <v>1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 t="s">
        <v>8219</v>
      </c>
      <c r="G3764" t="s">
        <v>8225</v>
      </c>
      <c r="H3764" t="s">
        <v>8247</v>
      </c>
      <c r="I3764">
        <v>1438543889</v>
      </c>
      <c r="J3764" s="14">
        <f t="shared" si="174"/>
        <v>42218.813530092593</v>
      </c>
      <c r="K3764">
        <v>1436383889</v>
      </c>
      <c r="L3764" s="14">
        <f t="shared" si="175"/>
        <v>42193.813530092593</v>
      </c>
      <c r="M3764" t="b">
        <v>0</v>
      </c>
      <c r="N3764">
        <v>28</v>
      </c>
      <c r="O3764" s="9">
        <f t="shared" si="176"/>
        <v>1.0624</v>
      </c>
      <c r="P3764" s="10">
        <f>E3764/N3764</f>
        <v>47.428571428571431</v>
      </c>
      <c r="Q3764" t="str">
        <f>LEFT(S3764, SEARCH("/",S3764)-1)</f>
        <v>theater</v>
      </c>
      <c r="R3764" t="str">
        <f>RIGHT(S3764,LEN(S3764)-SEARCH("/",S3764))</f>
        <v>musical</v>
      </c>
      <c r="S3764" t="s">
        <v>8305</v>
      </c>
      <c r="T3764" t="b">
        <v>1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 t="s">
        <v>8219</v>
      </c>
      <c r="G3765" t="s">
        <v>8224</v>
      </c>
      <c r="H3765" t="s">
        <v>8246</v>
      </c>
      <c r="I3765">
        <v>1427907626</v>
      </c>
      <c r="J3765" s="14">
        <f t="shared" si="174"/>
        <v>42095.708634259259</v>
      </c>
      <c r="K3765">
        <v>1425319226</v>
      </c>
      <c r="L3765" s="14">
        <f t="shared" si="175"/>
        <v>42065.750300925924</v>
      </c>
      <c r="M3765" t="b">
        <v>0</v>
      </c>
      <c r="N3765">
        <v>77</v>
      </c>
      <c r="O3765" s="9">
        <f t="shared" si="176"/>
        <v>1</v>
      </c>
      <c r="P3765" s="10">
        <f>E3765/N3765</f>
        <v>64.935064935064929</v>
      </c>
      <c r="Q3765" t="str">
        <f>LEFT(S3765, SEARCH("/",S3765)-1)</f>
        <v>theater</v>
      </c>
      <c r="R3765" t="str">
        <f>RIGHT(S3765,LEN(S3765)-SEARCH("/",S3765))</f>
        <v>musical</v>
      </c>
      <c r="S3765" t="s">
        <v>8305</v>
      </c>
      <c r="T3765" t="b">
        <v>1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 t="s">
        <v>8219</v>
      </c>
      <c r="G3766" t="s">
        <v>8224</v>
      </c>
      <c r="H3766" t="s">
        <v>8246</v>
      </c>
      <c r="I3766">
        <v>1464482160</v>
      </c>
      <c r="J3766" s="14">
        <f t="shared" si="174"/>
        <v>42519.025000000001</v>
      </c>
      <c r="K3766">
        <v>1462824832</v>
      </c>
      <c r="L3766" s="14">
        <f t="shared" si="175"/>
        <v>42499.842962962968</v>
      </c>
      <c r="M3766" t="b">
        <v>0</v>
      </c>
      <c r="N3766">
        <v>27</v>
      </c>
      <c r="O3766" s="9">
        <f t="shared" si="176"/>
        <v>1</v>
      </c>
      <c r="P3766" s="10">
        <f>E3766/N3766</f>
        <v>55.555555555555557</v>
      </c>
      <c r="Q3766" t="str">
        <f>LEFT(S3766, SEARCH("/",S3766)-1)</f>
        <v>theater</v>
      </c>
      <c r="R3766" t="str">
        <f>RIGHT(S3766,LEN(S3766)-SEARCH("/",S3766))</f>
        <v>musical</v>
      </c>
      <c r="S3766" t="s">
        <v>8305</v>
      </c>
      <c r="T3766" t="b">
        <v>1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 t="s">
        <v>8219</v>
      </c>
      <c r="G3767" t="s">
        <v>8224</v>
      </c>
      <c r="H3767" t="s">
        <v>8246</v>
      </c>
      <c r="I3767">
        <v>1406745482</v>
      </c>
      <c r="J3767" s="14">
        <f t="shared" si="174"/>
        <v>41850.776412037041</v>
      </c>
      <c r="K3767">
        <v>1404153482</v>
      </c>
      <c r="L3767" s="14">
        <f t="shared" si="175"/>
        <v>41820.776412037041</v>
      </c>
      <c r="M3767" t="b">
        <v>0</v>
      </c>
      <c r="N3767">
        <v>107</v>
      </c>
      <c r="O3767" s="9">
        <f t="shared" si="176"/>
        <v>1.1345714285714286</v>
      </c>
      <c r="P3767" s="10">
        <f>E3767/N3767</f>
        <v>74.224299065420567</v>
      </c>
      <c r="Q3767" t="str">
        <f>LEFT(S3767, SEARCH("/",S3767)-1)</f>
        <v>theater</v>
      </c>
      <c r="R3767" t="str">
        <f>RIGHT(S3767,LEN(S3767)-SEARCH("/",S3767))</f>
        <v>musical</v>
      </c>
      <c r="S3767" t="s">
        <v>8305</v>
      </c>
      <c r="T3767" t="b">
        <v>1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 t="s">
        <v>8219</v>
      </c>
      <c r="G3768" t="s">
        <v>8224</v>
      </c>
      <c r="H3768" t="s">
        <v>8246</v>
      </c>
      <c r="I3768">
        <v>1404360045</v>
      </c>
      <c r="J3768" s="14">
        <f t="shared" si="174"/>
        <v>41823.167187500003</v>
      </c>
      <c r="K3768">
        <v>1401336045</v>
      </c>
      <c r="L3768" s="14">
        <f t="shared" si="175"/>
        <v>41788.167187500003</v>
      </c>
      <c r="M3768" t="b">
        <v>0</v>
      </c>
      <c r="N3768">
        <v>96</v>
      </c>
      <c r="O3768" s="9">
        <f t="shared" si="176"/>
        <v>1.0265010000000001</v>
      </c>
      <c r="P3768" s="10">
        <f>E3768/N3768</f>
        <v>106.9271875</v>
      </c>
      <c r="Q3768" t="str">
        <f>LEFT(S3768, SEARCH("/",S3768)-1)</f>
        <v>theater</v>
      </c>
      <c r="R3768" t="str">
        <f>RIGHT(S3768,LEN(S3768)-SEARCH("/",S3768))</f>
        <v>musical</v>
      </c>
      <c r="S3768" t="s">
        <v>8305</v>
      </c>
      <c r="T3768" t="b">
        <v>1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 t="s">
        <v>8219</v>
      </c>
      <c r="G3769" t="s">
        <v>8224</v>
      </c>
      <c r="H3769" t="s">
        <v>8246</v>
      </c>
      <c r="I3769">
        <v>1425185940</v>
      </c>
      <c r="J3769" s="14">
        <f t="shared" si="174"/>
        <v>42064.207638888889</v>
      </c>
      <c r="K3769">
        <v>1423960097</v>
      </c>
      <c r="L3769" s="14">
        <f t="shared" si="175"/>
        <v>42050.019641203704</v>
      </c>
      <c r="M3769" t="b">
        <v>0</v>
      </c>
      <c r="N3769">
        <v>56</v>
      </c>
      <c r="O3769" s="9">
        <f t="shared" si="176"/>
        <v>1.1675</v>
      </c>
      <c r="P3769" s="10">
        <f>E3769/N3769</f>
        <v>41.696428571428569</v>
      </c>
      <c r="Q3769" t="str">
        <f>LEFT(S3769, SEARCH("/",S3769)-1)</f>
        <v>theater</v>
      </c>
      <c r="R3769" t="str">
        <f>RIGHT(S3769,LEN(S3769)-SEARCH("/",S3769))</f>
        <v>musical</v>
      </c>
      <c r="S3769" t="s">
        <v>8305</v>
      </c>
      <c r="T3769" t="b">
        <v>1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 t="s">
        <v>8219</v>
      </c>
      <c r="G3770" t="s">
        <v>8224</v>
      </c>
      <c r="H3770" t="s">
        <v>8246</v>
      </c>
      <c r="I3770">
        <v>1402594090</v>
      </c>
      <c r="J3770" s="14">
        <f t="shared" si="174"/>
        <v>41802.727893518517</v>
      </c>
      <c r="K3770">
        <v>1400002090</v>
      </c>
      <c r="L3770" s="14">
        <f t="shared" si="175"/>
        <v>41772.727893518517</v>
      </c>
      <c r="M3770" t="b">
        <v>0</v>
      </c>
      <c r="N3770">
        <v>58</v>
      </c>
      <c r="O3770" s="9">
        <f t="shared" si="176"/>
        <v>1.0765274999999999</v>
      </c>
      <c r="P3770" s="10">
        <f>E3770/N3770</f>
        <v>74.243275862068955</v>
      </c>
      <c r="Q3770" t="str">
        <f>LEFT(S3770, SEARCH("/",S3770)-1)</f>
        <v>theater</v>
      </c>
      <c r="R3770" t="str">
        <f>RIGHT(S3770,LEN(S3770)-SEARCH("/",S3770))</f>
        <v>musical</v>
      </c>
      <c r="S3770" t="s">
        <v>8305</v>
      </c>
      <c r="T3770" t="b">
        <v>1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 t="s">
        <v>8219</v>
      </c>
      <c r="G3771" t="s">
        <v>8224</v>
      </c>
      <c r="H3771" t="s">
        <v>8246</v>
      </c>
      <c r="I3771">
        <v>1460730079</v>
      </c>
      <c r="J3771" s="14">
        <f t="shared" si="174"/>
        <v>42475.598136574074</v>
      </c>
      <c r="K3771">
        <v>1458138079</v>
      </c>
      <c r="L3771" s="14">
        <f t="shared" si="175"/>
        <v>42445.598136574074</v>
      </c>
      <c r="M3771" t="b">
        <v>0</v>
      </c>
      <c r="N3771">
        <v>15</v>
      </c>
      <c r="O3771" s="9">
        <f t="shared" si="176"/>
        <v>1</v>
      </c>
      <c r="P3771" s="10">
        <f>E3771/N3771</f>
        <v>73.333333333333329</v>
      </c>
      <c r="Q3771" t="str">
        <f>LEFT(S3771, SEARCH("/",S3771)-1)</f>
        <v>theater</v>
      </c>
      <c r="R3771" t="str">
        <f>RIGHT(S3771,LEN(S3771)-SEARCH("/",S3771))</f>
        <v>musical</v>
      </c>
      <c r="S3771" t="s">
        <v>8305</v>
      </c>
      <c r="T3771" t="b">
        <v>1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 t="s">
        <v>8219</v>
      </c>
      <c r="G3772" t="s">
        <v>8225</v>
      </c>
      <c r="H3772" t="s">
        <v>8247</v>
      </c>
      <c r="I3772">
        <v>1434234010</v>
      </c>
      <c r="J3772" s="14">
        <f t="shared" si="174"/>
        <v>42168.930671296301</v>
      </c>
      <c r="K3772">
        <v>1431642010</v>
      </c>
      <c r="L3772" s="14">
        <f t="shared" si="175"/>
        <v>42138.930671296301</v>
      </c>
      <c r="M3772" t="b">
        <v>0</v>
      </c>
      <c r="N3772">
        <v>20</v>
      </c>
      <c r="O3772" s="9">
        <f t="shared" si="176"/>
        <v>1</v>
      </c>
      <c r="P3772" s="10">
        <f>E3772/N3772</f>
        <v>100</v>
      </c>
      <c r="Q3772" t="str">
        <f>LEFT(S3772, SEARCH("/",S3772)-1)</f>
        <v>theater</v>
      </c>
      <c r="R3772" t="str">
        <f>RIGHT(S3772,LEN(S3772)-SEARCH("/",S3772))</f>
        <v>musical</v>
      </c>
      <c r="S3772" t="s">
        <v>8305</v>
      </c>
      <c r="T3772" t="b">
        <v>1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 t="s">
        <v>8219</v>
      </c>
      <c r="G3773" t="s">
        <v>8224</v>
      </c>
      <c r="H3773" t="s">
        <v>8246</v>
      </c>
      <c r="I3773">
        <v>1463529600</v>
      </c>
      <c r="J3773" s="14">
        <f t="shared" si="174"/>
        <v>42508</v>
      </c>
      <c r="K3773">
        <v>1462307652</v>
      </c>
      <c r="L3773" s="14">
        <f t="shared" si="175"/>
        <v>42493.857083333336</v>
      </c>
      <c r="M3773" t="b">
        <v>0</v>
      </c>
      <c r="N3773">
        <v>38</v>
      </c>
      <c r="O3773" s="9">
        <f t="shared" si="176"/>
        <v>1.46</v>
      </c>
      <c r="P3773" s="10">
        <f>E3773/N3773</f>
        <v>38.421052631578945</v>
      </c>
      <c r="Q3773" t="str">
        <f>LEFT(S3773, SEARCH("/",S3773)-1)</f>
        <v>theater</v>
      </c>
      <c r="R3773" t="str">
        <f>RIGHT(S3773,LEN(S3773)-SEARCH("/",S3773))</f>
        <v>musical</v>
      </c>
      <c r="S3773" t="s">
        <v>8305</v>
      </c>
      <c r="T3773" t="b">
        <v>1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 t="s">
        <v>8219</v>
      </c>
      <c r="G3774" t="s">
        <v>8224</v>
      </c>
      <c r="H3774" t="s">
        <v>8246</v>
      </c>
      <c r="I3774">
        <v>1480399200</v>
      </c>
      <c r="J3774" s="14">
        <f t="shared" si="174"/>
        <v>42703.25</v>
      </c>
      <c r="K3774">
        <v>1478616506</v>
      </c>
      <c r="L3774" s="14">
        <f t="shared" si="175"/>
        <v>42682.616967592592</v>
      </c>
      <c r="M3774" t="b">
        <v>0</v>
      </c>
      <c r="N3774">
        <v>33</v>
      </c>
      <c r="O3774" s="9">
        <f t="shared" si="176"/>
        <v>1.1020000000000001</v>
      </c>
      <c r="P3774" s="10">
        <f>E3774/N3774</f>
        <v>166.96969696969697</v>
      </c>
      <c r="Q3774" t="str">
        <f>LEFT(S3774, SEARCH("/",S3774)-1)</f>
        <v>theater</v>
      </c>
      <c r="R3774" t="str">
        <f>RIGHT(S3774,LEN(S3774)-SEARCH("/",S3774))</f>
        <v>musical</v>
      </c>
      <c r="S3774" t="s">
        <v>8305</v>
      </c>
      <c r="T3774" t="b">
        <v>1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 t="s">
        <v>8219</v>
      </c>
      <c r="G3775" t="s">
        <v>8224</v>
      </c>
      <c r="H3775" t="s">
        <v>8246</v>
      </c>
      <c r="I3775">
        <v>1479175680</v>
      </c>
      <c r="J3775" s="14">
        <f t="shared" si="174"/>
        <v>42689.088888888888</v>
      </c>
      <c r="K3775">
        <v>1476317247</v>
      </c>
      <c r="L3775" s="14">
        <f t="shared" si="175"/>
        <v>42656.005173611113</v>
      </c>
      <c r="M3775" t="b">
        <v>0</v>
      </c>
      <c r="N3775">
        <v>57</v>
      </c>
      <c r="O3775" s="9">
        <f t="shared" si="176"/>
        <v>1.0820000000000001</v>
      </c>
      <c r="P3775" s="10">
        <f>E3775/N3775</f>
        <v>94.912280701754383</v>
      </c>
      <c r="Q3775" t="str">
        <f>LEFT(S3775, SEARCH("/",S3775)-1)</f>
        <v>theater</v>
      </c>
      <c r="R3775" t="str">
        <f>RIGHT(S3775,LEN(S3775)-SEARCH("/",S3775))</f>
        <v>musical</v>
      </c>
      <c r="S3775" t="s">
        <v>8305</v>
      </c>
      <c r="T3775" t="b">
        <v>1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 t="s">
        <v>8219</v>
      </c>
      <c r="G3776" t="s">
        <v>8229</v>
      </c>
      <c r="H3776" t="s">
        <v>8251</v>
      </c>
      <c r="I3776">
        <v>1428606055</v>
      </c>
      <c r="J3776" s="14">
        <f t="shared" si="174"/>
        <v>42103.792303240742</v>
      </c>
      <c r="K3776">
        <v>1427223655</v>
      </c>
      <c r="L3776" s="14">
        <f t="shared" si="175"/>
        <v>42087.792303240742</v>
      </c>
      <c r="M3776" t="b">
        <v>0</v>
      </c>
      <c r="N3776">
        <v>25</v>
      </c>
      <c r="O3776" s="9">
        <f t="shared" si="176"/>
        <v>1</v>
      </c>
      <c r="P3776" s="10">
        <f>E3776/N3776</f>
        <v>100</v>
      </c>
      <c r="Q3776" t="str">
        <f>LEFT(S3776, SEARCH("/",S3776)-1)</f>
        <v>theater</v>
      </c>
      <c r="R3776" t="str">
        <f>RIGHT(S3776,LEN(S3776)-SEARCH("/",S3776))</f>
        <v>musical</v>
      </c>
      <c r="S3776" t="s">
        <v>8305</v>
      </c>
      <c r="T3776" t="b">
        <v>1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 t="s">
        <v>8219</v>
      </c>
      <c r="G3777" t="s">
        <v>8224</v>
      </c>
      <c r="H3777" t="s">
        <v>8246</v>
      </c>
      <c r="I3777">
        <v>1428552000</v>
      </c>
      <c r="J3777" s="14">
        <f t="shared" si="174"/>
        <v>42103.166666666672</v>
      </c>
      <c r="K3777">
        <v>1426199843</v>
      </c>
      <c r="L3777" s="14">
        <f t="shared" si="175"/>
        <v>42075.942627314813</v>
      </c>
      <c r="M3777" t="b">
        <v>0</v>
      </c>
      <c r="N3777">
        <v>14</v>
      </c>
      <c r="O3777" s="9">
        <f t="shared" si="176"/>
        <v>1.0024999999999999</v>
      </c>
      <c r="P3777" s="10">
        <f>E3777/N3777</f>
        <v>143.21428571428572</v>
      </c>
      <c r="Q3777" t="str">
        <f>LEFT(S3777, SEARCH("/",S3777)-1)</f>
        <v>theater</v>
      </c>
      <c r="R3777" t="str">
        <f>RIGHT(S3777,LEN(S3777)-SEARCH("/",S3777))</f>
        <v>musical</v>
      </c>
      <c r="S3777" t="s">
        <v>8305</v>
      </c>
      <c r="T3777" t="b">
        <v>1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 t="s">
        <v>8219</v>
      </c>
      <c r="G3778" t="s">
        <v>8224</v>
      </c>
      <c r="H3778" t="s">
        <v>8246</v>
      </c>
      <c r="I3778">
        <v>1406854800</v>
      </c>
      <c r="J3778" s="14">
        <f t="shared" si="174"/>
        <v>41852.041666666664</v>
      </c>
      <c r="K3778">
        <v>1403599778</v>
      </c>
      <c r="L3778" s="14">
        <f t="shared" si="175"/>
        <v>41814.367800925924</v>
      </c>
      <c r="M3778" t="b">
        <v>0</v>
      </c>
      <c r="N3778">
        <v>94</v>
      </c>
      <c r="O3778" s="9">
        <f t="shared" si="176"/>
        <v>1.0671250000000001</v>
      </c>
      <c r="P3778" s="10">
        <f>E3778/N3778</f>
        <v>90.819148936170208</v>
      </c>
      <c r="Q3778" t="str">
        <f>LEFT(S3778, SEARCH("/",S3778)-1)</f>
        <v>theater</v>
      </c>
      <c r="R3778" t="str">
        <f>RIGHT(S3778,LEN(S3778)-SEARCH("/",S3778))</f>
        <v>musical</v>
      </c>
      <c r="S3778" t="s">
        <v>8305</v>
      </c>
      <c r="T3778" t="b">
        <v>1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 t="s">
        <v>8219</v>
      </c>
      <c r="G3779" t="s">
        <v>8224</v>
      </c>
      <c r="H3779" t="s">
        <v>8246</v>
      </c>
      <c r="I3779">
        <v>1411790400</v>
      </c>
      <c r="J3779" s="14">
        <f t="shared" ref="J3779:J3842" si="177">(I3779/86400)+DATE(1970,1,1)</f>
        <v>41909.166666666664</v>
      </c>
      <c r="K3779">
        <v>1409884821</v>
      </c>
      <c r="L3779" s="14">
        <f t="shared" ref="L3779:L3842" si="178">(K3779/86400)+DATE(1970,1,1)</f>
        <v>41887.111354166671</v>
      </c>
      <c r="M3779" t="b">
        <v>0</v>
      </c>
      <c r="N3779">
        <v>59</v>
      </c>
      <c r="O3779" s="9">
        <f t="shared" ref="O3779:O3842" si="179">E3779/D3779</f>
        <v>1.4319999999999999</v>
      </c>
      <c r="P3779" s="10">
        <f>E3779/N3779</f>
        <v>48.542372881355931</v>
      </c>
      <c r="Q3779" t="str">
        <f>LEFT(S3779, SEARCH("/",S3779)-1)</f>
        <v>theater</v>
      </c>
      <c r="R3779" t="str">
        <f>RIGHT(S3779,LEN(S3779)-SEARCH("/",S3779))</f>
        <v>musical</v>
      </c>
      <c r="S3779" t="s">
        <v>8305</v>
      </c>
      <c r="T3779" t="b">
        <v>1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 t="s">
        <v>8219</v>
      </c>
      <c r="G3780" t="s">
        <v>8224</v>
      </c>
      <c r="H3780" t="s">
        <v>8246</v>
      </c>
      <c r="I3780">
        <v>1423942780</v>
      </c>
      <c r="J3780" s="14">
        <f t="shared" si="177"/>
        <v>42049.819212962961</v>
      </c>
      <c r="K3780">
        <v>1418758780</v>
      </c>
      <c r="L3780" s="14">
        <f t="shared" si="178"/>
        <v>41989.819212962961</v>
      </c>
      <c r="M3780" t="b">
        <v>0</v>
      </c>
      <c r="N3780">
        <v>36</v>
      </c>
      <c r="O3780" s="9">
        <f t="shared" si="179"/>
        <v>1.0504166666666668</v>
      </c>
      <c r="P3780" s="10">
        <f>E3780/N3780</f>
        <v>70.027777777777771</v>
      </c>
      <c r="Q3780" t="str">
        <f>LEFT(S3780, SEARCH("/",S3780)-1)</f>
        <v>theater</v>
      </c>
      <c r="R3780" t="str">
        <f>RIGHT(S3780,LEN(S3780)-SEARCH("/",S3780))</f>
        <v>musical</v>
      </c>
      <c r="S3780" t="s">
        <v>8305</v>
      </c>
      <c r="T3780" t="b">
        <v>1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 t="s">
        <v>8219</v>
      </c>
      <c r="G3781" t="s">
        <v>8224</v>
      </c>
      <c r="H3781" t="s">
        <v>8246</v>
      </c>
      <c r="I3781">
        <v>1459010340</v>
      </c>
      <c r="J3781" s="14">
        <f t="shared" si="177"/>
        <v>42455.693749999999</v>
      </c>
      <c r="K3781">
        <v>1456421940</v>
      </c>
      <c r="L3781" s="14">
        <f t="shared" si="178"/>
        <v>42425.735416666663</v>
      </c>
      <c r="M3781" t="b">
        <v>0</v>
      </c>
      <c r="N3781">
        <v>115</v>
      </c>
      <c r="O3781" s="9">
        <f t="shared" si="179"/>
        <v>1.0398000000000001</v>
      </c>
      <c r="P3781" s="10">
        <f>E3781/N3781</f>
        <v>135.62608695652173</v>
      </c>
      <c r="Q3781" t="str">
        <f>LEFT(S3781, SEARCH("/",S3781)-1)</f>
        <v>theater</v>
      </c>
      <c r="R3781" t="str">
        <f>RIGHT(S3781,LEN(S3781)-SEARCH("/",S3781))</f>
        <v>musical</v>
      </c>
      <c r="S3781" t="s">
        <v>8305</v>
      </c>
      <c r="T3781" t="b">
        <v>1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 t="s">
        <v>8219</v>
      </c>
      <c r="G3782" t="s">
        <v>8224</v>
      </c>
      <c r="H3782" t="s">
        <v>8246</v>
      </c>
      <c r="I3782">
        <v>1436817960</v>
      </c>
      <c r="J3782" s="14">
        <f t="shared" si="177"/>
        <v>42198.837500000001</v>
      </c>
      <c r="K3782">
        <v>1433999785</v>
      </c>
      <c r="L3782" s="14">
        <f t="shared" si="178"/>
        <v>42166.219733796301</v>
      </c>
      <c r="M3782" t="b">
        <v>0</v>
      </c>
      <c r="N3782">
        <v>30</v>
      </c>
      <c r="O3782" s="9">
        <f t="shared" si="179"/>
        <v>1.2</v>
      </c>
      <c r="P3782" s="10">
        <f>E3782/N3782</f>
        <v>100</v>
      </c>
      <c r="Q3782" t="str">
        <f>LEFT(S3782, SEARCH("/",S3782)-1)</f>
        <v>theater</v>
      </c>
      <c r="R3782" t="str">
        <f>RIGHT(S3782,LEN(S3782)-SEARCH("/",S3782))</f>
        <v>musical</v>
      </c>
      <c r="S3782" t="s">
        <v>8305</v>
      </c>
      <c r="T3782" t="b">
        <v>1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 t="s">
        <v>8219</v>
      </c>
      <c r="G3783" t="s">
        <v>8224</v>
      </c>
      <c r="H3783" t="s">
        <v>8246</v>
      </c>
      <c r="I3783">
        <v>1410210685</v>
      </c>
      <c r="J3783" s="14">
        <f t="shared" si="177"/>
        <v>41890.882928240739</v>
      </c>
      <c r="K3783">
        <v>1408050685</v>
      </c>
      <c r="L3783" s="14">
        <f t="shared" si="178"/>
        <v>41865.882928240739</v>
      </c>
      <c r="M3783" t="b">
        <v>0</v>
      </c>
      <c r="N3783">
        <v>52</v>
      </c>
      <c r="O3783" s="9">
        <f t="shared" si="179"/>
        <v>1.0966666666666667</v>
      </c>
      <c r="P3783" s="10">
        <f>E3783/N3783</f>
        <v>94.90384615384616</v>
      </c>
      <c r="Q3783" t="str">
        <f>LEFT(S3783, SEARCH("/",S3783)-1)</f>
        <v>theater</v>
      </c>
      <c r="R3783" t="str">
        <f>RIGHT(S3783,LEN(S3783)-SEARCH("/",S3783))</f>
        <v>musical</v>
      </c>
      <c r="S3783" t="s">
        <v>8305</v>
      </c>
      <c r="T3783" t="b">
        <v>1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 t="s">
        <v>8219</v>
      </c>
      <c r="G3784" t="s">
        <v>8225</v>
      </c>
      <c r="H3784" t="s">
        <v>8247</v>
      </c>
      <c r="I3784">
        <v>1469401200</v>
      </c>
      <c r="J3784" s="14">
        <f t="shared" si="177"/>
        <v>42575.958333333328</v>
      </c>
      <c r="K3784">
        <v>1466887297</v>
      </c>
      <c r="L3784" s="14">
        <f t="shared" si="178"/>
        <v>42546.862233796295</v>
      </c>
      <c r="M3784" t="b">
        <v>0</v>
      </c>
      <c r="N3784">
        <v>27</v>
      </c>
      <c r="O3784" s="9">
        <f t="shared" si="179"/>
        <v>1.0175000000000001</v>
      </c>
      <c r="P3784" s="10">
        <f>E3784/N3784</f>
        <v>75.370370370370367</v>
      </c>
      <c r="Q3784" t="str">
        <f>LEFT(S3784, SEARCH("/",S3784)-1)</f>
        <v>theater</v>
      </c>
      <c r="R3784" t="str">
        <f>RIGHT(S3784,LEN(S3784)-SEARCH("/",S3784))</f>
        <v>musical</v>
      </c>
      <c r="S3784" t="s">
        <v>8305</v>
      </c>
      <c r="T3784" t="b">
        <v>1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 t="s">
        <v>8219</v>
      </c>
      <c r="G3785" t="s">
        <v>8224</v>
      </c>
      <c r="H3785" t="s">
        <v>8246</v>
      </c>
      <c r="I3785">
        <v>1458057600</v>
      </c>
      <c r="J3785" s="14">
        <f t="shared" si="177"/>
        <v>42444.666666666672</v>
      </c>
      <c r="K3785">
        <v>1455938520</v>
      </c>
      <c r="L3785" s="14">
        <f t="shared" si="178"/>
        <v>42420.140277777777</v>
      </c>
      <c r="M3785" t="b">
        <v>0</v>
      </c>
      <c r="N3785">
        <v>24</v>
      </c>
      <c r="O3785" s="9">
        <f t="shared" si="179"/>
        <v>1.2891666666666666</v>
      </c>
      <c r="P3785" s="10">
        <f>E3785/N3785</f>
        <v>64.458333333333329</v>
      </c>
      <c r="Q3785" t="str">
        <f>LEFT(S3785, SEARCH("/",S3785)-1)</f>
        <v>theater</v>
      </c>
      <c r="R3785" t="str">
        <f>RIGHT(S3785,LEN(S3785)-SEARCH("/",S3785))</f>
        <v>musical</v>
      </c>
      <c r="S3785" t="s">
        <v>8305</v>
      </c>
      <c r="T3785" t="b">
        <v>1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 t="s">
        <v>8219</v>
      </c>
      <c r="G3786" t="s">
        <v>8229</v>
      </c>
      <c r="H3786" t="s">
        <v>8251</v>
      </c>
      <c r="I3786">
        <v>1468193532</v>
      </c>
      <c r="J3786" s="14">
        <f t="shared" si="177"/>
        <v>42561.980694444443</v>
      </c>
      <c r="K3786">
        <v>1465601532</v>
      </c>
      <c r="L3786" s="14">
        <f t="shared" si="178"/>
        <v>42531.980694444443</v>
      </c>
      <c r="M3786" t="b">
        <v>0</v>
      </c>
      <c r="N3786">
        <v>10</v>
      </c>
      <c r="O3786" s="9">
        <f t="shared" si="179"/>
        <v>1.1499999999999999</v>
      </c>
      <c r="P3786" s="10">
        <f>E3786/N3786</f>
        <v>115</v>
      </c>
      <c r="Q3786" t="str">
        <f>LEFT(S3786, SEARCH("/",S3786)-1)</f>
        <v>theater</v>
      </c>
      <c r="R3786" t="str">
        <f>RIGHT(S3786,LEN(S3786)-SEARCH("/",S3786))</f>
        <v>musical</v>
      </c>
      <c r="S3786" t="s">
        <v>8305</v>
      </c>
      <c r="T3786" t="b">
        <v>1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 t="s">
        <v>8219</v>
      </c>
      <c r="G3787" t="s">
        <v>8225</v>
      </c>
      <c r="H3787" t="s">
        <v>8247</v>
      </c>
      <c r="I3787">
        <v>1470132180</v>
      </c>
      <c r="J3787" s="14">
        <f t="shared" si="177"/>
        <v>42584.418749999997</v>
      </c>
      <c r="K3787">
        <v>1467040769</v>
      </c>
      <c r="L3787" s="14">
        <f t="shared" si="178"/>
        <v>42548.63853009259</v>
      </c>
      <c r="M3787" t="b">
        <v>0</v>
      </c>
      <c r="N3787">
        <v>30</v>
      </c>
      <c r="O3787" s="9">
        <f t="shared" si="179"/>
        <v>1.5075000000000001</v>
      </c>
      <c r="P3787" s="10">
        <f>E3787/N3787</f>
        <v>100.5</v>
      </c>
      <c r="Q3787" t="str">
        <f>LEFT(S3787, SEARCH("/",S3787)-1)</f>
        <v>theater</v>
      </c>
      <c r="R3787" t="str">
        <f>RIGHT(S3787,LEN(S3787)-SEARCH("/",S3787))</f>
        <v>musical</v>
      </c>
      <c r="S3787" t="s">
        <v>8305</v>
      </c>
      <c r="T3787" t="b">
        <v>1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 t="s">
        <v>8219</v>
      </c>
      <c r="G3788" t="s">
        <v>8224</v>
      </c>
      <c r="H3788" t="s">
        <v>8246</v>
      </c>
      <c r="I3788">
        <v>1464310475</v>
      </c>
      <c r="J3788" s="14">
        <f t="shared" si="177"/>
        <v>42517.037905092591</v>
      </c>
      <c r="K3788">
        <v>1461718475</v>
      </c>
      <c r="L3788" s="14">
        <f t="shared" si="178"/>
        <v>42487.037905092591</v>
      </c>
      <c r="M3788" t="b">
        <v>0</v>
      </c>
      <c r="N3788">
        <v>71</v>
      </c>
      <c r="O3788" s="9">
        <f t="shared" si="179"/>
        <v>1.1096666666666666</v>
      </c>
      <c r="P3788" s="10">
        <f>E3788/N3788</f>
        <v>93.774647887323937</v>
      </c>
      <c r="Q3788" t="str">
        <f>LEFT(S3788, SEARCH("/",S3788)-1)</f>
        <v>theater</v>
      </c>
      <c r="R3788" t="str">
        <f>RIGHT(S3788,LEN(S3788)-SEARCH("/",S3788))</f>
        <v>musical</v>
      </c>
      <c r="S3788" t="s">
        <v>8305</v>
      </c>
      <c r="T3788" t="b">
        <v>1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 t="s">
        <v>8219</v>
      </c>
      <c r="G3789" t="s">
        <v>8224</v>
      </c>
      <c r="H3789" t="s">
        <v>8246</v>
      </c>
      <c r="I3789">
        <v>1436587140</v>
      </c>
      <c r="J3789" s="14">
        <f t="shared" si="177"/>
        <v>42196.165972222225</v>
      </c>
      <c r="K3789">
        <v>1434113406</v>
      </c>
      <c r="L3789" s="14">
        <f t="shared" si="178"/>
        <v>42167.534791666665</v>
      </c>
      <c r="M3789" t="b">
        <v>0</v>
      </c>
      <c r="N3789">
        <v>10</v>
      </c>
      <c r="O3789" s="9">
        <f t="shared" si="179"/>
        <v>1.0028571428571429</v>
      </c>
      <c r="P3789" s="10">
        <f>E3789/N3789</f>
        <v>35.1</v>
      </c>
      <c r="Q3789" t="str">
        <f>LEFT(S3789, SEARCH("/",S3789)-1)</f>
        <v>theater</v>
      </c>
      <c r="R3789" t="str">
        <f>RIGHT(S3789,LEN(S3789)-SEARCH("/",S3789))</f>
        <v>musical</v>
      </c>
      <c r="S3789" t="s">
        <v>8305</v>
      </c>
      <c r="T3789" t="b">
        <v>1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6" t="s">
        <v>8221</v>
      </c>
      <c r="G3790" t="s">
        <v>8224</v>
      </c>
      <c r="H3790" t="s">
        <v>8246</v>
      </c>
      <c r="I3790">
        <v>1450887480</v>
      </c>
      <c r="J3790" s="14">
        <f t="shared" si="177"/>
        <v>42361.679166666669</v>
      </c>
      <c r="K3790">
        <v>1448469719</v>
      </c>
      <c r="L3790" s="14">
        <f t="shared" si="178"/>
        <v>42333.695821759262</v>
      </c>
      <c r="M3790" t="b">
        <v>0</v>
      </c>
      <c r="N3790">
        <v>1</v>
      </c>
      <c r="O3790" s="9">
        <f t="shared" si="179"/>
        <v>6.6666666666666671E-3</v>
      </c>
      <c r="P3790" s="10">
        <f>E3790/N3790</f>
        <v>500</v>
      </c>
      <c r="Q3790" t="str">
        <f>LEFT(S3790, SEARCH("/",S3790)-1)</f>
        <v>theater</v>
      </c>
      <c r="R3790" t="str">
        <f>RIGHT(S3790,LEN(S3790)-SEARCH("/",S3790))</f>
        <v>musical</v>
      </c>
      <c r="S3790" t="s">
        <v>8305</v>
      </c>
      <c r="T3790" t="b">
        <v>0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6" t="s">
        <v>8221</v>
      </c>
      <c r="G3791" t="s">
        <v>8225</v>
      </c>
      <c r="H3791" t="s">
        <v>8247</v>
      </c>
      <c r="I3791">
        <v>1434395418</v>
      </c>
      <c r="J3791" s="14">
        <f t="shared" si="177"/>
        <v>42170.798819444448</v>
      </c>
      <c r="K3791">
        <v>1431630618</v>
      </c>
      <c r="L3791" s="14">
        <f t="shared" si="178"/>
        <v>42138.798819444448</v>
      </c>
      <c r="M3791" t="b">
        <v>0</v>
      </c>
      <c r="N3791">
        <v>4</v>
      </c>
      <c r="O3791" s="9">
        <f t="shared" si="179"/>
        <v>3.267605633802817E-2</v>
      </c>
      <c r="P3791" s="10">
        <f>E3791/N3791</f>
        <v>29</v>
      </c>
      <c r="Q3791" t="str">
        <f>LEFT(S3791, SEARCH("/",S3791)-1)</f>
        <v>theater</v>
      </c>
      <c r="R3791" t="str">
        <f>RIGHT(S3791,LEN(S3791)-SEARCH("/",S3791))</f>
        <v>musical</v>
      </c>
      <c r="S3791" t="s">
        <v>8305</v>
      </c>
      <c r="T3791" t="b">
        <v>0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6" t="s">
        <v>8221</v>
      </c>
      <c r="G3792" t="s">
        <v>8224</v>
      </c>
      <c r="H3792" t="s">
        <v>8246</v>
      </c>
      <c r="I3792">
        <v>1479834023</v>
      </c>
      <c r="J3792" s="14">
        <f t="shared" si="177"/>
        <v>42696.708599537036</v>
      </c>
      <c r="K3792">
        <v>1477238423</v>
      </c>
      <c r="L3792" s="14">
        <f t="shared" si="178"/>
        <v>42666.666932870372</v>
      </c>
      <c r="M3792" t="b">
        <v>0</v>
      </c>
      <c r="N3792">
        <v>0</v>
      </c>
      <c r="O3792" s="9">
        <f t="shared" si="179"/>
        <v>0</v>
      </c>
      <c r="P3792" s="10" t="e">
        <f>E3792/N3792</f>
        <v>#DIV/0!</v>
      </c>
      <c r="Q3792" t="str">
        <f>LEFT(S3792, SEARCH("/",S3792)-1)</f>
        <v>theater</v>
      </c>
      <c r="R3792" t="str">
        <f>RIGHT(S3792,LEN(S3792)-SEARCH("/",S3792))</f>
        <v>musical</v>
      </c>
      <c r="S3792" t="s">
        <v>8305</v>
      </c>
      <c r="T3792" t="b">
        <v>0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6" t="s">
        <v>8221</v>
      </c>
      <c r="G3793" t="s">
        <v>8224</v>
      </c>
      <c r="H3793" t="s">
        <v>8246</v>
      </c>
      <c r="I3793">
        <v>1404664592</v>
      </c>
      <c r="J3793" s="14">
        <f t="shared" si="177"/>
        <v>41826.692037037035</v>
      </c>
      <c r="K3793">
        <v>1399480592</v>
      </c>
      <c r="L3793" s="14">
        <f t="shared" si="178"/>
        <v>41766.692037037035</v>
      </c>
      <c r="M3793" t="b">
        <v>0</v>
      </c>
      <c r="N3793">
        <v>0</v>
      </c>
      <c r="O3793" s="9">
        <f t="shared" si="179"/>
        <v>0</v>
      </c>
      <c r="P3793" s="10" t="e">
        <f>E3793/N3793</f>
        <v>#DIV/0!</v>
      </c>
      <c r="Q3793" t="str">
        <f>LEFT(S3793, SEARCH("/",S3793)-1)</f>
        <v>theater</v>
      </c>
      <c r="R3793" t="str">
        <f>RIGHT(S3793,LEN(S3793)-SEARCH("/",S3793))</f>
        <v>musical</v>
      </c>
      <c r="S3793" t="s">
        <v>8305</v>
      </c>
      <c r="T3793" t="b">
        <v>0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6" t="s">
        <v>8221</v>
      </c>
      <c r="G3794" t="s">
        <v>8224</v>
      </c>
      <c r="H3794" t="s">
        <v>8246</v>
      </c>
      <c r="I3794">
        <v>1436957022</v>
      </c>
      <c r="J3794" s="14">
        <f t="shared" si="177"/>
        <v>42200.447013888886</v>
      </c>
      <c r="K3794">
        <v>1434365022</v>
      </c>
      <c r="L3794" s="14">
        <f t="shared" si="178"/>
        <v>42170.447013888886</v>
      </c>
      <c r="M3794" t="b">
        <v>0</v>
      </c>
      <c r="N3794">
        <v>2</v>
      </c>
      <c r="O3794" s="9">
        <f t="shared" si="179"/>
        <v>2.8E-3</v>
      </c>
      <c r="P3794" s="10">
        <f>E3794/N3794</f>
        <v>17.5</v>
      </c>
      <c r="Q3794" t="str">
        <f>LEFT(S3794, SEARCH("/",S3794)-1)</f>
        <v>theater</v>
      </c>
      <c r="R3794" t="str">
        <f>RIGHT(S3794,LEN(S3794)-SEARCH("/",S3794))</f>
        <v>musical</v>
      </c>
      <c r="S3794" t="s">
        <v>8305</v>
      </c>
      <c r="T3794" t="b">
        <v>0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6" t="s">
        <v>8221</v>
      </c>
      <c r="G3795" t="s">
        <v>8224</v>
      </c>
      <c r="H3795" t="s">
        <v>8246</v>
      </c>
      <c r="I3795">
        <v>1418769129</v>
      </c>
      <c r="J3795" s="14">
        <f t="shared" si="177"/>
        <v>41989.938993055555</v>
      </c>
      <c r="K3795">
        <v>1416954729</v>
      </c>
      <c r="L3795" s="14">
        <f t="shared" si="178"/>
        <v>41968.938993055555</v>
      </c>
      <c r="M3795" t="b">
        <v>0</v>
      </c>
      <c r="N3795">
        <v>24</v>
      </c>
      <c r="O3795" s="9">
        <f t="shared" si="179"/>
        <v>0.59657142857142853</v>
      </c>
      <c r="P3795" s="10">
        <f>E3795/N3795</f>
        <v>174</v>
      </c>
      <c r="Q3795" t="str">
        <f>LEFT(S3795, SEARCH("/",S3795)-1)</f>
        <v>theater</v>
      </c>
      <c r="R3795" t="str">
        <f>RIGHT(S3795,LEN(S3795)-SEARCH("/",S3795))</f>
        <v>musical</v>
      </c>
      <c r="S3795" t="s">
        <v>8305</v>
      </c>
      <c r="T3795" t="b">
        <v>0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6" t="s">
        <v>8221</v>
      </c>
      <c r="G3796" t="s">
        <v>8225</v>
      </c>
      <c r="H3796" t="s">
        <v>8247</v>
      </c>
      <c r="I3796">
        <v>1433685354</v>
      </c>
      <c r="J3796" s="14">
        <f t="shared" si="177"/>
        <v>42162.58048611111</v>
      </c>
      <c r="K3796">
        <v>1431093354</v>
      </c>
      <c r="L3796" s="14">
        <f t="shared" si="178"/>
        <v>42132.58048611111</v>
      </c>
      <c r="M3796" t="b">
        <v>0</v>
      </c>
      <c r="N3796">
        <v>1</v>
      </c>
      <c r="O3796" s="9">
        <f t="shared" si="179"/>
        <v>0.01</v>
      </c>
      <c r="P3796" s="10">
        <f>E3796/N3796</f>
        <v>50</v>
      </c>
      <c r="Q3796" t="str">
        <f>LEFT(S3796, SEARCH("/",S3796)-1)</f>
        <v>theater</v>
      </c>
      <c r="R3796" t="str">
        <f>RIGHT(S3796,LEN(S3796)-SEARCH("/",S3796))</f>
        <v>musical</v>
      </c>
      <c r="S3796" t="s">
        <v>8305</v>
      </c>
      <c r="T3796" t="b">
        <v>0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6" t="s">
        <v>8221</v>
      </c>
      <c r="G3797" t="s">
        <v>8225</v>
      </c>
      <c r="H3797" t="s">
        <v>8247</v>
      </c>
      <c r="I3797">
        <v>1440801000</v>
      </c>
      <c r="J3797" s="14">
        <f t="shared" si="177"/>
        <v>42244.9375</v>
      </c>
      <c r="K3797">
        <v>1437042490</v>
      </c>
      <c r="L3797" s="14">
        <f t="shared" si="178"/>
        <v>42201.436226851853</v>
      </c>
      <c r="M3797" t="b">
        <v>0</v>
      </c>
      <c r="N3797">
        <v>2</v>
      </c>
      <c r="O3797" s="9">
        <f t="shared" si="179"/>
        <v>1.6666666666666666E-2</v>
      </c>
      <c r="P3797" s="10">
        <f>E3797/N3797</f>
        <v>5</v>
      </c>
      <c r="Q3797" t="str">
        <f>LEFT(S3797, SEARCH("/",S3797)-1)</f>
        <v>theater</v>
      </c>
      <c r="R3797" t="str">
        <f>RIGHT(S3797,LEN(S3797)-SEARCH("/",S3797))</f>
        <v>musical</v>
      </c>
      <c r="S3797" t="s">
        <v>8305</v>
      </c>
      <c r="T3797" t="b">
        <v>0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6" t="s">
        <v>8221</v>
      </c>
      <c r="G3798" t="s">
        <v>8224</v>
      </c>
      <c r="H3798" t="s">
        <v>8246</v>
      </c>
      <c r="I3798">
        <v>1484354556</v>
      </c>
      <c r="J3798" s="14">
        <f t="shared" si="177"/>
        <v>42749.029583333337</v>
      </c>
      <c r="K3798">
        <v>1479170556</v>
      </c>
      <c r="L3798" s="14">
        <f t="shared" si="178"/>
        <v>42689.029583333337</v>
      </c>
      <c r="M3798" t="b">
        <v>0</v>
      </c>
      <c r="N3798">
        <v>1</v>
      </c>
      <c r="O3798" s="9">
        <f t="shared" si="179"/>
        <v>4.4444444444444447E-5</v>
      </c>
      <c r="P3798" s="10">
        <f>E3798/N3798</f>
        <v>1</v>
      </c>
      <c r="Q3798" t="str">
        <f>LEFT(S3798, SEARCH("/",S3798)-1)</f>
        <v>theater</v>
      </c>
      <c r="R3798" t="str">
        <f>RIGHT(S3798,LEN(S3798)-SEARCH("/",S3798))</f>
        <v>musical</v>
      </c>
      <c r="S3798" t="s">
        <v>8305</v>
      </c>
      <c r="T3798" t="b">
        <v>0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6" t="s">
        <v>8221</v>
      </c>
      <c r="G3799" t="s">
        <v>8224</v>
      </c>
      <c r="H3799" t="s">
        <v>8246</v>
      </c>
      <c r="I3799">
        <v>1429564165</v>
      </c>
      <c r="J3799" s="14">
        <f t="shared" si="177"/>
        <v>42114.881539351853</v>
      </c>
      <c r="K3799">
        <v>1426972165</v>
      </c>
      <c r="L3799" s="14">
        <f t="shared" si="178"/>
        <v>42084.881539351853</v>
      </c>
      <c r="M3799" t="b">
        <v>0</v>
      </c>
      <c r="N3799">
        <v>37</v>
      </c>
      <c r="O3799" s="9">
        <f t="shared" si="179"/>
        <v>0.89666666666666661</v>
      </c>
      <c r="P3799" s="10">
        <f>E3799/N3799</f>
        <v>145.40540540540542</v>
      </c>
      <c r="Q3799" t="str">
        <f>LEFT(S3799, SEARCH("/",S3799)-1)</f>
        <v>theater</v>
      </c>
      <c r="R3799" t="str">
        <f>RIGHT(S3799,LEN(S3799)-SEARCH("/",S3799))</f>
        <v>musical</v>
      </c>
      <c r="S3799" t="s">
        <v>8305</v>
      </c>
      <c r="T3799" t="b">
        <v>0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6" t="s">
        <v>8221</v>
      </c>
      <c r="G3800" t="s">
        <v>8224</v>
      </c>
      <c r="H3800" t="s">
        <v>8246</v>
      </c>
      <c r="I3800">
        <v>1407691248</v>
      </c>
      <c r="J3800" s="14">
        <f t="shared" si="177"/>
        <v>41861.722777777773</v>
      </c>
      <c r="K3800">
        <v>1405099248</v>
      </c>
      <c r="L3800" s="14">
        <f t="shared" si="178"/>
        <v>41831.722777777773</v>
      </c>
      <c r="M3800" t="b">
        <v>0</v>
      </c>
      <c r="N3800">
        <v>5</v>
      </c>
      <c r="O3800" s="9">
        <f t="shared" si="179"/>
        <v>1.4642857142857143E-2</v>
      </c>
      <c r="P3800" s="10">
        <f>E3800/N3800</f>
        <v>205</v>
      </c>
      <c r="Q3800" t="str">
        <f>LEFT(S3800, SEARCH("/",S3800)-1)</f>
        <v>theater</v>
      </c>
      <c r="R3800" t="str">
        <f>RIGHT(S3800,LEN(S3800)-SEARCH("/",S3800))</f>
        <v>musical</v>
      </c>
      <c r="S3800" t="s">
        <v>8305</v>
      </c>
      <c r="T3800" t="b">
        <v>0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6" t="s">
        <v>8221</v>
      </c>
      <c r="G3801" t="s">
        <v>8224</v>
      </c>
      <c r="H3801" t="s">
        <v>8246</v>
      </c>
      <c r="I3801">
        <v>1457734843</v>
      </c>
      <c r="J3801" s="14">
        <f t="shared" si="177"/>
        <v>42440.93105324074</v>
      </c>
      <c r="K3801">
        <v>1455142843</v>
      </c>
      <c r="L3801" s="14">
        <f t="shared" si="178"/>
        <v>42410.93105324074</v>
      </c>
      <c r="M3801" t="b">
        <v>0</v>
      </c>
      <c r="N3801">
        <v>4</v>
      </c>
      <c r="O3801" s="9">
        <f t="shared" si="179"/>
        <v>4.02E-2</v>
      </c>
      <c r="P3801" s="10">
        <f>E3801/N3801</f>
        <v>100.5</v>
      </c>
      <c r="Q3801" t="str">
        <f>LEFT(S3801, SEARCH("/",S3801)-1)</f>
        <v>theater</v>
      </c>
      <c r="R3801" t="str">
        <f>RIGHT(S3801,LEN(S3801)-SEARCH("/",S3801))</f>
        <v>musical</v>
      </c>
      <c r="S3801" t="s">
        <v>8305</v>
      </c>
      <c r="T3801" t="b">
        <v>0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6" t="s">
        <v>8221</v>
      </c>
      <c r="G3802" t="s">
        <v>8224</v>
      </c>
      <c r="H3802" t="s">
        <v>8246</v>
      </c>
      <c r="I3802">
        <v>1420952340</v>
      </c>
      <c r="J3802" s="14">
        <f t="shared" si="177"/>
        <v>42015.207638888889</v>
      </c>
      <c r="K3802">
        <v>1418146883</v>
      </c>
      <c r="L3802" s="14">
        <f t="shared" si="178"/>
        <v>41982.737071759257</v>
      </c>
      <c r="M3802" t="b">
        <v>0</v>
      </c>
      <c r="N3802">
        <v>16</v>
      </c>
      <c r="O3802" s="9">
        <f t="shared" si="179"/>
        <v>4.0045454545454544E-2</v>
      </c>
      <c r="P3802" s="10">
        <f>E3802/N3802</f>
        <v>55.0625</v>
      </c>
      <c r="Q3802" t="str">
        <f>LEFT(S3802, SEARCH("/",S3802)-1)</f>
        <v>theater</v>
      </c>
      <c r="R3802" t="str">
        <f>RIGHT(S3802,LEN(S3802)-SEARCH("/",S3802))</f>
        <v>musical</v>
      </c>
      <c r="S3802" t="s">
        <v>8305</v>
      </c>
      <c r="T3802" t="b">
        <v>0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6" t="s">
        <v>8221</v>
      </c>
      <c r="G3803" t="s">
        <v>8224</v>
      </c>
      <c r="H3803" t="s">
        <v>8246</v>
      </c>
      <c r="I3803">
        <v>1420215216</v>
      </c>
      <c r="J3803" s="14">
        <f t="shared" si="177"/>
        <v>42006.676111111112</v>
      </c>
      <c r="K3803">
        <v>1417536816</v>
      </c>
      <c r="L3803" s="14">
        <f t="shared" si="178"/>
        <v>41975.676111111112</v>
      </c>
      <c r="M3803" t="b">
        <v>0</v>
      </c>
      <c r="N3803">
        <v>9</v>
      </c>
      <c r="O3803" s="9">
        <f t="shared" si="179"/>
        <v>8.5199999999999998E-2</v>
      </c>
      <c r="P3803" s="10">
        <f>E3803/N3803</f>
        <v>47.333333333333336</v>
      </c>
      <c r="Q3803" t="str">
        <f>LEFT(S3803, SEARCH("/",S3803)-1)</f>
        <v>theater</v>
      </c>
      <c r="R3803" t="str">
        <f>RIGHT(S3803,LEN(S3803)-SEARCH("/",S3803))</f>
        <v>musical</v>
      </c>
      <c r="S3803" t="s">
        <v>8305</v>
      </c>
      <c r="T3803" t="b">
        <v>0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6" t="s">
        <v>8221</v>
      </c>
      <c r="G3804" t="s">
        <v>8224</v>
      </c>
      <c r="H3804" t="s">
        <v>8246</v>
      </c>
      <c r="I3804">
        <v>1445482906</v>
      </c>
      <c r="J3804" s="14">
        <f t="shared" si="177"/>
        <v>42299.126226851848</v>
      </c>
      <c r="K3804">
        <v>1442890906</v>
      </c>
      <c r="L3804" s="14">
        <f t="shared" si="178"/>
        <v>42269.126226851848</v>
      </c>
      <c r="M3804" t="b">
        <v>0</v>
      </c>
      <c r="N3804">
        <v>0</v>
      </c>
      <c r="O3804" s="9">
        <f t="shared" si="179"/>
        <v>0</v>
      </c>
      <c r="P3804" s="10" t="e">
        <f>E3804/N3804</f>
        <v>#DIV/0!</v>
      </c>
      <c r="Q3804" t="str">
        <f>LEFT(S3804, SEARCH("/",S3804)-1)</f>
        <v>theater</v>
      </c>
      <c r="R3804" t="str">
        <f>RIGHT(S3804,LEN(S3804)-SEARCH("/",S3804))</f>
        <v>musical</v>
      </c>
      <c r="S3804" t="s">
        <v>8305</v>
      </c>
      <c r="T3804" t="b">
        <v>0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6" t="s">
        <v>8221</v>
      </c>
      <c r="G3805" t="s">
        <v>8224</v>
      </c>
      <c r="H3805" t="s">
        <v>8246</v>
      </c>
      <c r="I3805">
        <v>1457133568</v>
      </c>
      <c r="J3805" s="14">
        <f t="shared" si="177"/>
        <v>42433.971851851849</v>
      </c>
      <c r="K3805">
        <v>1454541568</v>
      </c>
      <c r="L3805" s="14">
        <f t="shared" si="178"/>
        <v>42403.971851851849</v>
      </c>
      <c r="M3805" t="b">
        <v>0</v>
      </c>
      <c r="N3805">
        <v>40</v>
      </c>
      <c r="O3805" s="9">
        <f t="shared" si="179"/>
        <v>0.19650000000000001</v>
      </c>
      <c r="P3805" s="10">
        <f>E3805/N3805</f>
        <v>58.95</v>
      </c>
      <c r="Q3805" t="str">
        <f>LEFT(S3805, SEARCH("/",S3805)-1)</f>
        <v>theater</v>
      </c>
      <c r="R3805" t="str">
        <f>RIGHT(S3805,LEN(S3805)-SEARCH("/",S3805))</f>
        <v>musical</v>
      </c>
      <c r="S3805" t="s">
        <v>8305</v>
      </c>
      <c r="T3805" t="b">
        <v>0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6" t="s">
        <v>8221</v>
      </c>
      <c r="G3806" t="s">
        <v>8224</v>
      </c>
      <c r="H3806" t="s">
        <v>8246</v>
      </c>
      <c r="I3806">
        <v>1469948400</v>
      </c>
      <c r="J3806" s="14">
        <f t="shared" si="177"/>
        <v>42582.291666666672</v>
      </c>
      <c r="K3806">
        <v>1465172024</v>
      </c>
      <c r="L3806" s="14">
        <f t="shared" si="178"/>
        <v>42527.00953703704</v>
      </c>
      <c r="M3806" t="b">
        <v>0</v>
      </c>
      <c r="N3806">
        <v>0</v>
      </c>
      <c r="O3806" s="9">
        <f t="shared" si="179"/>
        <v>0</v>
      </c>
      <c r="P3806" s="10" t="e">
        <f>E3806/N3806</f>
        <v>#DIV/0!</v>
      </c>
      <c r="Q3806" t="str">
        <f>LEFT(S3806, SEARCH("/",S3806)-1)</f>
        <v>theater</v>
      </c>
      <c r="R3806" t="str">
        <f>RIGHT(S3806,LEN(S3806)-SEARCH("/",S3806))</f>
        <v>musical</v>
      </c>
      <c r="S3806" t="s">
        <v>8305</v>
      </c>
      <c r="T3806" t="b">
        <v>0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6" t="s">
        <v>8221</v>
      </c>
      <c r="G3807" t="s">
        <v>8224</v>
      </c>
      <c r="H3807" t="s">
        <v>8246</v>
      </c>
      <c r="I3807">
        <v>1411852640</v>
      </c>
      <c r="J3807" s="14">
        <f t="shared" si="177"/>
        <v>41909.887037037035</v>
      </c>
      <c r="K3807">
        <v>1406668640</v>
      </c>
      <c r="L3807" s="14">
        <f t="shared" si="178"/>
        <v>41849.887037037035</v>
      </c>
      <c r="M3807" t="b">
        <v>0</v>
      </c>
      <c r="N3807">
        <v>2</v>
      </c>
      <c r="O3807" s="9">
        <f t="shared" si="179"/>
        <v>2.0000000000000002E-5</v>
      </c>
      <c r="P3807" s="10">
        <f>E3807/N3807</f>
        <v>1.5</v>
      </c>
      <c r="Q3807" t="str">
        <f>LEFT(S3807, SEARCH("/",S3807)-1)</f>
        <v>theater</v>
      </c>
      <c r="R3807" t="str">
        <f>RIGHT(S3807,LEN(S3807)-SEARCH("/",S3807))</f>
        <v>musical</v>
      </c>
      <c r="S3807" t="s">
        <v>8305</v>
      </c>
      <c r="T3807" t="b">
        <v>0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6" t="s">
        <v>8221</v>
      </c>
      <c r="G3808" t="s">
        <v>8226</v>
      </c>
      <c r="H3808" t="s">
        <v>8248</v>
      </c>
      <c r="I3808">
        <v>1404022381</v>
      </c>
      <c r="J3808" s="14">
        <f t="shared" si="177"/>
        <v>41819.259039351848</v>
      </c>
      <c r="K3808">
        <v>1402294381</v>
      </c>
      <c r="L3808" s="14">
        <f t="shared" si="178"/>
        <v>41799.259039351848</v>
      </c>
      <c r="M3808" t="b">
        <v>0</v>
      </c>
      <c r="N3808">
        <v>1</v>
      </c>
      <c r="O3808" s="9">
        <f t="shared" si="179"/>
        <v>6.6666666666666664E-4</v>
      </c>
      <c r="P3808" s="10">
        <f>E3808/N3808</f>
        <v>5</v>
      </c>
      <c r="Q3808" t="str">
        <f>LEFT(S3808, SEARCH("/",S3808)-1)</f>
        <v>theater</v>
      </c>
      <c r="R3808" t="str">
        <f>RIGHT(S3808,LEN(S3808)-SEARCH("/",S3808))</f>
        <v>musical</v>
      </c>
      <c r="S3808" t="s">
        <v>8305</v>
      </c>
      <c r="T3808" t="b">
        <v>0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6" t="s">
        <v>8221</v>
      </c>
      <c r="G3809" t="s">
        <v>8224</v>
      </c>
      <c r="H3809" t="s">
        <v>8246</v>
      </c>
      <c r="I3809">
        <v>1428097739</v>
      </c>
      <c r="J3809" s="14">
        <f t="shared" si="177"/>
        <v>42097.909016203703</v>
      </c>
      <c r="K3809">
        <v>1427492939</v>
      </c>
      <c r="L3809" s="14">
        <f t="shared" si="178"/>
        <v>42090.909016203703</v>
      </c>
      <c r="M3809" t="b">
        <v>0</v>
      </c>
      <c r="N3809">
        <v>9</v>
      </c>
      <c r="O3809" s="9">
        <f t="shared" si="179"/>
        <v>0.30333333333333334</v>
      </c>
      <c r="P3809" s="10">
        <f>E3809/N3809</f>
        <v>50.555555555555557</v>
      </c>
      <c r="Q3809" t="str">
        <f>LEFT(S3809, SEARCH("/",S3809)-1)</f>
        <v>theater</v>
      </c>
      <c r="R3809" t="str">
        <f>RIGHT(S3809,LEN(S3809)-SEARCH("/",S3809))</f>
        <v>musical</v>
      </c>
      <c r="S3809" t="s">
        <v>8305</v>
      </c>
      <c r="T3809" t="b">
        <v>0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 t="s">
        <v>8219</v>
      </c>
      <c r="G3810" t="s">
        <v>8225</v>
      </c>
      <c r="H3810" t="s">
        <v>8247</v>
      </c>
      <c r="I3810">
        <v>1429955619</v>
      </c>
      <c r="J3810" s="14">
        <f t="shared" si="177"/>
        <v>42119.412256944444</v>
      </c>
      <c r="K3810">
        <v>1424775219</v>
      </c>
      <c r="L3810" s="14">
        <f t="shared" si="178"/>
        <v>42059.453923611116</v>
      </c>
      <c r="M3810" t="b">
        <v>0</v>
      </c>
      <c r="N3810">
        <v>24</v>
      </c>
      <c r="O3810" s="9">
        <f t="shared" si="179"/>
        <v>1</v>
      </c>
      <c r="P3810" s="10">
        <f>E3810/N3810</f>
        <v>41.666666666666664</v>
      </c>
      <c r="Q3810" t="str">
        <f>LEFT(S3810, SEARCH("/",S3810)-1)</f>
        <v>theater</v>
      </c>
      <c r="R3810" t="str">
        <f>RIGHT(S3810,LEN(S3810)-SEARCH("/",S3810))</f>
        <v>plays</v>
      </c>
      <c r="S3810" t="s">
        <v>8271</v>
      </c>
      <c r="T3810" t="b">
        <v>1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 t="s">
        <v>8219</v>
      </c>
      <c r="G3811" t="s">
        <v>8225</v>
      </c>
      <c r="H3811" t="s">
        <v>8247</v>
      </c>
      <c r="I3811">
        <v>1406761200</v>
      </c>
      <c r="J3811" s="14">
        <f t="shared" si="177"/>
        <v>41850.958333333336</v>
      </c>
      <c r="K3811">
        <v>1402403907</v>
      </c>
      <c r="L3811" s="14">
        <f t="shared" si="178"/>
        <v>41800.526701388888</v>
      </c>
      <c r="M3811" t="b">
        <v>0</v>
      </c>
      <c r="N3811">
        <v>38</v>
      </c>
      <c r="O3811" s="9">
        <f t="shared" si="179"/>
        <v>1.0125</v>
      </c>
      <c r="P3811" s="10">
        <f>E3811/N3811</f>
        <v>53.289473684210527</v>
      </c>
      <c r="Q3811" t="str">
        <f>LEFT(S3811, SEARCH("/",S3811)-1)</f>
        <v>theater</v>
      </c>
      <c r="R3811" t="str">
        <f>RIGHT(S3811,LEN(S3811)-SEARCH("/",S3811))</f>
        <v>plays</v>
      </c>
      <c r="S3811" t="s">
        <v>8271</v>
      </c>
      <c r="T3811" t="b">
        <v>1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 t="s">
        <v>8219</v>
      </c>
      <c r="G3812" t="s">
        <v>8224</v>
      </c>
      <c r="H3812" t="s">
        <v>8246</v>
      </c>
      <c r="I3812">
        <v>1426965758</v>
      </c>
      <c r="J3812" s="14">
        <f t="shared" si="177"/>
        <v>42084.807384259257</v>
      </c>
      <c r="K3812">
        <v>1424377358</v>
      </c>
      <c r="L3812" s="14">
        <f t="shared" si="178"/>
        <v>42054.849050925928</v>
      </c>
      <c r="M3812" t="b">
        <v>0</v>
      </c>
      <c r="N3812">
        <v>26</v>
      </c>
      <c r="O3812" s="9">
        <f t="shared" si="179"/>
        <v>1.2173333333333334</v>
      </c>
      <c r="P3812" s="10">
        <f>E3812/N3812</f>
        <v>70.230769230769226</v>
      </c>
      <c r="Q3812" t="str">
        <f>LEFT(S3812, SEARCH("/",S3812)-1)</f>
        <v>theater</v>
      </c>
      <c r="R3812" t="str">
        <f>RIGHT(S3812,LEN(S3812)-SEARCH("/",S3812))</f>
        <v>plays</v>
      </c>
      <c r="S3812" t="s">
        <v>8271</v>
      </c>
      <c r="T3812" t="b">
        <v>1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 t="s">
        <v>8219</v>
      </c>
      <c r="G3813" t="s">
        <v>8225</v>
      </c>
      <c r="H3813" t="s">
        <v>8247</v>
      </c>
      <c r="I3813">
        <v>1464692400</v>
      </c>
      <c r="J3813" s="14">
        <f t="shared" si="177"/>
        <v>42521.458333333328</v>
      </c>
      <c r="K3813">
        <v>1461769373</v>
      </c>
      <c r="L3813" s="14">
        <f t="shared" si="178"/>
        <v>42487.62700231481</v>
      </c>
      <c r="M3813" t="b">
        <v>0</v>
      </c>
      <c r="N3813">
        <v>19</v>
      </c>
      <c r="O3813" s="9">
        <f t="shared" si="179"/>
        <v>3.3</v>
      </c>
      <c r="P3813" s="10">
        <f>E3813/N3813</f>
        <v>43.421052631578945</v>
      </c>
      <c r="Q3813" t="str">
        <f>LEFT(S3813, SEARCH("/",S3813)-1)</f>
        <v>theater</v>
      </c>
      <c r="R3813" t="str">
        <f>RIGHT(S3813,LEN(S3813)-SEARCH("/",S3813))</f>
        <v>plays</v>
      </c>
      <c r="S3813" t="s">
        <v>8271</v>
      </c>
      <c r="T3813" t="b">
        <v>1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 t="s">
        <v>8219</v>
      </c>
      <c r="G3814" t="s">
        <v>8229</v>
      </c>
      <c r="H3814" t="s">
        <v>8251</v>
      </c>
      <c r="I3814">
        <v>1433131140</v>
      </c>
      <c r="J3814" s="14">
        <f t="shared" si="177"/>
        <v>42156.165972222225</v>
      </c>
      <c r="K3814">
        <v>1429120908</v>
      </c>
      <c r="L3814" s="14">
        <f t="shared" si="178"/>
        <v>42109.751250000001</v>
      </c>
      <c r="M3814" t="b">
        <v>0</v>
      </c>
      <c r="N3814">
        <v>11</v>
      </c>
      <c r="O3814" s="9">
        <f t="shared" si="179"/>
        <v>1.0954999999999999</v>
      </c>
      <c r="P3814" s="10">
        <f>E3814/N3814</f>
        <v>199.18181818181819</v>
      </c>
      <c r="Q3814" t="str">
        <f>LEFT(S3814, SEARCH("/",S3814)-1)</f>
        <v>theater</v>
      </c>
      <c r="R3814" t="str">
        <f>RIGHT(S3814,LEN(S3814)-SEARCH("/",S3814))</f>
        <v>plays</v>
      </c>
      <c r="S3814" t="s">
        <v>8271</v>
      </c>
      <c r="T3814" t="b">
        <v>1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 t="s">
        <v>8219</v>
      </c>
      <c r="G3815" t="s">
        <v>8224</v>
      </c>
      <c r="H3815" t="s">
        <v>8246</v>
      </c>
      <c r="I3815">
        <v>1465940580</v>
      </c>
      <c r="J3815" s="14">
        <f t="shared" si="177"/>
        <v>42535.904861111107</v>
      </c>
      <c r="K3815">
        <v>1462603021</v>
      </c>
      <c r="L3815" s="14">
        <f t="shared" si="178"/>
        <v>42497.275706018518</v>
      </c>
      <c r="M3815" t="b">
        <v>0</v>
      </c>
      <c r="N3815">
        <v>27</v>
      </c>
      <c r="O3815" s="9">
        <f t="shared" si="179"/>
        <v>1.0095190476190474</v>
      </c>
      <c r="P3815" s="10">
        <f>E3815/N3815</f>
        <v>78.518148148148143</v>
      </c>
      <c r="Q3815" t="str">
        <f>LEFT(S3815, SEARCH("/",S3815)-1)</f>
        <v>theater</v>
      </c>
      <c r="R3815" t="str">
        <f>RIGHT(S3815,LEN(S3815)-SEARCH("/",S3815))</f>
        <v>plays</v>
      </c>
      <c r="S3815" t="s">
        <v>8271</v>
      </c>
      <c r="T3815" t="b">
        <v>1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 t="s">
        <v>8219</v>
      </c>
      <c r="G3816" t="s">
        <v>8224</v>
      </c>
      <c r="H3816" t="s">
        <v>8246</v>
      </c>
      <c r="I3816">
        <v>1427860740</v>
      </c>
      <c r="J3816" s="14">
        <f t="shared" si="177"/>
        <v>42095.165972222225</v>
      </c>
      <c r="K3816">
        <v>1424727712</v>
      </c>
      <c r="L3816" s="14">
        <f t="shared" si="178"/>
        <v>42058.904074074075</v>
      </c>
      <c r="M3816" t="b">
        <v>0</v>
      </c>
      <c r="N3816">
        <v>34</v>
      </c>
      <c r="O3816" s="9">
        <f t="shared" si="179"/>
        <v>1.4013333333333333</v>
      </c>
      <c r="P3816" s="10">
        <f>E3816/N3816</f>
        <v>61.823529411764703</v>
      </c>
      <c r="Q3816" t="str">
        <f>LEFT(S3816, SEARCH("/",S3816)-1)</f>
        <v>theater</v>
      </c>
      <c r="R3816" t="str">
        <f>RIGHT(S3816,LEN(S3816)-SEARCH("/",S3816))</f>
        <v>plays</v>
      </c>
      <c r="S3816" t="s">
        <v>8271</v>
      </c>
      <c r="T3816" t="b">
        <v>1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 t="s">
        <v>8219</v>
      </c>
      <c r="G3817" t="s">
        <v>8225</v>
      </c>
      <c r="H3817" t="s">
        <v>8247</v>
      </c>
      <c r="I3817">
        <v>1440111600</v>
      </c>
      <c r="J3817" s="14">
        <f t="shared" si="177"/>
        <v>42236.958333333328</v>
      </c>
      <c r="K3817">
        <v>1437545657</v>
      </c>
      <c r="L3817" s="14">
        <f t="shared" si="178"/>
        <v>42207.259918981479</v>
      </c>
      <c r="M3817" t="b">
        <v>0</v>
      </c>
      <c r="N3817">
        <v>20</v>
      </c>
      <c r="O3817" s="9">
        <f t="shared" si="179"/>
        <v>1.0000100000000001</v>
      </c>
      <c r="P3817" s="10">
        <f>E3817/N3817</f>
        <v>50.000500000000002</v>
      </c>
      <c r="Q3817" t="str">
        <f>LEFT(S3817, SEARCH("/",S3817)-1)</f>
        <v>theater</v>
      </c>
      <c r="R3817" t="str">
        <f>RIGHT(S3817,LEN(S3817)-SEARCH("/",S3817))</f>
        <v>plays</v>
      </c>
      <c r="S3817" t="s">
        <v>8271</v>
      </c>
      <c r="T3817" t="b">
        <v>1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 t="s">
        <v>8219</v>
      </c>
      <c r="G3818" t="s">
        <v>8224</v>
      </c>
      <c r="H3818" t="s">
        <v>8246</v>
      </c>
      <c r="I3818">
        <v>1405614823</v>
      </c>
      <c r="J3818" s="14">
        <f t="shared" si="177"/>
        <v>41837.690081018518</v>
      </c>
      <c r="K3818">
        <v>1403022823</v>
      </c>
      <c r="L3818" s="14">
        <f t="shared" si="178"/>
        <v>41807.690081018518</v>
      </c>
      <c r="M3818" t="b">
        <v>0</v>
      </c>
      <c r="N3818">
        <v>37</v>
      </c>
      <c r="O3818" s="9">
        <f t="shared" si="179"/>
        <v>1.19238</v>
      </c>
      <c r="P3818" s="10">
        <f>E3818/N3818</f>
        <v>48.339729729729726</v>
      </c>
      <c r="Q3818" t="str">
        <f>LEFT(S3818, SEARCH("/",S3818)-1)</f>
        <v>theater</v>
      </c>
      <c r="R3818" t="str">
        <f>RIGHT(S3818,LEN(S3818)-SEARCH("/",S3818))</f>
        <v>plays</v>
      </c>
      <c r="S3818" t="s">
        <v>8271</v>
      </c>
      <c r="T3818" t="b">
        <v>1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 t="s">
        <v>8219</v>
      </c>
      <c r="G3819" t="s">
        <v>8224</v>
      </c>
      <c r="H3819" t="s">
        <v>8246</v>
      </c>
      <c r="I3819">
        <v>1445659140</v>
      </c>
      <c r="J3819" s="14">
        <f t="shared" si="177"/>
        <v>42301.165972222225</v>
      </c>
      <c r="K3819">
        <v>1444236216</v>
      </c>
      <c r="L3819" s="14">
        <f t="shared" si="178"/>
        <v>42284.69694444444</v>
      </c>
      <c r="M3819" t="b">
        <v>0</v>
      </c>
      <c r="N3819">
        <v>20</v>
      </c>
      <c r="O3819" s="9">
        <f t="shared" si="179"/>
        <v>1.0725</v>
      </c>
      <c r="P3819" s="10">
        <f>E3819/N3819</f>
        <v>107.25</v>
      </c>
      <c r="Q3819" t="str">
        <f>LEFT(S3819, SEARCH("/",S3819)-1)</f>
        <v>theater</v>
      </c>
      <c r="R3819" t="str">
        <f>RIGHT(S3819,LEN(S3819)-SEARCH("/",S3819))</f>
        <v>plays</v>
      </c>
      <c r="S3819" t="s">
        <v>8271</v>
      </c>
      <c r="T3819" t="b">
        <v>1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 t="s">
        <v>8219</v>
      </c>
      <c r="G3820" t="s">
        <v>8224</v>
      </c>
      <c r="H3820" t="s">
        <v>8246</v>
      </c>
      <c r="I3820">
        <v>1426187582</v>
      </c>
      <c r="J3820" s="14">
        <f t="shared" si="177"/>
        <v>42075.800717592589</v>
      </c>
      <c r="K3820">
        <v>1423599182</v>
      </c>
      <c r="L3820" s="14">
        <f t="shared" si="178"/>
        <v>42045.84238425926</v>
      </c>
      <c r="M3820" t="b">
        <v>0</v>
      </c>
      <c r="N3820">
        <v>10</v>
      </c>
      <c r="O3820" s="9">
        <f t="shared" si="179"/>
        <v>2.2799999999999998</v>
      </c>
      <c r="P3820" s="10">
        <f>E3820/N3820</f>
        <v>57</v>
      </c>
      <c r="Q3820" t="str">
        <f>LEFT(S3820, SEARCH("/",S3820)-1)</f>
        <v>theater</v>
      </c>
      <c r="R3820" t="str">
        <f>RIGHT(S3820,LEN(S3820)-SEARCH("/",S3820))</f>
        <v>plays</v>
      </c>
      <c r="S3820" t="s">
        <v>8271</v>
      </c>
      <c r="T3820" t="b">
        <v>1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 t="s">
        <v>8219</v>
      </c>
      <c r="G3821" t="s">
        <v>8224</v>
      </c>
      <c r="H3821" t="s">
        <v>8246</v>
      </c>
      <c r="I3821">
        <v>1437166920</v>
      </c>
      <c r="J3821" s="14">
        <f t="shared" si="177"/>
        <v>42202.876388888893</v>
      </c>
      <c r="K3821">
        <v>1435554104</v>
      </c>
      <c r="L3821" s="14">
        <f t="shared" si="178"/>
        <v>42184.209537037037</v>
      </c>
      <c r="M3821" t="b">
        <v>0</v>
      </c>
      <c r="N3821">
        <v>26</v>
      </c>
      <c r="O3821" s="9">
        <f t="shared" si="179"/>
        <v>1.0640000000000001</v>
      </c>
      <c r="P3821" s="10">
        <f>E3821/N3821</f>
        <v>40.92307692307692</v>
      </c>
      <c r="Q3821" t="str">
        <f>LEFT(S3821, SEARCH("/",S3821)-1)</f>
        <v>theater</v>
      </c>
      <c r="R3821" t="str">
        <f>RIGHT(S3821,LEN(S3821)-SEARCH("/",S3821))</f>
        <v>plays</v>
      </c>
      <c r="S3821" t="s">
        <v>8271</v>
      </c>
      <c r="T3821" t="b">
        <v>1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 t="s">
        <v>8219</v>
      </c>
      <c r="G3822" t="s">
        <v>8225</v>
      </c>
      <c r="H3822" t="s">
        <v>8247</v>
      </c>
      <c r="I3822">
        <v>1436110717</v>
      </c>
      <c r="J3822" s="14">
        <f t="shared" si="177"/>
        <v>42190.651817129634</v>
      </c>
      <c r="K3822">
        <v>1433518717</v>
      </c>
      <c r="L3822" s="14">
        <f t="shared" si="178"/>
        <v>42160.651817129634</v>
      </c>
      <c r="M3822" t="b">
        <v>0</v>
      </c>
      <c r="N3822">
        <v>20</v>
      </c>
      <c r="O3822" s="9">
        <f t="shared" si="179"/>
        <v>1.4333333333333333</v>
      </c>
      <c r="P3822" s="10">
        <f>E3822/N3822</f>
        <v>21.5</v>
      </c>
      <c r="Q3822" t="str">
        <f>LEFT(S3822, SEARCH("/",S3822)-1)</f>
        <v>theater</v>
      </c>
      <c r="R3822" t="str">
        <f>RIGHT(S3822,LEN(S3822)-SEARCH("/",S3822))</f>
        <v>plays</v>
      </c>
      <c r="S3822" t="s">
        <v>8271</v>
      </c>
      <c r="T3822" t="b">
        <v>1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 t="s">
        <v>8219</v>
      </c>
      <c r="G3823" t="s">
        <v>8224</v>
      </c>
      <c r="H3823" t="s">
        <v>8246</v>
      </c>
      <c r="I3823">
        <v>1451881207</v>
      </c>
      <c r="J3823" s="14">
        <f t="shared" si="177"/>
        <v>42373.180636574078</v>
      </c>
      <c r="K3823">
        <v>1449116407</v>
      </c>
      <c r="L3823" s="14">
        <f t="shared" si="178"/>
        <v>42341.180636574078</v>
      </c>
      <c r="M3823" t="b">
        <v>0</v>
      </c>
      <c r="N3823">
        <v>46</v>
      </c>
      <c r="O3823" s="9">
        <f t="shared" si="179"/>
        <v>1.0454285714285714</v>
      </c>
      <c r="P3823" s="10">
        <f>E3823/N3823</f>
        <v>79.543478260869563</v>
      </c>
      <c r="Q3823" t="str">
        <f>LEFT(S3823, SEARCH("/",S3823)-1)</f>
        <v>theater</v>
      </c>
      <c r="R3823" t="str">
        <f>RIGHT(S3823,LEN(S3823)-SEARCH("/",S3823))</f>
        <v>plays</v>
      </c>
      <c r="S3823" t="s">
        <v>8271</v>
      </c>
      <c r="T3823" t="b">
        <v>1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 t="s">
        <v>8219</v>
      </c>
      <c r="G3824" t="s">
        <v>8236</v>
      </c>
      <c r="H3824" t="s">
        <v>8249</v>
      </c>
      <c r="I3824">
        <v>1453244340</v>
      </c>
      <c r="J3824" s="14">
        <f t="shared" si="177"/>
        <v>42388.957638888889</v>
      </c>
      <c r="K3824">
        <v>1448136417</v>
      </c>
      <c r="L3824" s="14">
        <f t="shared" si="178"/>
        <v>42329.838159722218</v>
      </c>
      <c r="M3824" t="b">
        <v>0</v>
      </c>
      <c r="N3824">
        <v>76</v>
      </c>
      <c r="O3824" s="9">
        <f t="shared" si="179"/>
        <v>1.1002000000000001</v>
      </c>
      <c r="P3824" s="10">
        <f>E3824/N3824</f>
        <v>72.381578947368425</v>
      </c>
      <c r="Q3824" t="str">
        <f>LEFT(S3824, SEARCH("/",S3824)-1)</f>
        <v>theater</v>
      </c>
      <c r="R3824" t="str">
        <f>RIGHT(S3824,LEN(S3824)-SEARCH("/",S3824))</f>
        <v>plays</v>
      </c>
      <c r="S3824" t="s">
        <v>8271</v>
      </c>
      <c r="T3824" t="b">
        <v>1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 t="s">
        <v>8219</v>
      </c>
      <c r="G3825" t="s">
        <v>8224</v>
      </c>
      <c r="H3825" t="s">
        <v>8246</v>
      </c>
      <c r="I3825">
        <v>1437364740</v>
      </c>
      <c r="J3825" s="14">
        <f t="shared" si="177"/>
        <v>42205.165972222225</v>
      </c>
      <c r="K3825">
        <v>1434405044</v>
      </c>
      <c r="L3825" s="14">
        <f t="shared" si="178"/>
        <v>42170.910231481481</v>
      </c>
      <c r="M3825" t="b">
        <v>0</v>
      </c>
      <c r="N3825">
        <v>41</v>
      </c>
      <c r="O3825" s="9">
        <f t="shared" si="179"/>
        <v>1.06</v>
      </c>
      <c r="P3825" s="10">
        <f>E3825/N3825</f>
        <v>64.634146341463421</v>
      </c>
      <c r="Q3825" t="str">
        <f>LEFT(S3825, SEARCH("/",S3825)-1)</f>
        <v>theater</v>
      </c>
      <c r="R3825" t="str">
        <f>RIGHT(S3825,LEN(S3825)-SEARCH("/",S3825))</f>
        <v>plays</v>
      </c>
      <c r="S3825" t="s">
        <v>8271</v>
      </c>
      <c r="T3825" t="b">
        <v>1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 t="s">
        <v>8219</v>
      </c>
      <c r="G3826" t="s">
        <v>8225</v>
      </c>
      <c r="H3826" t="s">
        <v>8247</v>
      </c>
      <c r="I3826">
        <v>1470058860</v>
      </c>
      <c r="J3826" s="14">
        <f t="shared" si="177"/>
        <v>42583.570138888885</v>
      </c>
      <c r="K3826">
        <v>1469026903</v>
      </c>
      <c r="L3826" s="14">
        <f t="shared" si="178"/>
        <v>42571.626192129625</v>
      </c>
      <c r="M3826" t="b">
        <v>0</v>
      </c>
      <c r="N3826">
        <v>7</v>
      </c>
      <c r="O3826" s="9">
        <f t="shared" si="179"/>
        <v>1.08</v>
      </c>
      <c r="P3826" s="10">
        <f>E3826/N3826</f>
        <v>38.571428571428569</v>
      </c>
      <c r="Q3826" t="str">
        <f>LEFT(S3826, SEARCH("/",S3826)-1)</f>
        <v>theater</v>
      </c>
      <c r="R3826" t="str">
        <f>RIGHT(S3826,LEN(S3826)-SEARCH("/",S3826))</f>
        <v>plays</v>
      </c>
      <c r="S3826" t="s">
        <v>8271</v>
      </c>
      <c r="T3826" t="b">
        <v>1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 t="s">
        <v>8219</v>
      </c>
      <c r="G3827" t="s">
        <v>8224</v>
      </c>
      <c r="H3827" t="s">
        <v>8246</v>
      </c>
      <c r="I3827">
        <v>1434505214</v>
      </c>
      <c r="J3827" s="14">
        <f t="shared" si="177"/>
        <v>42172.069606481484</v>
      </c>
      <c r="K3827">
        <v>1432690814</v>
      </c>
      <c r="L3827" s="14">
        <f t="shared" si="178"/>
        <v>42151.069606481484</v>
      </c>
      <c r="M3827" t="b">
        <v>0</v>
      </c>
      <c r="N3827">
        <v>49</v>
      </c>
      <c r="O3827" s="9">
        <f t="shared" si="179"/>
        <v>1.0542</v>
      </c>
      <c r="P3827" s="10">
        <f>E3827/N3827</f>
        <v>107.57142857142857</v>
      </c>
      <c r="Q3827" t="str">
        <f>LEFT(S3827, SEARCH("/",S3827)-1)</f>
        <v>theater</v>
      </c>
      <c r="R3827" t="str">
        <f>RIGHT(S3827,LEN(S3827)-SEARCH("/",S3827))</f>
        <v>plays</v>
      </c>
      <c r="S3827" t="s">
        <v>8271</v>
      </c>
      <c r="T3827" t="b">
        <v>1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 t="s">
        <v>8219</v>
      </c>
      <c r="G3828" t="s">
        <v>8225</v>
      </c>
      <c r="H3828" t="s">
        <v>8247</v>
      </c>
      <c r="I3828">
        <v>1430993394</v>
      </c>
      <c r="J3828" s="14">
        <f t="shared" si="177"/>
        <v>42131.423541666663</v>
      </c>
      <c r="K3828">
        <v>1428401394</v>
      </c>
      <c r="L3828" s="14">
        <f t="shared" si="178"/>
        <v>42101.423541666663</v>
      </c>
      <c r="M3828" t="b">
        <v>0</v>
      </c>
      <c r="N3828">
        <v>26</v>
      </c>
      <c r="O3828" s="9">
        <f t="shared" si="179"/>
        <v>1.1916666666666667</v>
      </c>
      <c r="P3828" s="10">
        <f>E3828/N3828</f>
        <v>27.5</v>
      </c>
      <c r="Q3828" t="str">
        <f>LEFT(S3828, SEARCH("/",S3828)-1)</f>
        <v>theater</v>
      </c>
      <c r="R3828" t="str">
        <f>RIGHT(S3828,LEN(S3828)-SEARCH("/",S3828))</f>
        <v>plays</v>
      </c>
      <c r="S3828" t="s">
        <v>8271</v>
      </c>
      <c r="T3828" t="b">
        <v>1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 t="s">
        <v>8219</v>
      </c>
      <c r="G3829" t="s">
        <v>8225</v>
      </c>
      <c r="H3829" t="s">
        <v>8247</v>
      </c>
      <c r="I3829">
        <v>1427414400</v>
      </c>
      <c r="J3829" s="14">
        <f t="shared" si="177"/>
        <v>42090</v>
      </c>
      <c r="K3829">
        <v>1422656201</v>
      </c>
      <c r="L3829" s="14">
        <f t="shared" si="178"/>
        <v>42034.928252314814</v>
      </c>
      <c r="M3829" t="b">
        <v>0</v>
      </c>
      <c r="N3829">
        <v>65</v>
      </c>
      <c r="O3829" s="9">
        <f t="shared" si="179"/>
        <v>1.5266666666666666</v>
      </c>
      <c r="P3829" s="10">
        <f>E3829/N3829</f>
        <v>70.461538461538467</v>
      </c>
      <c r="Q3829" t="str">
        <f>LEFT(S3829, SEARCH("/",S3829)-1)</f>
        <v>theater</v>
      </c>
      <c r="R3829" t="str">
        <f>RIGHT(S3829,LEN(S3829)-SEARCH("/",S3829))</f>
        <v>plays</v>
      </c>
      <c r="S3829" t="s">
        <v>8271</v>
      </c>
      <c r="T3829" t="b">
        <v>1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 t="s">
        <v>8219</v>
      </c>
      <c r="G3830" t="s">
        <v>8224</v>
      </c>
      <c r="H3830" t="s">
        <v>8246</v>
      </c>
      <c r="I3830">
        <v>1420033187</v>
      </c>
      <c r="J3830" s="14">
        <f t="shared" si="177"/>
        <v>42004.569293981476</v>
      </c>
      <c r="K3830">
        <v>1414845587</v>
      </c>
      <c r="L3830" s="14">
        <f t="shared" si="178"/>
        <v>41944.527627314819</v>
      </c>
      <c r="M3830" t="b">
        <v>0</v>
      </c>
      <c r="N3830">
        <v>28</v>
      </c>
      <c r="O3830" s="9">
        <f t="shared" si="179"/>
        <v>1</v>
      </c>
      <c r="P3830" s="10">
        <f>E3830/N3830</f>
        <v>178.57142857142858</v>
      </c>
      <c r="Q3830" t="str">
        <f>LEFT(S3830, SEARCH("/",S3830)-1)</f>
        <v>theater</v>
      </c>
      <c r="R3830" t="str">
        <f>RIGHT(S3830,LEN(S3830)-SEARCH("/",S3830))</f>
        <v>plays</v>
      </c>
      <c r="S3830" t="s">
        <v>8271</v>
      </c>
      <c r="T3830" t="b">
        <v>1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 t="s">
        <v>8219</v>
      </c>
      <c r="G3831" t="s">
        <v>8224</v>
      </c>
      <c r="H3831" t="s">
        <v>8246</v>
      </c>
      <c r="I3831">
        <v>1472676371</v>
      </c>
      <c r="J3831" s="14">
        <f t="shared" si="177"/>
        <v>42613.865405092598</v>
      </c>
      <c r="K3831">
        <v>1470948371</v>
      </c>
      <c r="L3831" s="14">
        <f t="shared" si="178"/>
        <v>42593.865405092598</v>
      </c>
      <c r="M3831" t="b">
        <v>0</v>
      </c>
      <c r="N3831">
        <v>8</v>
      </c>
      <c r="O3831" s="9">
        <f t="shared" si="179"/>
        <v>1.002</v>
      </c>
      <c r="P3831" s="10">
        <f>E3831/N3831</f>
        <v>62.625</v>
      </c>
      <c r="Q3831" t="str">
        <f>LEFT(S3831, SEARCH("/",S3831)-1)</f>
        <v>theater</v>
      </c>
      <c r="R3831" t="str">
        <f>RIGHT(S3831,LEN(S3831)-SEARCH("/",S3831))</f>
        <v>plays</v>
      </c>
      <c r="S3831" t="s">
        <v>8271</v>
      </c>
      <c r="T3831" t="b">
        <v>1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 t="s">
        <v>8219</v>
      </c>
      <c r="G3832" t="s">
        <v>8224</v>
      </c>
      <c r="H3832" t="s">
        <v>8246</v>
      </c>
      <c r="I3832">
        <v>1464371211</v>
      </c>
      <c r="J3832" s="14">
        <f t="shared" si="177"/>
        <v>42517.740868055553</v>
      </c>
      <c r="K3832">
        <v>1463161611</v>
      </c>
      <c r="L3832" s="14">
        <f t="shared" si="178"/>
        <v>42503.740868055553</v>
      </c>
      <c r="M3832" t="b">
        <v>0</v>
      </c>
      <c r="N3832">
        <v>3</v>
      </c>
      <c r="O3832" s="9">
        <f t="shared" si="179"/>
        <v>2.25</v>
      </c>
      <c r="P3832" s="10">
        <f>E3832/N3832</f>
        <v>75</v>
      </c>
      <c r="Q3832" t="str">
        <f>LEFT(S3832, SEARCH("/",S3832)-1)</f>
        <v>theater</v>
      </c>
      <c r="R3832" t="str">
        <f>RIGHT(S3832,LEN(S3832)-SEARCH("/",S3832))</f>
        <v>plays</v>
      </c>
      <c r="S3832" t="s">
        <v>8271</v>
      </c>
      <c r="T3832" t="b">
        <v>1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 t="s">
        <v>8219</v>
      </c>
      <c r="G3833" t="s">
        <v>8224</v>
      </c>
      <c r="H3833" t="s">
        <v>8246</v>
      </c>
      <c r="I3833">
        <v>1415222545</v>
      </c>
      <c r="J3833" s="14">
        <f t="shared" si="177"/>
        <v>41948.890567129631</v>
      </c>
      <c r="K3833">
        <v>1413404545</v>
      </c>
      <c r="L3833" s="14">
        <f t="shared" si="178"/>
        <v>41927.848900462966</v>
      </c>
      <c r="M3833" t="b">
        <v>0</v>
      </c>
      <c r="N3833">
        <v>9</v>
      </c>
      <c r="O3833" s="9">
        <f t="shared" si="179"/>
        <v>1.0602199999999999</v>
      </c>
      <c r="P3833" s="10">
        <f>E3833/N3833</f>
        <v>58.901111111111113</v>
      </c>
      <c r="Q3833" t="str">
        <f>LEFT(S3833, SEARCH("/",S3833)-1)</f>
        <v>theater</v>
      </c>
      <c r="R3833" t="str">
        <f>RIGHT(S3833,LEN(S3833)-SEARCH("/",S3833))</f>
        <v>plays</v>
      </c>
      <c r="S3833" t="s">
        <v>8271</v>
      </c>
      <c r="T3833" t="b">
        <v>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 t="s">
        <v>8219</v>
      </c>
      <c r="G3834" t="s">
        <v>8224</v>
      </c>
      <c r="H3834" t="s">
        <v>8246</v>
      </c>
      <c r="I3834">
        <v>1455936335</v>
      </c>
      <c r="J3834" s="14">
        <f t="shared" si="177"/>
        <v>42420.114988425921</v>
      </c>
      <c r="K3834">
        <v>1452048335</v>
      </c>
      <c r="L3834" s="14">
        <f t="shared" si="178"/>
        <v>42375.114988425921</v>
      </c>
      <c r="M3834" t="b">
        <v>0</v>
      </c>
      <c r="N3834">
        <v>9</v>
      </c>
      <c r="O3834" s="9">
        <f t="shared" si="179"/>
        <v>1.0466666666666666</v>
      </c>
      <c r="P3834" s="10">
        <f>E3834/N3834</f>
        <v>139.55555555555554</v>
      </c>
      <c r="Q3834" t="str">
        <f>LEFT(S3834, SEARCH("/",S3834)-1)</f>
        <v>theater</v>
      </c>
      <c r="R3834" t="str">
        <f>RIGHT(S3834,LEN(S3834)-SEARCH("/",S3834))</f>
        <v>plays</v>
      </c>
      <c r="S3834" t="s">
        <v>8271</v>
      </c>
      <c r="T3834" t="b">
        <v>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 t="s">
        <v>8219</v>
      </c>
      <c r="G3835" t="s">
        <v>8229</v>
      </c>
      <c r="H3835" t="s">
        <v>8251</v>
      </c>
      <c r="I3835">
        <v>1417460940</v>
      </c>
      <c r="J3835" s="14">
        <f t="shared" si="177"/>
        <v>41974.797916666663</v>
      </c>
      <c r="K3835">
        <v>1416516972</v>
      </c>
      <c r="L3835" s="14">
        <f t="shared" si="178"/>
        <v>41963.872361111113</v>
      </c>
      <c r="M3835" t="b">
        <v>0</v>
      </c>
      <c r="N3835">
        <v>20</v>
      </c>
      <c r="O3835" s="9">
        <f t="shared" si="179"/>
        <v>1.1666666666666667</v>
      </c>
      <c r="P3835" s="10">
        <f>E3835/N3835</f>
        <v>70</v>
      </c>
      <c r="Q3835" t="str">
        <f>LEFT(S3835, SEARCH("/",S3835)-1)</f>
        <v>theater</v>
      </c>
      <c r="R3835" t="str">
        <f>RIGHT(S3835,LEN(S3835)-SEARCH("/",S3835))</f>
        <v>plays</v>
      </c>
      <c r="S3835" t="s">
        <v>8271</v>
      </c>
      <c r="T3835" t="b">
        <v>1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 t="s">
        <v>8219</v>
      </c>
      <c r="G3836" t="s">
        <v>8225</v>
      </c>
      <c r="H3836" t="s">
        <v>8247</v>
      </c>
      <c r="I3836">
        <v>1434624067</v>
      </c>
      <c r="J3836" s="14">
        <f t="shared" si="177"/>
        <v>42173.445219907408</v>
      </c>
      <c r="K3836">
        <v>1432032067</v>
      </c>
      <c r="L3836" s="14">
        <f t="shared" si="178"/>
        <v>42143.445219907408</v>
      </c>
      <c r="M3836" t="b">
        <v>0</v>
      </c>
      <c r="N3836">
        <v>57</v>
      </c>
      <c r="O3836" s="9">
        <f t="shared" si="179"/>
        <v>1.0903333333333334</v>
      </c>
      <c r="P3836" s="10">
        <f>E3836/N3836</f>
        <v>57.385964912280699</v>
      </c>
      <c r="Q3836" t="str">
        <f>LEFT(S3836, SEARCH("/",S3836)-1)</f>
        <v>theater</v>
      </c>
      <c r="R3836" t="str">
        <f>RIGHT(S3836,LEN(S3836)-SEARCH("/",S3836))</f>
        <v>plays</v>
      </c>
      <c r="S3836" t="s">
        <v>8271</v>
      </c>
      <c r="T3836" t="b">
        <v>1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 t="s">
        <v>8219</v>
      </c>
      <c r="G3837" t="s">
        <v>8225</v>
      </c>
      <c r="H3837" t="s">
        <v>8247</v>
      </c>
      <c r="I3837">
        <v>1461278208</v>
      </c>
      <c r="J3837" s="14">
        <f t="shared" si="177"/>
        <v>42481.94222222222</v>
      </c>
      <c r="K3837">
        <v>1459463808</v>
      </c>
      <c r="L3837" s="14">
        <f t="shared" si="178"/>
        <v>42460.94222222222</v>
      </c>
      <c r="M3837" t="b">
        <v>0</v>
      </c>
      <c r="N3837">
        <v>8</v>
      </c>
      <c r="O3837" s="9">
        <f t="shared" si="179"/>
        <v>1.6</v>
      </c>
      <c r="P3837" s="10">
        <f>E3837/N3837</f>
        <v>40</v>
      </c>
      <c r="Q3837" t="str">
        <f>LEFT(S3837, SEARCH("/",S3837)-1)</f>
        <v>theater</v>
      </c>
      <c r="R3837" t="str">
        <f>RIGHT(S3837,LEN(S3837)-SEARCH("/",S3837))</f>
        <v>plays</v>
      </c>
      <c r="S3837" t="s">
        <v>8271</v>
      </c>
      <c r="T3837" t="b">
        <v>1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 t="s">
        <v>8219</v>
      </c>
      <c r="G3838" t="s">
        <v>8224</v>
      </c>
      <c r="H3838" t="s">
        <v>8246</v>
      </c>
      <c r="I3838">
        <v>1470197340</v>
      </c>
      <c r="J3838" s="14">
        <f t="shared" si="177"/>
        <v>42585.172916666663</v>
      </c>
      <c r="K3838">
        <v>1467497652</v>
      </c>
      <c r="L3838" s="14">
        <f t="shared" si="178"/>
        <v>42553.926527777774</v>
      </c>
      <c r="M3838" t="b">
        <v>0</v>
      </c>
      <c r="N3838">
        <v>14</v>
      </c>
      <c r="O3838" s="9">
        <f t="shared" si="179"/>
        <v>1.125</v>
      </c>
      <c r="P3838" s="10">
        <f>E3838/N3838</f>
        <v>64.285714285714292</v>
      </c>
      <c r="Q3838" t="str">
        <f>LEFT(S3838, SEARCH("/",S3838)-1)</f>
        <v>theater</v>
      </c>
      <c r="R3838" t="str">
        <f>RIGHT(S3838,LEN(S3838)-SEARCH("/",S3838))</f>
        <v>plays</v>
      </c>
      <c r="S3838" t="s">
        <v>8271</v>
      </c>
      <c r="T3838" t="b">
        <v>1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 t="s">
        <v>8219</v>
      </c>
      <c r="G3839" t="s">
        <v>8225</v>
      </c>
      <c r="H3839" t="s">
        <v>8247</v>
      </c>
      <c r="I3839">
        <v>1435947758</v>
      </c>
      <c r="J3839" s="14">
        <f t="shared" si="177"/>
        <v>42188.765717592592</v>
      </c>
      <c r="K3839">
        <v>1432837358</v>
      </c>
      <c r="L3839" s="14">
        <f t="shared" si="178"/>
        <v>42152.765717592592</v>
      </c>
      <c r="M3839" t="b">
        <v>0</v>
      </c>
      <c r="N3839">
        <v>17</v>
      </c>
      <c r="O3839" s="9">
        <f t="shared" si="179"/>
        <v>1.0209999999999999</v>
      </c>
      <c r="P3839" s="10">
        <f>E3839/N3839</f>
        <v>120.11764705882354</v>
      </c>
      <c r="Q3839" t="str">
        <f>LEFT(S3839, SEARCH("/",S3839)-1)</f>
        <v>theater</v>
      </c>
      <c r="R3839" t="str">
        <f>RIGHT(S3839,LEN(S3839)-SEARCH("/",S3839))</f>
        <v>plays</v>
      </c>
      <c r="S3839" t="s">
        <v>8271</v>
      </c>
      <c r="T3839" t="b">
        <v>1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 t="s">
        <v>8219</v>
      </c>
      <c r="G3840" t="s">
        <v>8235</v>
      </c>
      <c r="H3840" t="s">
        <v>8255</v>
      </c>
      <c r="I3840">
        <v>1432314209</v>
      </c>
      <c r="J3840" s="14">
        <f t="shared" si="177"/>
        <v>42146.710752314815</v>
      </c>
      <c r="K3840">
        <v>1429722209</v>
      </c>
      <c r="L3840" s="14">
        <f t="shared" si="178"/>
        <v>42116.710752314815</v>
      </c>
      <c r="M3840" t="b">
        <v>0</v>
      </c>
      <c r="N3840">
        <v>100</v>
      </c>
      <c r="O3840" s="9">
        <f t="shared" si="179"/>
        <v>1.00824</v>
      </c>
      <c r="P3840" s="10">
        <f>E3840/N3840</f>
        <v>1008.24</v>
      </c>
      <c r="Q3840" t="str">
        <f>LEFT(S3840, SEARCH("/",S3840)-1)</f>
        <v>theater</v>
      </c>
      <c r="R3840" t="str">
        <f>RIGHT(S3840,LEN(S3840)-SEARCH("/",S3840))</f>
        <v>plays</v>
      </c>
      <c r="S3840" t="s">
        <v>8271</v>
      </c>
      <c r="T3840" t="b">
        <v>1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 t="s">
        <v>8219</v>
      </c>
      <c r="G3841" t="s">
        <v>8224</v>
      </c>
      <c r="H3841" t="s">
        <v>8246</v>
      </c>
      <c r="I3841">
        <v>1438226724</v>
      </c>
      <c r="J3841" s="14">
        <f t="shared" si="177"/>
        <v>42215.142638888894</v>
      </c>
      <c r="K3841">
        <v>1433042724</v>
      </c>
      <c r="L3841" s="14">
        <f t="shared" si="178"/>
        <v>42155.142638888894</v>
      </c>
      <c r="M3841" t="b">
        <v>0</v>
      </c>
      <c r="N3841">
        <v>32</v>
      </c>
      <c r="O3841" s="9">
        <f t="shared" si="179"/>
        <v>1.0125</v>
      </c>
      <c r="P3841" s="10">
        <f>E3841/N3841</f>
        <v>63.28125</v>
      </c>
      <c r="Q3841" t="str">
        <f>LEFT(S3841, SEARCH("/",S3841)-1)</f>
        <v>theater</v>
      </c>
      <c r="R3841" t="str">
        <f>RIGHT(S3841,LEN(S3841)-SEARCH("/",S3841))</f>
        <v>plays</v>
      </c>
      <c r="S3841" t="s">
        <v>8271</v>
      </c>
      <c r="T3841" t="b">
        <v>1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 t="s">
        <v>8219</v>
      </c>
      <c r="G3842" t="s">
        <v>8225</v>
      </c>
      <c r="H3842" t="s">
        <v>8247</v>
      </c>
      <c r="I3842">
        <v>1459180229</v>
      </c>
      <c r="J3842" s="14">
        <f t="shared" si="177"/>
        <v>42457.660057870366</v>
      </c>
      <c r="K3842">
        <v>1457023829</v>
      </c>
      <c r="L3842" s="14">
        <f t="shared" si="178"/>
        <v>42432.701724537037</v>
      </c>
      <c r="M3842" t="b">
        <v>0</v>
      </c>
      <c r="N3842">
        <v>3</v>
      </c>
      <c r="O3842" s="9">
        <f t="shared" si="179"/>
        <v>65</v>
      </c>
      <c r="P3842" s="10">
        <f>E3842/N3842</f>
        <v>21.666666666666668</v>
      </c>
      <c r="Q3842" t="str">
        <f>LEFT(S3842, SEARCH("/",S3842)-1)</f>
        <v>theater</v>
      </c>
      <c r="R3842" t="str">
        <f>RIGHT(S3842,LEN(S3842)-SEARCH("/",S3842))</f>
        <v>plays</v>
      </c>
      <c r="S3842" t="s">
        <v>8271</v>
      </c>
      <c r="T3842" t="b">
        <v>1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6" t="s">
        <v>8221</v>
      </c>
      <c r="G3843" t="s">
        <v>8224</v>
      </c>
      <c r="H3843" t="s">
        <v>8246</v>
      </c>
      <c r="I3843">
        <v>1405882287</v>
      </c>
      <c r="J3843" s="14">
        <f t="shared" ref="J3843:J3906" si="180">(I3843/86400)+DATE(1970,1,1)</f>
        <v>41840.785729166666</v>
      </c>
      <c r="K3843">
        <v>1400698287</v>
      </c>
      <c r="L3843" s="14">
        <f t="shared" ref="L3843:L3906" si="181">(K3843/86400)+DATE(1970,1,1)</f>
        <v>41780.785729166666</v>
      </c>
      <c r="M3843" t="b">
        <v>1</v>
      </c>
      <c r="N3843">
        <v>34</v>
      </c>
      <c r="O3843" s="9">
        <f t="shared" ref="O3843:O3906" si="182">E3843/D3843</f>
        <v>8.72E-2</v>
      </c>
      <c r="P3843" s="10">
        <f>E3843/N3843</f>
        <v>25.647058823529413</v>
      </c>
      <c r="Q3843" t="str">
        <f>LEFT(S3843, SEARCH("/",S3843)-1)</f>
        <v>theater</v>
      </c>
      <c r="R3843" t="str">
        <f>RIGHT(S3843,LEN(S3843)-SEARCH("/",S3843))</f>
        <v>plays</v>
      </c>
      <c r="S3843" t="s">
        <v>8271</v>
      </c>
      <c r="T3843" t="b">
        <v>0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6" t="s">
        <v>8221</v>
      </c>
      <c r="G3844" t="s">
        <v>8225</v>
      </c>
      <c r="H3844" t="s">
        <v>8247</v>
      </c>
      <c r="I3844">
        <v>1399809052</v>
      </c>
      <c r="J3844" s="14">
        <f t="shared" si="180"/>
        <v>41770.493657407409</v>
      </c>
      <c r="K3844">
        <v>1397217052</v>
      </c>
      <c r="L3844" s="14">
        <f t="shared" si="181"/>
        <v>41740.493657407409</v>
      </c>
      <c r="M3844" t="b">
        <v>1</v>
      </c>
      <c r="N3844">
        <v>23</v>
      </c>
      <c r="O3844" s="9">
        <f t="shared" si="182"/>
        <v>0.21940000000000001</v>
      </c>
      <c r="P3844" s="10">
        <f>E3844/N3844</f>
        <v>47.695652173913047</v>
      </c>
      <c r="Q3844" t="str">
        <f>LEFT(S3844, SEARCH("/",S3844)-1)</f>
        <v>theater</v>
      </c>
      <c r="R3844" t="str">
        <f>RIGHT(S3844,LEN(S3844)-SEARCH("/",S3844))</f>
        <v>plays</v>
      </c>
      <c r="S3844" t="s">
        <v>8271</v>
      </c>
      <c r="T3844" t="b">
        <v>0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6" t="s">
        <v>8221</v>
      </c>
      <c r="G3845" t="s">
        <v>8224</v>
      </c>
      <c r="H3845" t="s">
        <v>8246</v>
      </c>
      <c r="I3845">
        <v>1401587064</v>
      </c>
      <c r="J3845" s="14">
        <f t="shared" si="180"/>
        <v>41791.072500000002</v>
      </c>
      <c r="K3845">
        <v>1399427064</v>
      </c>
      <c r="L3845" s="14">
        <f t="shared" si="181"/>
        <v>41766.072500000002</v>
      </c>
      <c r="M3845" t="b">
        <v>1</v>
      </c>
      <c r="N3845">
        <v>19</v>
      </c>
      <c r="O3845" s="9">
        <f t="shared" si="182"/>
        <v>0.21299999999999999</v>
      </c>
      <c r="P3845" s="10">
        <f>E3845/N3845</f>
        <v>56.05263157894737</v>
      </c>
      <c r="Q3845" t="str">
        <f>LEFT(S3845, SEARCH("/",S3845)-1)</f>
        <v>theater</v>
      </c>
      <c r="R3845" t="str">
        <f>RIGHT(S3845,LEN(S3845)-SEARCH("/",S3845))</f>
        <v>plays</v>
      </c>
      <c r="S3845" t="s">
        <v>8271</v>
      </c>
      <c r="T3845" t="b">
        <v>0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6" t="s">
        <v>8221</v>
      </c>
      <c r="G3846" t="s">
        <v>8224</v>
      </c>
      <c r="H3846" t="s">
        <v>8246</v>
      </c>
      <c r="I3846">
        <v>1401778740</v>
      </c>
      <c r="J3846" s="14">
        <f t="shared" si="180"/>
        <v>41793.290972222225</v>
      </c>
      <c r="K3846">
        <v>1399474134</v>
      </c>
      <c r="L3846" s="14">
        <f t="shared" si="181"/>
        <v>41766.617291666669</v>
      </c>
      <c r="M3846" t="b">
        <v>1</v>
      </c>
      <c r="N3846">
        <v>50</v>
      </c>
      <c r="O3846" s="9">
        <f t="shared" si="182"/>
        <v>0.41489795918367345</v>
      </c>
      <c r="P3846" s="10">
        <f>E3846/N3846</f>
        <v>81.319999999999993</v>
      </c>
      <c r="Q3846" t="str">
        <f>LEFT(S3846, SEARCH("/",S3846)-1)</f>
        <v>theater</v>
      </c>
      <c r="R3846" t="str">
        <f>RIGHT(S3846,LEN(S3846)-SEARCH("/",S3846))</f>
        <v>plays</v>
      </c>
      <c r="S3846" t="s">
        <v>8271</v>
      </c>
      <c r="T3846" t="b">
        <v>0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6" t="s">
        <v>8221</v>
      </c>
      <c r="G3847" t="s">
        <v>8224</v>
      </c>
      <c r="H3847" t="s">
        <v>8246</v>
      </c>
      <c r="I3847">
        <v>1443711774</v>
      </c>
      <c r="J3847" s="14">
        <f t="shared" si="180"/>
        <v>42278.627013888894</v>
      </c>
      <c r="K3847">
        <v>1441119774</v>
      </c>
      <c r="L3847" s="14">
        <f t="shared" si="181"/>
        <v>42248.627013888894</v>
      </c>
      <c r="M3847" t="b">
        <v>1</v>
      </c>
      <c r="N3847">
        <v>12</v>
      </c>
      <c r="O3847" s="9">
        <f t="shared" si="182"/>
        <v>2.1049999999999999E-2</v>
      </c>
      <c r="P3847" s="10">
        <f>E3847/N3847</f>
        <v>70.166666666666671</v>
      </c>
      <c r="Q3847" t="str">
        <f>LEFT(S3847, SEARCH("/",S3847)-1)</f>
        <v>theater</v>
      </c>
      <c r="R3847" t="str">
        <f>RIGHT(S3847,LEN(S3847)-SEARCH("/",S3847))</f>
        <v>plays</v>
      </c>
      <c r="S3847" t="s">
        <v>8271</v>
      </c>
      <c r="T3847" t="b">
        <v>0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6" t="s">
        <v>8221</v>
      </c>
      <c r="G3848" t="s">
        <v>8224</v>
      </c>
      <c r="H3848" t="s">
        <v>8246</v>
      </c>
      <c r="I3848">
        <v>1412405940</v>
      </c>
      <c r="J3848" s="14">
        <f t="shared" si="180"/>
        <v>41916.290972222225</v>
      </c>
      <c r="K3848">
        <v>1409721542</v>
      </c>
      <c r="L3848" s="14">
        <f t="shared" si="181"/>
        <v>41885.221550925926</v>
      </c>
      <c r="M3848" t="b">
        <v>1</v>
      </c>
      <c r="N3848">
        <v>8</v>
      </c>
      <c r="O3848" s="9">
        <f t="shared" si="182"/>
        <v>2.7E-2</v>
      </c>
      <c r="P3848" s="10">
        <f>E3848/N3848</f>
        <v>23.625</v>
      </c>
      <c r="Q3848" t="str">
        <f>LEFT(S3848, SEARCH("/",S3848)-1)</f>
        <v>theater</v>
      </c>
      <c r="R3848" t="str">
        <f>RIGHT(S3848,LEN(S3848)-SEARCH("/",S3848))</f>
        <v>plays</v>
      </c>
      <c r="S3848" t="s">
        <v>8271</v>
      </c>
      <c r="T3848" t="b">
        <v>0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6" t="s">
        <v>8221</v>
      </c>
      <c r="G3849" t="s">
        <v>8224</v>
      </c>
      <c r="H3849" t="s">
        <v>8246</v>
      </c>
      <c r="I3849">
        <v>1437283391</v>
      </c>
      <c r="J3849" s="14">
        <f t="shared" si="180"/>
        <v>42204.224432870367</v>
      </c>
      <c r="K3849">
        <v>1433395391</v>
      </c>
      <c r="L3849" s="14">
        <f t="shared" si="181"/>
        <v>42159.224432870367</v>
      </c>
      <c r="M3849" t="b">
        <v>1</v>
      </c>
      <c r="N3849">
        <v>9</v>
      </c>
      <c r="O3849" s="9">
        <f t="shared" si="182"/>
        <v>0.16161904761904761</v>
      </c>
      <c r="P3849" s="10">
        <f>E3849/N3849</f>
        <v>188.55555555555554</v>
      </c>
      <c r="Q3849" t="str">
        <f>LEFT(S3849, SEARCH("/",S3849)-1)</f>
        <v>theater</v>
      </c>
      <c r="R3849" t="str">
        <f>RIGHT(S3849,LEN(S3849)-SEARCH("/",S3849))</f>
        <v>plays</v>
      </c>
      <c r="S3849" t="s">
        <v>8271</v>
      </c>
      <c r="T3849" t="b">
        <v>0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6" t="s">
        <v>8221</v>
      </c>
      <c r="G3850" t="s">
        <v>8224</v>
      </c>
      <c r="H3850" t="s">
        <v>8246</v>
      </c>
      <c r="I3850">
        <v>1445196989</v>
      </c>
      <c r="J3850" s="14">
        <f t="shared" si="180"/>
        <v>42295.817002314812</v>
      </c>
      <c r="K3850">
        <v>1442604989</v>
      </c>
      <c r="L3850" s="14">
        <f t="shared" si="181"/>
        <v>42265.817002314812</v>
      </c>
      <c r="M3850" t="b">
        <v>1</v>
      </c>
      <c r="N3850">
        <v>43</v>
      </c>
      <c r="O3850" s="9">
        <f t="shared" si="182"/>
        <v>0.16376923076923078</v>
      </c>
      <c r="P3850" s="10">
        <f>E3850/N3850</f>
        <v>49.511627906976742</v>
      </c>
      <c r="Q3850" t="str">
        <f>LEFT(S3850, SEARCH("/",S3850)-1)</f>
        <v>theater</v>
      </c>
      <c r="R3850" t="str">
        <f>RIGHT(S3850,LEN(S3850)-SEARCH("/",S3850))</f>
        <v>plays</v>
      </c>
      <c r="S3850" t="s">
        <v>8271</v>
      </c>
      <c r="T3850" t="b">
        <v>0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6" t="s">
        <v>8221</v>
      </c>
      <c r="G3851" t="s">
        <v>8236</v>
      </c>
      <c r="H3851" t="s">
        <v>8249</v>
      </c>
      <c r="I3851">
        <v>1434047084</v>
      </c>
      <c r="J3851" s="14">
        <f t="shared" si="180"/>
        <v>42166.767175925925</v>
      </c>
      <c r="K3851">
        <v>1431455084</v>
      </c>
      <c r="L3851" s="14">
        <f t="shared" si="181"/>
        <v>42136.767175925925</v>
      </c>
      <c r="M3851" t="b">
        <v>1</v>
      </c>
      <c r="N3851">
        <v>28</v>
      </c>
      <c r="O3851" s="9">
        <f t="shared" si="182"/>
        <v>7.0433333333333334E-2</v>
      </c>
      <c r="P3851" s="10">
        <f>E3851/N3851</f>
        <v>75.464285714285708</v>
      </c>
      <c r="Q3851" t="str">
        <f>LEFT(S3851, SEARCH("/",S3851)-1)</f>
        <v>theater</v>
      </c>
      <c r="R3851" t="str">
        <f>RIGHT(S3851,LEN(S3851)-SEARCH("/",S3851))</f>
        <v>plays</v>
      </c>
      <c r="S3851" t="s">
        <v>8271</v>
      </c>
      <c r="T3851" t="b">
        <v>0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6" t="s">
        <v>8221</v>
      </c>
      <c r="G3852" t="s">
        <v>8224</v>
      </c>
      <c r="H3852" t="s">
        <v>8246</v>
      </c>
      <c r="I3852">
        <v>1420081143</v>
      </c>
      <c r="J3852" s="14">
        <f t="shared" si="180"/>
        <v>42005.124340277776</v>
      </c>
      <c r="K3852">
        <v>1417489143</v>
      </c>
      <c r="L3852" s="14">
        <f t="shared" si="181"/>
        <v>41975.124340277776</v>
      </c>
      <c r="M3852" t="b">
        <v>1</v>
      </c>
      <c r="N3852">
        <v>4</v>
      </c>
      <c r="O3852" s="9">
        <f t="shared" si="182"/>
        <v>3.7999999999999999E-2</v>
      </c>
      <c r="P3852" s="10">
        <f>E3852/N3852</f>
        <v>9.5</v>
      </c>
      <c r="Q3852" t="str">
        <f>LEFT(S3852, SEARCH("/",S3852)-1)</f>
        <v>theater</v>
      </c>
      <c r="R3852" t="str">
        <f>RIGHT(S3852,LEN(S3852)-SEARCH("/",S3852))</f>
        <v>plays</v>
      </c>
      <c r="S3852" t="s">
        <v>8271</v>
      </c>
      <c r="T3852" t="b">
        <v>0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6" t="s">
        <v>8221</v>
      </c>
      <c r="G3853" t="s">
        <v>8225</v>
      </c>
      <c r="H3853" t="s">
        <v>8247</v>
      </c>
      <c r="I3853">
        <v>1437129179</v>
      </c>
      <c r="J3853" s="14">
        <f t="shared" si="180"/>
        <v>42202.439571759256</v>
      </c>
      <c r="K3853">
        <v>1434537179</v>
      </c>
      <c r="L3853" s="14">
        <f t="shared" si="181"/>
        <v>42172.439571759256</v>
      </c>
      <c r="M3853" t="b">
        <v>1</v>
      </c>
      <c r="N3853">
        <v>24</v>
      </c>
      <c r="O3853" s="9">
        <f t="shared" si="182"/>
        <v>0.34079999999999999</v>
      </c>
      <c r="P3853" s="10">
        <f>E3853/N3853</f>
        <v>35.5</v>
      </c>
      <c r="Q3853" t="str">
        <f>LEFT(S3853, SEARCH("/",S3853)-1)</f>
        <v>theater</v>
      </c>
      <c r="R3853" t="str">
        <f>RIGHT(S3853,LEN(S3853)-SEARCH("/",S3853))</f>
        <v>plays</v>
      </c>
      <c r="S3853" t="s">
        <v>8271</v>
      </c>
      <c r="T3853" t="b">
        <v>0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6" t="s">
        <v>8221</v>
      </c>
      <c r="G3854" t="s">
        <v>8224</v>
      </c>
      <c r="H3854" t="s">
        <v>8246</v>
      </c>
      <c r="I3854">
        <v>1427427276</v>
      </c>
      <c r="J3854" s="14">
        <f t="shared" si="180"/>
        <v>42090.149027777778</v>
      </c>
      <c r="K3854">
        <v>1425270876</v>
      </c>
      <c r="L3854" s="14">
        <f t="shared" si="181"/>
        <v>42065.190694444449</v>
      </c>
      <c r="M3854" t="b">
        <v>0</v>
      </c>
      <c r="N3854">
        <v>2</v>
      </c>
      <c r="O3854" s="9">
        <f t="shared" si="182"/>
        <v>2E-3</v>
      </c>
      <c r="P3854" s="10">
        <f>E3854/N3854</f>
        <v>10</v>
      </c>
      <c r="Q3854" t="str">
        <f>LEFT(S3854, SEARCH("/",S3854)-1)</f>
        <v>theater</v>
      </c>
      <c r="R3854" t="str">
        <f>RIGHT(S3854,LEN(S3854)-SEARCH("/",S3854))</f>
        <v>plays</v>
      </c>
      <c r="S3854" t="s">
        <v>8271</v>
      </c>
      <c r="T3854" t="b">
        <v>0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6" t="s">
        <v>8221</v>
      </c>
      <c r="G3855" t="s">
        <v>8224</v>
      </c>
      <c r="H3855" t="s">
        <v>8246</v>
      </c>
      <c r="I3855">
        <v>1409602178</v>
      </c>
      <c r="J3855" s="14">
        <f t="shared" si="180"/>
        <v>41883.84002314815</v>
      </c>
      <c r="K3855">
        <v>1406578178</v>
      </c>
      <c r="L3855" s="14">
        <f t="shared" si="181"/>
        <v>41848.84002314815</v>
      </c>
      <c r="M3855" t="b">
        <v>0</v>
      </c>
      <c r="N3855">
        <v>2</v>
      </c>
      <c r="O3855" s="9">
        <f t="shared" si="182"/>
        <v>2.5999999999999998E-4</v>
      </c>
      <c r="P3855" s="10">
        <f>E3855/N3855</f>
        <v>13</v>
      </c>
      <c r="Q3855" t="str">
        <f>LEFT(S3855, SEARCH("/",S3855)-1)</f>
        <v>theater</v>
      </c>
      <c r="R3855" t="str">
        <f>RIGHT(S3855,LEN(S3855)-SEARCH("/",S3855))</f>
        <v>plays</v>
      </c>
      <c r="S3855" t="s">
        <v>8271</v>
      </c>
      <c r="T3855" t="b">
        <v>0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6" t="s">
        <v>8221</v>
      </c>
      <c r="G3856" t="s">
        <v>8224</v>
      </c>
      <c r="H3856" t="s">
        <v>8246</v>
      </c>
      <c r="I3856">
        <v>1431206058</v>
      </c>
      <c r="J3856" s="14">
        <f t="shared" si="180"/>
        <v>42133.884930555556</v>
      </c>
      <c r="K3856">
        <v>1428614058</v>
      </c>
      <c r="L3856" s="14">
        <f t="shared" si="181"/>
        <v>42103.884930555556</v>
      </c>
      <c r="M3856" t="b">
        <v>0</v>
      </c>
      <c r="N3856">
        <v>20</v>
      </c>
      <c r="O3856" s="9">
        <f t="shared" si="182"/>
        <v>0.16254545454545455</v>
      </c>
      <c r="P3856" s="10">
        <f>E3856/N3856</f>
        <v>89.4</v>
      </c>
      <c r="Q3856" t="str">
        <f>LEFT(S3856, SEARCH("/",S3856)-1)</f>
        <v>theater</v>
      </c>
      <c r="R3856" t="str">
        <f>RIGHT(S3856,LEN(S3856)-SEARCH("/",S3856))</f>
        <v>plays</v>
      </c>
      <c r="S3856" t="s">
        <v>8271</v>
      </c>
      <c r="T3856" t="b">
        <v>0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6" t="s">
        <v>8221</v>
      </c>
      <c r="G3857" t="s">
        <v>8224</v>
      </c>
      <c r="H3857" t="s">
        <v>8246</v>
      </c>
      <c r="I3857">
        <v>1427408271</v>
      </c>
      <c r="J3857" s="14">
        <f t="shared" si="180"/>
        <v>42089.929062499999</v>
      </c>
      <c r="K3857">
        <v>1424819871</v>
      </c>
      <c r="L3857" s="14">
        <f t="shared" si="181"/>
        <v>42059.970729166671</v>
      </c>
      <c r="M3857" t="b">
        <v>0</v>
      </c>
      <c r="N3857">
        <v>1</v>
      </c>
      <c r="O3857" s="9">
        <f t="shared" si="182"/>
        <v>2.5000000000000001E-2</v>
      </c>
      <c r="P3857" s="10">
        <f>E3857/N3857</f>
        <v>25</v>
      </c>
      <c r="Q3857" t="str">
        <f>LEFT(S3857, SEARCH("/",S3857)-1)</f>
        <v>theater</v>
      </c>
      <c r="R3857" t="str">
        <f>RIGHT(S3857,LEN(S3857)-SEARCH("/",S3857))</f>
        <v>plays</v>
      </c>
      <c r="S3857" t="s">
        <v>8271</v>
      </c>
      <c r="T3857" t="b">
        <v>0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6" t="s">
        <v>8221</v>
      </c>
      <c r="G3858" t="s">
        <v>8224</v>
      </c>
      <c r="H3858" t="s">
        <v>8246</v>
      </c>
      <c r="I3858">
        <v>1425833403</v>
      </c>
      <c r="J3858" s="14">
        <f t="shared" si="180"/>
        <v>42071.701423611114</v>
      </c>
      <c r="K3858">
        <v>1423245003</v>
      </c>
      <c r="L3858" s="14">
        <f t="shared" si="181"/>
        <v>42041.743090277778</v>
      </c>
      <c r="M3858" t="b">
        <v>0</v>
      </c>
      <c r="N3858">
        <v>1</v>
      </c>
      <c r="O3858" s="9">
        <f t="shared" si="182"/>
        <v>2.0000000000000001E-4</v>
      </c>
      <c r="P3858" s="10">
        <f>E3858/N3858</f>
        <v>1</v>
      </c>
      <c r="Q3858" t="str">
        <f>LEFT(S3858, SEARCH("/",S3858)-1)</f>
        <v>theater</v>
      </c>
      <c r="R3858" t="str">
        <f>RIGHT(S3858,LEN(S3858)-SEARCH("/",S3858))</f>
        <v>plays</v>
      </c>
      <c r="S3858" t="s">
        <v>8271</v>
      </c>
      <c r="T3858" t="b">
        <v>0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6" t="s">
        <v>8221</v>
      </c>
      <c r="G3859" t="s">
        <v>8224</v>
      </c>
      <c r="H3859" t="s">
        <v>8246</v>
      </c>
      <c r="I3859">
        <v>1406913120</v>
      </c>
      <c r="J3859" s="14">
        <f t="shared" si="180"/>
        <v>41852.716666666667</v>
      </c>
      <c r="K3859">
        <v>1404927690</v>
      </c>
      <c r="L3859" s="14">
        <f t="shared" si="181"/>
        <v>41829.73715277778</v>
      </c>
      <c r="M3859" t="b">
        <v>0</v>
      </c>
      <c r="N3859">
        <v>4</v>
      </c>
      <c r="O3859" s="9">
        <f t="shared" si="182"/>
        <v>5.1999999999999998E-2</v>
      </c>
      <c r="P3859" s="10">
        <f>E3859/N3859</f>
        <v>65</v>
      </c>
      <c r="Q3859" t="str">
        <f>LEFT(S3859, SEARCH("/",S3859)-1)</f>
        <v>theater</v>
      </c>
      <c r="R3859" t="str">
        <f>RIGHT(S3859,LEN(S3859)-SEARCH("/",S3859))</f>
        <v>plays</v>
      </c>
      <c r="S3859" t="s">
        <v>8271</v>
      </c>
      <c r="T3859" t="b">
        <v>0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6" t="s">
        <v>8221</v>
      </c>
      <c r="G3860" t="s">
        <v>8225</v>
      </c>
      <c r="H3860" t="s">
        <v>8247</v>
      </c>
      <c r="I3860">
        <v>1432328400</v>
      </c>
      <c r="J3860" s="14">
        <f t="shared" si="180"/>
        <v>42146.875</v>
      </c>
      <c r="K3860">
        <v>1430734844</v>
      </c>
      <c r="L3860" s="14">
        <f t="shared" si="181"/>
        <v>42128.431064814809</v>
      </c>
      <c r="M3860" t="b">
        <v>0</v>
      </c>
      <c r="N3860">
        <v>1</v>
      </c>
      <c r="O3860" s="9">
        <f t="shared" si="182"/>
        <v>0.02</v>
      </c>
      <c r="P3860" s="10">
        <f>E3860/N3860</f>
        <v>10</v>
      </c>
      <c r="Q3860" t="str">
        <f>LEFT(S3860, SEARCH("/",S3860)-1)</f>
        <v>theater</v>
      </c>
      <c r="R3860" t="str">
        <f>RIGHT(S3860,LEN(S3860)-SEARCH("/",S3860))</f>
        <v>plays</v>
      </c>
      <c r="S3860" t="s">
        <v>8271</v>
      </c>
      <c r="T3860" t="b">
        <v>0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6" t="s">
        <v>8221</v>
      </c>
      <c r="G3861" t="s">
        <v>8224</v>
      </c>
      <c r="H3861" t="s">
        <v>8246</v>
      </c>
      <c r="I3861">
        <v>1403730000</v>
      </c>
      <c r="J3861" s="14">
        <f t="shared" si="180"/>
        <v>41815.875</v>
      </c>
      <c r="K3861">
        <v>1401485207</v>
      </c>
      <c r="L3861" s="14">
        <f t="shared" si="181"/>
        <v>41789.893599537041</v>
      </c>
      <c r="M3861" t="b">
        <v>0</v>
      </c>
      <c r="N3861">
        <v>1</v>
      </c>
      <c r="O3861" s="9">
        <f t="shared" si="182"/>
        <v>4.0000000000000002E-4</v>
      </c>
      <c r="P3861" s="10">
        <f>E3861/N3861</f>
        <v>1</v>
      </c>
      <c r="Q3861" t="str">
        <f>LEFT(S3861, SEARCH("/",S3861)-1)</f>
        <v>theater</v>
      </c>
      <c r="R3861" t="str">
        <f>RIGHT(S3861,LEN(S3861)-SEARCH("/",S3861))</f>
        <v>plays</v>
      </c>
      <c r="S3861" t="s">
        <v>8271</v>
      </c>
      <c r="T3861" t="b">
        <v>0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6" t="s">
        <v>8221</v>
      </c>
      <c r="G3862" t="s">
        <v>8224</v>
      </c>
      <c r="H3862" t="s">
        <v>8246</v>
      </c>
      <c r="I3862">
        <v>1407858710</v>
      </c>
      <c r="J3862" s="14">
        <f t="shared" si="180"/>
        <v>41863.660995370374</v>
      </c>
      <c r="K3862">
        <v>1405266710</v>
      </c>
      <c r="L3862" s="14">
        <f t="shared" si="181"/>
        <v>41833.660995370374</v>
      </c>
      <c r="M3862" t="b">
        <v>0</v>
      </c>
      <c r="N3862">
        <v>13</v>
      </c>
      <c r="O3862" s="9">
        <f t="shared" si="182"/>
        <v>0.17666666666666667</v>
      </c>
      <c r="P3862" s="10">
        <f>E3862/N3862</f>
        <v>81.538461538461533</v>
      </c>
      <c r="Q3862" t="str">
        <f>LEFT(S3862, SEARCH("/",S3862)-1)</f>
        <v>theater</v>
      </c>
      <c r="R3862" t="str">
        <f>RIGHT(S3862,LEN(S3862)-SEARCH("/",S3862))</f>
        <v>plays</v>
      </c>
      <c r="S3862" t="s">
        <v>8271</v>
      </c>
      <c r="T3862" t="b">
        <v>0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6" t="s">
        <v>8221</v>
      </c>
      <c r="G3863" t="s">
        <v>8224</v>
      </c>
      <c r="H3863" t="s">
        <v>8246</v>
      </c>
      <c r="I3863">
        <v>1415828820</v>
      </c>
      <c r="J3863" s="14">
        <f t="shared" si="180"/>
        <v>41955.907638888893</v>
      </c>
      <c r="K3863">
        <v>1412258977</v>
      </c>
      <c r="L3863" s="14">
        <f t="shared" si="181"/>
        <v>41914.590011574073</v>
      </c>
      <c r="M3863" t="b">
        <v>0</v>
      </c>
      <c r="N3863">
        <v>1</v>
      </c>
      <c r="O3863" s="9">
        <f t="shared" si="182"/>
        <v>0.05</v>
      </c>
      <c r="P3863" s="10">
        <f>E3863/N3863</f>
        <v>100</v>
      </c>
      <c r="Q3863" t="str">
        <f>LEFT(S3863, SEARCH("/",S3863)-1)</f>
        <v>theater</v>
      </c>
      <c r="R3863" t="str">
        <f>RIGHT(S3863,LEN(S3863)-SEARCH("/",S3863))</f>
        <v>plays</v>
      </c>
      <c r="S3863" t="s">
        <v>8271</v>
      </c>
      <c r="T3863" t="b">
        <v>0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6" t="s">
        <v>8221</v>
      </c>
      <c r="G3864" t="s">
        <v>8224</v>
      </c>
      <c r="H3864" t="s">
        <v>8246</v>
      </c>
      <c r="I3864">
        <v>1473699540</v>
      </c>
      <c r="J3864" s="14">
        <f t="shared" si="180"/>
        <v>42625.707638888889</v>
      </c>
      <c r="K3864">
        <v>1472451356</v>
      </c>
      <c r="L3864" s="14">
        <f t="shared" si="181"/>
        <v>42611.261064814811</v>
      </c>
      <c r="M3864" t="b">
        <v>0</v>
      </c>
      <c r="N3864">
        <v>1</v>
      </c>
      <c r="O3864" s="9">
        <f t="shared" si="182"/>
        <v>1.3333333333333334E-4</v>
      </c>
      <c r="P3864" s="10">
        <f>E3864/N3864</f>
        <v>1</v>
      </c>
      <c r="Q3864" t="str">
        <f>LEFT(S3864, SEARCH("/",S3864)-1)</f>
        <v>theater</v>
      </c>
      <c r="R3864" t="str">
        <f>RIGHT(S3864,LEN(S3864)-SEARCH("/",S3864))</f>
        <v>plays</v>
      </c>
      <c r="S3864" t="s">
        <v>8271</v>
      </c>
      <c r="T3864" t="b">
        <v>0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6" t="s">
        <v>8221</v>
      </c>
      <c r="G3865" t="s">
        <v>8224</v>
      </c>
      <c r="H3865" t="s">
        <v>8246</v>
      </c>
      <c r="I3865">
        <v>1446739905</v>
      </c>
      <c r="J3865" s="14">
        <f t="shared" si="180"/>
        <v>42313.674826388888</v>
      </c>
      <c r="K3865">
        <v>1441552305</v>
      </c>
      <c r="L3865" s="14">
        <f t="shared" si="181"/>
        <v>42253.633159722223</v>
      </c>
      <c r="M3865" t="b">
        <v>0</v>
      </c>
      <c r="N3865">
        <v>0</v>
      </c>
      <c r="O3865" s="9">
        <f t="shared" si="182"/>
        <v>0</v>
      </c>
      <c r="P3865" s="10" t="e">
        <f>E3865/N3865</f>
        <v>#DIV/0!</v>
      </c>
      <c r="Q3865" t="str">
        <f>LEFT(S3865, SEARCH("/",S3865)-1)</f>
        <v>theater</v>
      </c>
      <c r="R3865" t="str">
        <f>RIGHT(S3865,LEN(S3865)-SEARCH("/",S3865))</f>
        <v>plays</v>
      </c>
      <c r="S3865" t="s">
        <v>8271</v>
      </c>
      <c r="T3865" t="b">
        <v>0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6" t="s">
        <v>8221</v>
      </c>
      <c r="G3866" t="s">
        <v>8224</v>
      </c>
      <c r="H3866" t="s">
        <v>8246</v>
      </c>
      <c r="I3866">
        <v>1447799054</v>
      </c>
      <c r="J3866" s="14">
        <f t="shared" si="180"/>
        <v>42325.933495370366</v>
      </c>
      <c r="K3866">
        <v>1445203454</v>
      </c>
      <c r="L3866" s="14">
        <f t="shared" si="181"/>
        <v>42295.891828703709</v>
      </c>
      <c r="M3866" t="b">
        <v>0</v>
      </c>
      <c r="N3866">
        <v>3</v>
      </c>
      <c r="O3866" s="9">
        <f t="shared" si="182"/>
        <v>1.2E-2</v>
      </c>
      <c r="P3866" s="10">
        <f>E3866/N3866</f>
        <v>20</v>
      </c>
      <c r="Q3866" t="str">
        <f>LEFT(S3866, SEARCH("/",S3866)-1)</f>
        <v>theater</v>
      </c>
      <c r="R3866" t="str">
        <f>RIGHT(S3866,LEN(S3866)-SEARCH("/",S3866))</f>
        <v>plays</v>
      </c>
      <c r="S3866" t="s">
        <v>8271</v>
      </c>
      <c r="T3866" t="b">
        <v>0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6" t="s">
        <v>8221</v>
      </c>
      <c r="G3867" t="s">
        <v>8229</v>
      </c>
      <c r="H3867" t="s">
        <v>8251</v>
      </c>
      <c r="I3867">
        <v>1409376600</v>
      </c>
      <c r="J3867" s="14">
        <f t="shared" si="180"/>
        <v>41881.229166666664</v>
      </c>
      <c r="K3867">
        <v>1405957098</v>
      </c>
      <c r="L3867" s="14">
        <f t="shared" si="181"/>
        <v>41841.651597222226</v>
      </c>
      <c r="M3867" t="b">
        <v>0</v>
      </c>
      <c r="N3867">
        <v>14</v>
      </c>
      <c r="O3867" s="9">
        <f t="shared" si="182"/>
        <v>0.26937422295897223</v>
      </c>
      <c r="P3867" s="10">
        <f>E3867/N3867</f>
        <v>46.428571428571431</v>
      </c>
      <c r="Q3867" t="str">
        <f>LEFT(S3867, SEARCH("/",S3867)-1)</f>
        <v>theater</v>
      </c>
      <c r="R3867" t="str">
        <f>RIGHT(S3867,LEN(S3867)-SEARCH("/",S3867))</f>
        <v>plays</v>
      </c>
      <c r="S3867" t="s">
        <v>8271</v>
      </c>
      <c r="T3867" t="b">
        <v>0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6" t="s">
        <v>8221</v>
      </c>
      <c r="G3868" t="s">
        <v>8224</v>
      </c>
      <c r="H3868" t="s">
        <v>8246</v>
      </c>
      <c r="I3868">
        <v>1458703740</v>
      </c>
      <c r="J3868" s="14">
        <f t="shared" si="180"/>
        <v>42452.145138888889</v>
      </c>
      <c r="K3868">
        <v>1454453021</v>
      </c>
      <c r="L3868" s="14">
        <f t="shared" si="181"/>
        <v>42402.947002314817</v>
      </c>
      <c r="M3868" t="b">
        <v>0</v>
      </c>
      <c r="N3868">
        <v>2</v>
      </c>
      <c r="O3868" s="9">
        <f t="shared" si="182"/>
        <v>5.4999999999999997E-3</v>
      </c>
      <c r="P3868" s="10">
        <f>E3868/N3868</f>
        <v>5.5</v>
      </c>
      <c r="Q3868" t="str">
        <f>LEFT(S3868, SEARCH("/",S3868)-1)</f>
        <v>theater</v>
      </c>
      <c r="R3868" t="str">
        <f>RIGHT(S3868,LEN(S3868)-SEARCH("/",S3868))</f>
        <v>plays</v>
      </c>
      <c r="S3868" t="s">
        <v>8271</v>
      </c>
      <c r="T3868" t="b">
        <v>0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6" t="s">
        <v>8221</v>
      </c>
      <c r="G3869" t="s">
        <v>8224</v>
      </c>
      <c r="H3869" t="s">
        <v>8246</v>
      </c>
      <c r="I3869">
        <v>1466278339</v>
      </c>
      <c r="J3869" s="14">
        <f t="shared" si="180"/>
        <v>42539.814108796301</v>
      </c>
      <c r="K3869">
        <v>1463686339</v>
      </c>
      <c r="L3869" s="14">
        <f t="shared" si="181"/>
        <v>42509.814108796301</v>
      </c>
      <c r="M3869" t="b">
        <v>0</v>
      </c>
      <c r="N3869">
        <v>5</v>
      </c>
      <c r="O3869" s="9">
        <f t="shared" si="182"/>
        <v>0.1255</v>
      </c>
      <c r="P3869" s="10">
        <f>E3869/N3869</f>
        <v>50.2</v>
      </c>
      <c r="Q3869" t="str">
        <f>LEFT(S3869, SEARCH("/",S3869)-1)</f>
        <v>theater</v>
      </c>
      <c r="R3869" t="str">
        <f>RIGHT(S3869,LEN(S3869)-SEARCH("/",S3869))</f>
        <v>plays</v>
      </c>
      <c r="S3869" t="s">
        <v>8271</v>
      </c>
      <c r="T3869" t="b">
        <v>0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8" t="s">
        <v>8220</v>
      </c>
      <c r="G3870" t="s">
        <v>8225</v>
      </c>
      <c r="H3870" t="s">
        <v>8247</v>
      </c>
      <c r="I3870">
        <v>1410191405</v>
      </c>
      <c r="J3870" s="14">
        <f t="shared" si="180"/>
        <v>41890.659780092596</v>
      </c>
      <c r="K3870">
        <v>1408031405</v>
      </c>
      <c r="L3870" s="14">
        <f t="shared" si="181"/>
        <v>41865.659780092596</v>
      </c>
      <c r="M3870" t="b">
        <v>0</v>
      </c>
      <c r="N3870">
        <v>1</v>
      </c>
      <c r="O3870" s="9">
        <f t="shared" si="182"/>
        <v>2E-3</v>
      </c>
      <c r="P3870" s="10">
        <f>E3870/N3870</f>
        <v>10</v>
      </c>
      <c r="Q3870" t="str">
        <f>LEFT(S3870, SEARCH("/",S3870)-1)</f>
        <v>theater</v>
      </c>
      <c r="R3870" t="str">
        <f>RIGHT(S3870,LEN(S3870)-SEARCH("/",S3870))</f>
        <v>musical</v>
      </c>
      <c r="S3870" t="s">
        <v>8305</v>
      </c>
      <c r="T3870" t="b">
        <v>0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8" t="s">
        <v>8220</v>
      </c>
      <c r="G3871" t="s">
        <v>8224</v>
      </c>
      <c r="H3871" t="s">
        <v>8246</v>
      </c>
      <c r="I3871">
        <v>1426302660</v>
      </c>
      <c r="J3871" s="14">
        <f t="shared" si="180"/>
        <v>42077.132638888885</v>
      </c>
      <c r="K3871">
        <v>1423761792</v>
      </c>
      <c r="L3871" s="14">
        <f t="shared" si="181"/>
        <v>42047.724444444444</v>
      </c>
      <c r="M3871" t="b">
        <v>0</v>
      </c>
      <c r="N3871">
        <v>15</v>
      </c>
      <c r="O3871" s="9">
        <f t="shared" si="182"/>
        <v>3.44748684310884E-2</v>
      </c>
      <c r="P3871" s="10">
        <f>E3871/N3871</f>
        <v>30.133333333333333</v>
      </c>
      <c r="Q3871" t="str">
        <f>LEFT(S3871, SEARCH("/",S3871)-1)</f>
        <v>theater</v>
      </c>
      <c r="R3871" t="str">
        <f>RIGHT(S3871,LEN(S3871)-SEARCH("/",S3871))</f>
        <v>musical</v>
      </c>
      <c r="S3871" t="s">
        <v>8305</v>
      </c>
      <c r="T3871" t="b">
        <v>0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8" t="s">
        <v>8220</v>
      </c>
      <c r="G3872" t="s">
        <v>8224</v>
      </c>
      <c r="H3872" t="s">
        <v>8246</v>
      </c>
      <c r="I3872">
        <v>1404360478</v>
      </c>
      <c r="J3872" s="14">
        <f t="shared" si="180"/>
        <v>41823.172199074077</v>
      </c>
      <c r="K3872">
        <v>1401768478</v>
      </c>
      <c r="L3872" s="14">
        <f t="shared" si="181"/>
        <v>41793.172199074077</v>
      </c>
      <c r="M3872" t="b">
        <v>0</v>
      </c>
      <c r="N3872">
        <v>10</v>
      </c>
      <c r="O3872" s="9">
        <f t="shared" si="182"/>
        <v>0.15</v>
      </c>
      <c r="P3872" s="10">
        <f>E3872/N3872</f>
        <v>150</v>
      </c>
      <c r="Q3872" t="str">
        <f>LEFT(S3872, SEARCH("/",S3872)-1)</f>
        <v>theater</v>
      </c>
      <c r="R3872" t="str">
        <f>RIGHT(S3872,LEN(S3872)-SEARCH("/",S3872))</f>
        <v>musical</v>
      </c>
      <c r="S3872" t="s">
        <v>8305</v>
      </c>
      <c r="T3872" t="b">
        <v>0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8" t="s">
        <v>8220</v>
      </c>
      <c r="G3873" t="s">
        <v>8224</v>
      </c>
      <c r="H3873" t="s">
        <v>8246</v>
      </c>
      <c r="I3873">
        <v>1490809450</v>
      </c>
      <c r="J3873" s="14">
        <f t="shared" si="180"/>
        <v>42823.739004629635</v>
      </c>
      <c r="K3873">
        <v>1485629050</v>
      </c>
      <c r="L3873" s="14">
        <f t="shared" si="181"/>
        <v>42763.780671296292</v>
      </c>
      <c r="M3873" t="b">
        <v>0</v>
      </c>
      <c r="N3873">
        <v>3</v>
      </c>
      <c r="O3873" s="9">
        <f t="shared" si="182"/>
        <v>2.6666666666666668E-2</v>
      </c>
      <c r="P3873" s="10">
        <f>E3873/N3873</f>
        <v>13.333333333333334</v>
      </c>
      <c r="Q3873" t="str">
        <f>LEFT(S3873, SEARCH("/",S3873)-1)</f>
        <v>theater</v>
      </c>
      <c r="R3873" t="str">
        <f>RIGHT(S3873,LEN(S3873)-SEARCH("/",S3873))</f>
        <v>musical</v>
      </c>
      <c r="S3873" t="s">
        <v>8305</v>
      </c>
      <c r="T3873" t="b">
        <v>0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8" t="s">
        <v>8220</v>
      </c>
      <c r="G3874" t="s">
        <v>8224</v>
      </c>
      <c r="H3874" t="s">
        <v>8246</v>
      </c>
      <c r="I3874">
        <v>1439522996</v>
      </c>
      <c r="J3874" s="14">
        <f t="shared" si="180"/>
        <v>42230.145787037036</v>
      </c>
      <c r="K3874">
        <v>1435202996</v>
      </c>
      <c r="L3874" s="14">
        <f t="shared" si="181"/>
        <v>42180.145787037036</v>
      </c>
      <c r="M3874" t="b">
        <v>0</v>
      </c>
      <c r="N3874">
        <v>0</v>
      </c>
      <c r="O3874" s="9">
        <f t="shared" si="182"/>
        <v>0</v>
      </c>
      <c r="P3874" s="10" t="e">
        <f>E3874/N3874</f>
        <v>#DIV/0!</v>
      </c>
      <c r="Q3874" t="str">
        <f>LEFT(S3874, SEARCH("/",S3874)-1)</f>
        <v>theater</v>
      </c>
      <c r="R3874" t="str">
        <f>RIGHT(S3874,LEN(S3874)-SEARCH("/",S3874))</f>
        <v>musical</v>
      </c>
      <c r="S3874" t="s">
        <v>8305</v>
      </c>
      <c r="T3874" t="b">
        <v>0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8" t="s">
        <v>8220</v>
      </c>
      <c r="G3875" t="s">
        <v>8224</v>
      </c>
      <c r="H3875" t="s">
        <v>8246</v>
      </c>
      <c r="I3875">
        <v>1444322535</v>
      </c>
      <c r="J3875" s="14">
        <f t="shared" si="180"/>
        <v>42285.696006944447</v>
      </c>
      <c r="K3875">
        <v>1441730535</v>
      </c>
      <c r="L3875" s="14">
        <f t="shared" si="181"/>
        <v>42255.696006944447</v>
      </c>
      <c r="M3875" t="b">
        <v>0</v>
      </c>
      <c r="N3875">
        <v>0</v>
      </c>
      <c r="O3875" s="9">
        <f t="shared" si="182"/>
        <v>0</v>
      </c>
      <c r="P3875" s="10" t="e">
        <f>E3875/N3875</f>
        <v>#DIV/0!</v>
      </c>
      <c r="Q3875" t="str">
        <f>LEFT(S3875, SEARCH("/",S3875)-1)</f>
        <v>theater</v>
      </c>
      <c r="R3875" t="str">
        <f>RIGHT(S3875,LEN(S3875)-SEARCH("/",S3875))</f>
        <v>musical</v>
      </c>
      <c r="S3875" t="s">
        <v>8305</v>
      </c>
      <c r="T3875" t="b">
        <v>0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8" t="s">
        <v>8220</v>
      </c>
      <c r="G3876" t="s">
        <v>8228</v>
      </c>
      <c r="H3876" t="s">
        <v>8250</v>
      </c>
      <c r="I3876">
        <v>1422061200</v>
      </c>
      <c r="J3876" s="14">
        <f t="shared" si="180"/>
        <v>42028.041666666672</v>
      </c>
      <c r="K3876">
        <v>1420244622</v>
      </c>
      <c r="L3876" s="14">
        <f t="shared" si="181"/>
        <v>42007.016458333332</v>
      </c>
      <c r="M3876" t="b">
        <v>0</v>
      </c>
      <c r="N3876">
        <v>0</v>
      </c>
      <c r="O3876" s="9">
        <f t="shared" si="182"/>
        <v>0</v>
      </c>
      <c r="P3876" s="10" t="e">
        <f>E3876/N3876</f>
        <v>#DIV/0!</v>
      </c>
      <c r="Q3876" t="str">
        <f>LEFT(S3876, SEARCH("/",S3876)-1)</f>
        <v>theater</v>
      </c>
      <c r="R3876" t="str">
        <f>RIGHT(S3876,LEN(S3876)-SEARCH("/",S3876))</f>
        <v>musical</v>
      </c>
      <c r="S3876" t="s">
        <v>8305</v>
      </c>
      <c r="T3876" t="b">
        <v>0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8" t="s">
        <v>8220</v>
      </c>
      <c r="G3877" t="s">
        <v>8232</v>
      </c>
      <c r="H3877" t="s">
        <v>8253</v>
      </c>
      <c r="I3877">
        <v>1472896800</v>
      </c>
      <c r="J3877" s="14">
        <f t="shared" si="180"/>
        <v>42616.416666666672</v>
      </c>
      <c r="K3877">
        <v>1472804365</v>
      </c>
      <c r="L3877" s="14">
        <f t="shared" si="181"/>
        <v>42615.346817129626</v>
      </c>
      <c r="M3877" t="b">
        <v>0</v>
      </c>
      <c r="N3877">
        <v>0</v>
      </c>
      <c r="O3877" s="9">
        <f t="shared" si="182"/>
        <v>0</v>
      </c>
      <c r="P3877" s="10" t="e">
        <f>E3877/N3877</f>
        <v>#DIV/0!</v>
      </c>
      <c r="Q3877" t="str">
        <f>LEFT(S3877, SEARCH("/",S3877)-1)</f>
        <v>theater</v>
      </c>
      <c r="R3877" t="str">
        <f>RIGHT(S3877,LEN(S3877)-SEARCH("/",S3877))</f>
        <v>musical</v>
      </c>
      <c r="S3877" t="s">
        <v>8305</v>
      </c>
      <c r="T3877" t="b">
        <v>0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8" t="s">
        <v>8220</v>
      </c>
      <c r="G3878" t="s">
        <v>8225</v>
      </c>
      <c r="H3878" t="s">
        <v>8247</v>
      </c>
      <c r="I3878">
        <v>1454425128</v>
      </c>
      <c r="J3878" s="14">
        <f t="shared" si="180"/>
        <v>42402.624166666668</v>
      </c>
      <c r="K3878">
        <v>1451833128</v>
      </c>
      <c r="L3878" s="14">
        <f t="shared" si="181"/>
        <v>42372.624166666668</v>
      </c>
      <c r="M3878" t="b">
        <v>0</v>
      </c>
      <c r="N3878">
        <v>46</v>
      </c>
      <c r="O3878" s="9">
        <f t="shared" si="182"/>
        <v>0.52794871794871789</v>
      </c>
      <c r="P3878" s="10">
        <f>E3878/N3878</f>
        <v>44.760869565217391</v>
      </c>
      <c r="Q3878" t="str">
        <f>LEFT(S3878, SEARCH("/",S3878)-1)</f>
        <v>theater</v>
      </c>
      <c r="R3878" t="str">
        <f>RIGHT(S3878,LEN(S3878)-SEARCH("/",S3878))</f>
        <v>musical</v>
      </c>
      <c r="S3878" t="s">
        <v>8305</v>
      </c>
      <c r="T3878" t="b">
        <v>0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8" t="s">
        <v>8220</v>
      </c>
      <c r="G3879" t="s">
        <v>8224</v>
      </c>
      <c r="H3879" t="s">
        <v>8246</v>
      </c>
      <c r="I3879">
        <v>1481213752</v>
      </c>
      <c r="J3879" s="14">
        <f t="shared" si="180"/>
        <v>42712.67768518519</v>
      </c>
      <c r="K3879">
        <v>1478621752</v>
      </c>
      <c r="L3879" s="14">
        <f t="shared" si="181"/>
        <v>42682.67768518519</v>
      </c>
      <c r="M3879" t="b">
        <v>0</v>
      </c>
      <c r="N3879">
        <v>14</v>
      </c>
      <c r="O3879" s="9">
        <f t="shared" si="182"/>
        <v>4.9639999999999997E-2</v>
      </c>
      <c r="P3879" s="10">
        <f>E3879/N3879</f>
        <v>88.642857142857139</v>
      </c>
      <c r="Q3879" t="str">
        <f>LEFT(S3879, SEARCH("/",S3879)-1)</f>
        <v>theater</v>
      </c>
      <c r="R3879" t="str">
        <f>RIGHT(S3879,LEN(S3879)-SEARCH("/",S3879))</f>
        <v>musical</v>
      </c>
      <c r="S3879" t="s">
        <v>8305</v>
      </c>
      <c r="T3879" t="b">
        <v>0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8" t="s">
        <v>8220</v>
      </c>
      <c r="G3880" t="s">
        <v>8224</v>
      </c>
      <c r="H3880" t="s">
        <v>8246</v>
      </c>
      <c r="I3880">
        <v>1435636740</v>
      </c>
      <c r="J3880" s="14">
        <f t="shared" si="180"/>
        <v>42185.165972222225</v>
      </c>
      <c r="K3880">
        <v>1433014746</v>
      </c>
      <c r="L3880" s="14">
        <f t="shared" si="181"/>
        <v>42154.818819444445</v>
      </c>
      <c r="M3880" t="b">
        <v>0</v>
      </c>
      <c r="N3880">
        <v>1</v>
      </c>
      <c r="O3880" s="9">
        <f t="shared" si="182"/>
        <v>5.5555555555555556E-4</v>
      </c>
      <c r="P3880" s="10">
        <f>E3880/N3880</f>
        <v>10</v>
      </c>
      <c r="Q3880" t="str">
        <f>LEFT(S3880, SEARCH("/",S3880)-1)</f>
        <v>theater</v>
      </c>
      <c r="R3880" t="str">
        <f>RIGHT(S3880,LEN(S3880)-SEARCH("/",S3880))</f>
        <v>musical</v>
      </c>
      <c r="S3880" t="s">
        <v>8305</v>
      </c>
      <c r="T3880" t="b">
        <v>0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8" t="s">
        <v>8220</v>
      </c>
      <c r="G3881" t="s">
        <v>8225</v>
      </c>
      <c r="H3881" t="s">
        <v>8247</v>
      </c>
      <c r="I3881">
        <v>1422218396</v>
      </c>
      <c r="J3881" s="14">
        <f t="shared" si="180"/>
        <v>42029.861064814817</v>
      </c>
      <c r="K3881">
        <v>1419626396</v>
      </c>
      <c r="L3881" s="14">
        <f t="shared" si="181"/>
        <v>41999.861064814817</v>
      </c>
      <c r="M3881" t="b">
        <v>0</v>
      </c>
      <c r="N3881">
        <v>0</v>
      </c>
      <c r="O3881" s="9">
        <f t="shared" si="182"/>
        <v>0</v>
      </c>
      <c r="P3881" s="10" t="e">
        <f>E3881/N3881</f>
        <v>#DIV/0!</v>
      </c>
      <c r="Q3881" t="str">
        <f>LEFT(S3881, SEARCH("/",S3881)-1)</f>
        <v>theater</v>
      </c>
      <c r="R3881" t="str">
        <f>RIGHT(S3881,LEN(S3881)-SEARCH("/",S3881))</f>
        <v>musical</v>
      </c>
      <c r="S3881" t="s">
        <v>8305</v>
      </c>
      <c r="T3881" t="b">
        <v>0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8" t="s">
        <v>8220</v>
      </c>
      <c r="G3882" t="s">
        <v>8225</v>
      </c>
      <c r="H3882" t="s">
        <v>8247</v>
      </c>
      <c r="I3882">
        <v>1406761200</v>
      </c>
      <c r="J3882" s="14">
        <f t="shared" si="180"/>
        <v>41850.958333333336</v>
      </c>
      <c r="K3882">
        <v>1403724820</v>
      </c>
      <c r="L3882" s="14">
        <f t="shared" si="181"/>
        <v>41815.815046296295</v>
      </c>
      <c r="M3882" t="b">
        <v>0</v>
      </c>
      <c r="N3882">
        <v>17</v>
      </c>
      <c r="O3882" s="9">
        <f t="shared" si="182"/>
        <v>0.13066666666666665</v>
      </c>
      <c r="P3882" s="10">
        <f>E3882/N3882</f>
        <v>57.647058823529413</v>
      </c>
      <c r="Q3882" t="str">
        <f>LEFT(S3882, SEARCH("/",S3882)-1)</f>
        <v>theater</v>
      </c>
      <c r="R3882" t="str">
        <f>RIGHT(S3882,LEN(S3882)-SEARCH("/",S3882))</f>
        <v>musical</v>
      </c>
      <c r="S3882" t="s">
        <v>8305</v>
      </c>
      <c r="T3882" t="b">
        <v>0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8" t="s">
        <v>8220</v>
      </c>
      <c r="G3883" t="s">
        <v>8224</v>
      </c>
      <c r="H3883" t="s">
        <v>8246</v>
      </c>
      <c r="I3883">
        <v>1487550399</v>
      </c>
      <c r="J3883" s="14">
        <f t="shared" si="180"/>
        <v>42786.018506944441</v>
      </c>
      <c r="K3883">
        <v>1484958399</v>
      </c>
      <c r="L3883" s="14">
        <f t="shared" si="181"/>
        <v>42756.018506944441</v>
      </c>
      <c r="M3883" t="b">
        <v>0</v>
      </c>
      <c r="N3883">
        <v>1</v>
      </c>
      <c r="O3883" s="9">
        <f t="shared" si="182"/>
        <v>0.05</v>
      </c>
      <c r="P3883" s="10">
        <f>E3883/N3883</f>
        <v>25</v>
      </c>
      <c r="Q3883" t="str">
        <f>LEFT(S3883, SEARCH("/",S3883)-1)</f>
        <v>theater</v>
      </c>
      <c r="R3883" t="str">
        <f>RIGHT(S3883,LEN(S3883)-SEARCH("/",S3883))</f>
        <v>musical</v>
      </c>
      <c r="S3883" t="s">
        <v>8305</v>
      </c>
      <c r="T3883" t="b">
        <v>0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8" t="s">
        <v>8220</v>
      </c>
      <c r="G3884" t="s">
        <v>8226</v>
      </c>
      <c r="H3884" t="s">
        <v>8248</v>
      </c>
      <c r="I3884">
        <v>1454281380</v>
      </c>
      <c r="J3884" s="14">
        <f t="shared" si="180"/>
        <v>42400.960416666669</v>
      </c>
      <c r="K3884">
        <v>1451950570</v>
      </c>
      <c r="L3884" s="14">
        <f t="shared" si="181"/>
        <v>42373.983449074076</v>
      </c>
      <c r="M3884" t="b">
        <v>0</v>
      </c>
      <c r="N3884">
        <v>0</v>
      </c>
      <c r="O3884" s="9">
        <f t="shared" si="182"/>
        <v>0</v>
      </c>
      <c r="P3884" s="10" t="e">
        <f>E3884/N3884</f>
        <v>#DIV/0!</v>
      </c>
      <c r="Q3884" t="str">
        <f>LEFT(S3884, SEARCH("/",S3884)-1)</f>
        <v>theater</v>
      </c>
      <c r="R3884" t="str">
        <f>RIGHT(S3884,LEN(S3884)-SEARCH("/",S3884))</f>
        <v>musical</v>
      </c>
      <c r="S3884" t="s">
        <v>8305</v>
      </c>
      <c r="T3884" t="b">
        <v>0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8" t="s">
        <v>8220</v>
      </c>
      <c r="G3885" t="s">
        <v>8225</v>
      </c>
      <c r="H3885" t="s">
        <v>8247</v>
      </c>
      <c r="I3885">
        <v>1409668069</v>
      </c>
      <c r="J3885" s="14">
        <f t="shared" si="180"/>
        <v>41884.602650462963</v>
      </c>
      <c r="K3885">
        <v>1407076069</v>
      </c>
      <c r="L3885" s="14">
        <f t="shared" si="181"/>
        <v>41854.602650462963</v>
      </c>
      <c r="M3885" t="b">
        <v>0</v>
      </c>
      <c r="N3885">
        <v>0</v>
      </c>
      <c r="O3885" s="9">
        <f t="shared" si="182"/>
        <v>0</v>
      </c>
      <c r="P3885" s="10" t="e">
        <f>E3885/N3885</f>
        <v>#DIV/0!</v>
      </c>
      <c r="Q3885" t="str">
        <f>LEFT(S3885, SEARCH("/",S3885)-1)</f>
        <v>theater</v>
      </c>
      <c r="R3885" t="str">
        <f>RIGHT(S3885,LEN(S3885)-SEARCH("/",S3885))</f>
        <v>musical</v>
      </c>
      <c r="S3885" t="s">
        <v>8305</v>
      </c>
      <c r="T3885" t="b">
        <v>0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8" t="s">
        <v>8220</v>
      </c>
      <c r="G3886" t="s">
        <v>8224</v>
      </c>
      <c r="H3886" t="s">
        <v>8246</v>
      </c>
      <c r="I3886">
        <v>1427479192</v>
      </c>
      <c r="J3886" s="14">
        <f t="shared" si="180"/>
        <v>42090.749907407408</v>
      </c>
      <c r="K3886">
        <v>1425322792</v>
      </c>
      <c r="L3886" s="14">
        <f t="shared" si="181"/>
        <v>42065.791574074072</v>
      </c>
      <c r="M3886" t="b">
        <v>0</v>
      </c>
      <c r="N3886">
        <v>0</v>
      </c>
      <c r="O3886" s="9">
        <f t="shared" si="182"/>
        <v>0</v>
      </c>
      <c r="P3886" s="10" t="e">
        <f>E3886/N3886</f>
        <v>#DIV/0!</v>
      </c>
      <c r="Q3886" t="str">
        <f>LEFT(S3886, SEARCH("/",S3886)-1)</f>
        <v>theater</v>
      </c>
      <c r="R3886" t="str">
        <f>RIGHT(S3886,LEN(S3886)-SEARCH("/",S3886))</f>
        <v>musical</v>
      </c>
      <c r="S3886" t="s">
        <v>8305</v>
      </c>
      <c r="T3886" t="b">
        <v>0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8" t="s">
        <v>8220</v>
      </c>
      <c r="G3887" t="s">
        <v>8224</v>
      </c>
      <c r="H3887" t="s">
        <v>8246</v>
      </c>
      <c r="I3887">
        <v>1462834191</v>
      </c>
      <c r="J3887" s="14">
        <f t="shared" si="180"/>
        <v>42499.951284722221</v>
      </c>
      <c r="K3887">
        <v>1460242191</v>
      </c>
      <c r="L3887" s="14">
        <f t="shared" si="181"/>
        <v>42469.951284722221</v>
      </c>
      <c r="M3887" t="b">
        <v>0</v>
      </c>
      <c r="N3887">
        <v>0</v>
      </c>
      <c r="O3887" s="9">
        <f t="shared" si="182"/>
        <v>0</v>
      </c>
      <c r="P3887" s="10" t="e">
        <f>E3887/N3887</f>
        <v>#DIV/0!</v>
      </c>
      <c r="Q3887" t="str">
        <f>LEFT(S3887, SEARCH("/",S3887)-1)</f>
        <v>theater</v>
      </c>
      <c r="R3887" t="str">
        <f>RIGHT(S3887,LEN(S3887)-SEARCH("/",S3887))</f>
        <v>musical</v>
      </c>
      <c r="S3887" t="s">
        <v>8305</v>
      </c>
      <c r="T3887" t="b">
        <v>0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8" t="s">
        <v>8220</v>
      </c>
      <c r="G3888" t="s">
        <v>8226</v>
      </c>
      <c r="H3888" t="s">
        <v>8248</v>
      </c>
      <c r="I3888">
        <v>1418275702</v>
      </c>
      <c r="J3888" s="14">
        <f t="shared" si="180"/>
        <v>41984.228032407409</v>
      </c>
      <c r="K3888">
        <v>1415683702</v>
      </c>
      <c r="L3888" s="14">
        <f t="shared" si="181"/>
        <v>41954.228032407409</v>
      </c>
      <c r="M3888" t="b">
        <v>0</v>
      </c>
      <c r="N3888">
        <v>0</v>
      </c>
      <c r="O3888" s="9">
        <f t="shared" si="182"/>
        <v>0</v>
      </c>
      <c r="P3888" s="10" t="e">
        <f>E3888/N3888</f>
        <v>#DIV/0!</v>
      </c>
      <c r="Q3888" t="str">
        <f>LEFT(S3888, SEARCH("/",S3888)-1)</f>
        <v>theater</v>
      </c>
      <c r="R3888" t="str">
        <f>RIGHT(S3888,LEN(S3888)-SEARCH("/",S3888))</f>
        <v>musical</v>
      </c>
      <c r="S3888" t="s">
        <v>8305</v>
      </c>
      <c r="T3888" t="b">
        <v>0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8" t="s">
        <v>8220</v>
      </c>
      <c r="G3889" t="s">
        <v>8224</v>
      </c>
      <c r="H3889" t="s">
        <v>8246</v>
      </c>
      <c r="I3889">
        <v>1430517600</v>
      </c>
      <c r="J3889" s="14">
        <f t="shared" si="180"/>
        <v>42125.916666666672</v>
      </c>
      <c r="K3889">
        <v>1426538129</v>
      </c>
      <c r="L3889" s="14">
        <f t="shared" si="181"/>
        <v>42079.857974537037</v>
      </c>
      <c r="M3889" t="b">
        <v>0</v>
      </c>
      <c r="N3889">
        <v>2</v>
      </c>
      <c r="O3889" s="9">
        <f t="shared" si="182"/>
        <v>1.7500000000000002E-2</v>
      </c>
      <c r="P3889" s="10">
        <f>E3889/N3889</f>
        <v>17.5</v>
      </c>
      <c r="Q3889" t="str">
        <f>LEFT(S3889, SEARCH("/",S3889)-1)</f>
        <v>theater</v>
      </c>
      <c r="R3889" t="str">
        <f>RIGHT(S3889,LEN(S3889)-SEARCH("/",S3889))</f>
        <v>musical</v>
      </c>
      <c r="S3889" t="s">
        <v>8305</v>
      </c>
      <c r="T3889" t="b">
        <v>0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6" t="s">
        <v>8221</v>
      </c>
      <c r="G3890" t="s">
        <v>8225</v>
      </c>
      <c r="H3890" t="s">
        <v>8247</v>
      </c>
      <c r="I3890">
        <v>1488114358</v>
      </c>
      <c r="J3890" s="14">
        <f t="shared" si="180"/>
        <v>42792.545810185184</v>
      </c>
      <c r="K3890">
        <v>1485522358</v>
      </c>
      <c r="L3890" s="14">
        <f t="shared" si="181"/>
        <v>42762.545810185184</v>
      </c>
      <c r="M3890" t="b">
        <v>0</v>
      </c>
      <c r="N3890">
        <v>14</v>
      </c>
      <c r="O3890" s="9">
        <f t="shared" si="182"/>
        <v>0.27100000000000002</v>
      </c>
      <c r="P3890" s="10">
        <f>E3890/N3890</f>
        <v>38.714285714285715</v>
      </c>
      <c r="Q3890" t="str">
        <f>LEFT(S3890, SEARCH("/",S3890)-1)</f>
        <v>theater</v>
      </c>
      <c r="R3890" t="str">
        <f>RIGHT(S3890,LEN(S3890)-SEARCH("/",S3890))</f>
        <v>plays</v>
      </c>
      <c r="S3890" t="s">
        <v>8271</v>
      </c>
      <c r="T3890" t="b">
        <v>0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6" t="s">
        <v>8221</v>
      </c>
      <c r="G3891" t="s">
        <v>8224</v>
      </c>
      <c r="H3891" t="s">
        <v>8246</v>
      </c>
      <c r="I3891">
        <v>1420413960</v>
      </c>
      <c r="J3891" s="14">
        <f t="shared" si="180"/>
        <v>42008.976388888885</v>
      </c>
      <c r="K3891">
        <v>1417651630</v>
      </c>
      <c r="L3891" s="14">
        <f t="shared" si="181"/>
        <v>41977.004976851851</v>
      </c>
      <c r="M3891" t="b">
        <v>0</v>
      </c>
      <c r="N3891">
        <v>9</v>
      </c>
      <c r="O3891" s="9">
        <f t="shared" si="182"/>
        <v>1.4749999999999999E-2</v>
      </c>
      <c r="P3891" s="10">
        <f>E3891/N3891</f>
        <v>13.111111111111111</v>
      </c>
      <c r="Q3891" t="str">
        <f>LEFT(S3891, SEARCH("/",S3891)-1)</f>
        <v>theater</v>
      </c>
      <c r="R3891" t="str">
        <f>RIGHT(S3891,LEN(S3891)-SEARCH("/",S3891))</f>
        <v>plays</v>
      </c>
      <c r="S3891" t="s">
        <v>8271</v>
      </c>
      <c r="T3891" t="b">
        <v>0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6" t="s">
        <v>8221</v>
      </c>
      <c r="G3892" t="s">
        <v>8224</v>
      </c>
      <c r="H3892" t="s">
        <v>8246</v>
      </c>
      <c r="I3892">
        <v>1439662344</v>
      </c>
      <c r="J3892" s="14">
        <f t="shared" si="180"/>
        <v>42231.758611111116</v>
      </c>
      <c r="K3892">
        <v>1434478344</v>
      </c>
      <c r="L3892" s="14">
        <f t="shared" si="181"/>
        <v>42171.758611111116</v>
      </c>
      <c r="M3892" t="b">
        <v>0</v>
      </c>
      <c r="N3892">
        <v>8</v>
      </c>
      <c r="O3892" s="9">
        <f t="shared" si="182"/>
        <v>0.16826666666666668</v>
      </c>
      <c r="P3892" s="10">
        <f>E3892/N3892</f>
        <v>315.5</v>
      </c>
      <c r="Q3892" t="str">
        <f>LEFT(S3892, SEARCH("/",S3892)-1)</f>
        <v>theater</v>
      </c>
      <c r="R3892" t="str">
        <f>RIGHT(S3892,LEN(S3892)-SEARCH("/",S3892))</f>
        <v>plays</v>
      </c>
      <c r="S3892" t="s">
        <v>8271</v>
      </c>
      <c r="T3892" t="b">
        <v>0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6" t="s">
        <v>8221</v>
      </c>
      <c r="G3893" t="s">
        <v>8224</v>
      </c>
      <c r="H3893" t="s">
        <v>8246</v>
      </c>
      <c r="I3893">
        <v>1427086740</v>
      </c>
      <c r="J3893" s="14">
        <f t="shared" si="180"/>
        <v>42086.207638888889</v>
      </c>
      <c r="K3893">
        <v>1424488244</v>
      </c>
      <c r="L3893" s="14">
        <f t="shared" si="181"/>
        <v>42056.1324537037</v>
      </c>
      <c r="M3893" t="b">
        <v>0</v>
      </c>
      <c r="N3893">
        <v>7</v>
      </c>
      <c r="O3893" s="9">
        <f t="shared" si="182"/>
        <v>0.32500000000000001</v>
      </c>
      <c r="P3893" s="10">
        <f>E3893/N3893</f>
        <v>37.142857142857146</v>
      </c>
      <c r="Q3893" t="str">
        <f>LEFT(S3893, SEARCH("/",S3893)-1)</f>
        <v>theater</v>
      </c>
      <c r="R3893" t="str">
        <f>RIGHT(S3893,LEN(S3893)-SEARCH("/",S3893))</f>
        <v>plays</v>
      </c>
      <c r="S3893" t="s">
        <v>8271</v>
      </c>
      <c r="T3893" t="b">
        <v>0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6" t="s">
        <v>8221</v>
      </c>
      <c r="G3894" t="s">
        <v>8224</v>
      </c>
      <c r="H3894" t="s">
        <v>8246</v>
      </c>
      <c r="I3894">
        <v>1408863600</v>
      </c>
      <c r="J3894" s="14">
        <f t="shared" si="180"/>
        <v>41875.291666666664</v>
      </c>
      <c r="K3894">
        <v>1408203557</v>
      </c>
      <c r="L3894" s="14">
        <f t="shared" si="181"/>
        <v>41867.652280092589</v>
      </c>
      <c r="M3894" t="b">
        <v>0</v>
      </c>
      <c r="N3894">
        <v>0</v>
      </c>
      <c r="O3894" s="9">
        <f t="shared" si="182"/>
        <v>0</v>
      </c>
      <c r="P3894" s="10" t="e">
        <f>E3894/N3894</f>
        <v>#DIV/0!</v>
      </c>
      <c r="Q3894" t="str">
        <f>LEFT(S3894, SEARCH("/",S3894)-1)</f>
        <v>theater</v>
      </c>
      <c r="R3894" t="str">
        <f>RIGHT(S3894,LEN(S3894)-SEARCH("/",S3894))</f>
        <v>plays</v>
      </c>
      <c r="S3894" t="s">
        <v>8271</v>
      </c>
      <c r="T3894" t="b">
        <v>0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6" t="s">
        <v>8221</v>
      </c>
      <c r="G3895" t="s">
        <v>8224</v>
      </c>
      <c r="H3895" t="s">
        <v>8246</v>
      </c>
      <c r="I3895">
        <v>1404194400</v>
      </c>
      <c r="J3895" s="14">
        <f t="shared" si="180"/>
        <v>41821.25</v>
      </c>
      <c r="K3895">
        <v>1400600840</v>
      </c>
      <c r="L3895" s="14">
        <f t="shared" si="181"/>
        <v>41779.657870370371</v>
      </c>
      <c r="M3895" t="b">
        <v>0</v>
      </c>
      <c r="N3895">
        <v>84</v>
      </c>
      <c r="O3895" s="9">
        <f t="shared" si="182"/>
        <v>0.2155</v>
      </c>
      <c r="P3895" s="10">
        <f>E3895/N3895</f>
        <v>128.27380952380952</v>
      </c>
      <c r="Q3895" t="str">
        <f>LEFT(S3895, SEARCH("/",S3895)-1)</f>
        <v>theater</v>
      </c>
      <c r="R3895" t="str">
        <f>RIGHT(S3895,LEN(S3895)-SEARCH("/",S3895))</f>
        <v>plays</v>
      </c>
      <c r="S3895" t="s">
        <v>8271</v>
      </c>
      <c r="T3895" t="b">
        <v>0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6" t="s">
        <v>8221</v>
      </c>
      <c r="G3896" t="s">
        <v>8224</v>
      </c>
      <c r="H3896" t="s">
        <v>8246</v>
      </c>
      <c r="I3896">
        <v>1481000340</v>
      </c>
      <c r="J3896" s="14">
        <f t="shared" si="180"/>
        <v>42710.207638888889</v>
      </c>
      <c r="K3896">
        <v>1478386812</v>
      </c>
      <c r="L3896" s="14">
        <f t="shared" si="181"/>
        <v>42679.958472222221</v>
      </c>
      <c r="M3896" t="b">
        <v>0</v>
      </c>
      <c r="N3896">
        <v>11</v>
      </c>
      <c r="O3896" s="9">
        <f t="shared" si="182"/>
        <v>3.4666666666666665E-2</v>
      </c>
      <c r="P3896" s="10">
        <f>E3896/N3896</f>
        <v>47.272727272727273</v>
      </c>
      <c r="Q3896" t="str">
        <f>LEFT(S3896, SEARCH("/",S3896)-1)</f>
        <v>theater</v>
      </c>
      <c r="R3896" t="str">
        <f>RIGHT(S3896,LEN(S3896)-SEARCH("/",S3896))</f>
        <v>plays</v>
      </c>
      <c r="S3896" t="s">
        <v>8271</v>
      </c>
      <c r="T3896" t="b">
        <v>0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6" t="s">
        <v>8221</v>
      </c>
      <c r="G3897" t="s">
        <v>8224</v>
      </c>
      <c r="H3897" t="s">
        <v>8246</v>
      </c>
      <c r="I3897">
        <v>1425103218</v>
      </c>
      <c r="J3897" s="14">
        <f t="shared" si="180"/>
        <v>42063.250208333338</v>
      </c>
      <c r="K3897">
        <v>1422424818</v>
      </c>
      <c r="L3897" s="14">
        <f t="shared" si="181"/>
        <v>42032.250208333338</v>
      </c>
      <c r="M3897" t="b">
        <v>0</v>
      </c>
      <c r="N3897">
        <v>1</v>
      </c>
      <c r="O3897" s="9">
        <f t="shared" si="182"/>
        <v>0.05</v>
      </c>
      <c r="P3897" s="10">
        <f>E3897/N3897</f>
        <v>50</v>
      </c>
      <c r="Q3897" t="str">
        <f>LEFT(S3897, SEARCH("/",S3897)-1)</f>
        <v>theater</v>
      </c>
      <c r="R3897" t="str">
        <f>RIGHT(S3897,LEN(S3897)-SEARCH("/",S3897))</f>
        <v>plays</v>
      </c>
      <c r="S3897" t="s">
        <v>8271</v>
      </c>
      <c r="T3897" t="b">
        <v>0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6" t="s">
        <v>8221</v>
      </c>
      <c r="G3898" t="s">
        <v>8224</v>
      </c>
      <c r="H3898" t="s">
        <v>8246</v>
      </c>
      <c r="I3898">
        <v>1402979778</v>
      </c>
      <c r="J3898" s="14">
        <f t="shared" si="180"/>
        <v>41807.191875000004</v>
      </c>
      <c r="K3898">
        <v>1401770178</v>
      </c>
      <c r="L3898" s="14">
        <f t="shared" si="181"/>
        <v>41793.191875000004</v>
      </c>
      <c r="M3898" t="b">
        <v>0</v>
      </c>
      <c r="N3898">
        <v>4</v>
      </c>
      <c r="O3898" s="9">
        <f t="shared" si="182"/>
        <v>0.10625</v>
      </c>
      <c r="P3898" s="10">
        <f>E3898/N3898</f>
        <v>42.5</v>
      </c>
      <c r="Q3898" t="str">
        <f>LEFT(S3898, SEARCH("/",S3898)-1)</f>
        <v>theater</v>
      </c>
      <c r="R3898" t="str">
        <f>RIGHT(S3898,LEN(S3898)-SEARCH("/",S3898))</f>
        <v>plays</v>
      </c>
      <c r="S3898" t="s">
        <v>8271</v>
      </c>
      <c r="T3898" t="b">
        <v>0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6" t="s">
        <v>8221</v>
      </c>
      <c r="G3899" t="s">
        <v>8228</v>
      </c>
      <c r="H3899" t="s">
        <v>8250</v>
      </c>
      <c r="I3899">
        <v>1420750683</v>
      </c>
      <c r="J3899" s="14">
        <f t="shared" si="180"/>
        <v>42012.87364583333</v>
      </c>
      <c r="K3899">
        <v>1418158683</v>
      </c>
      <c r="L3899" s="14">
        <f t="shared" si="181"/>
        <v>41982.87364583333</v>
      </c>
      <c r="M3899" t="b">
        <v>0</v>
      </c>
      <c r="N3899">
        <v>10</v>
      </c>
      <c r="O3899" s="9">
        <f t="shared" si="182"/>
        <v>0.17599999999999999</v>
      </c>
      <c r="P3899" s="10">
        <f>E3899/N3899</f>
        <v>44</v>
      </c>
      <c r="Q3899" t="str">
        <f>LEFT(S3899, SEARCH("/",S3899)-1)</f>
        <v>theater</v>
      </c>
      <c r="R3899" t="str">
        <f>RIGHT(S3899,LEN(S3899)-SEARCH("/",S3899))</f>
        <v>plays</v>
      </c>
      <c r="S3899" t="s">
        <v>8271</v>
      </c>
      <c r="T3899" t="b">
        <v>0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6" t="s">
        <v>8221</v>
      </c>
      <c r="G3900" t="s">
        <v>8225</v>
      </c>
      <c r="H3900" t="s">
        <v>8247</v>
      </c>
      <c r="I3900">
        <v>1439827200</v>
      </c>
      <c r="J3900" s="14">
        <f t="shared" si="180"/>
        <v>42233.666666666672</v>
      </c>
      <c r="K3900">
        <v>1436355270</v>
      </c>
      <c r="L3900" s="14">
        <f t="shared" si="181"/>
        <v>42193.482291666667</v>
      </c>
      <c r="M3900" t="b">
        <v>0</v>
      </c>
      <c r="N3900">
        <v>16</v>
      </c>
      <c r="O3900" s="9">
        <f t="shared" si="182"/>
        <v>0.3256</v>
      </c>
      <c r="P3900" s="10">
        <f>E3900/N3900</f>
        <v>50.875</v>
      </c>
      <c r="Q3900" t="str">
        <f>LEFT(S3900, SEARCH("/",S3900)-1)</f>
        <v>theater</v>
      </c>
      <c r="R3900" t="str">
        <f>RIGHT(S3900,LEN(S3900)-SEARCH("/",S3900))</f>
        <v>plays</v>
      </c>
      <c r="S3900" t="s">
        <v>8271</v>
      </c>
      <c r="T3900" t="b">
        <v>0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6" t="s">
        <v>8221</v>
      </c>
      <c r="G3901" t="s">
        <v>8224</v>
      </c>
      <c r="H3901" t="s">
        <v>8246</v>
      </c>
      <c r="I3901">
        <v>1407868561</v>
      </c>
      <c r="J3901" s="14">
        <f t="shared" si="180"/>
        <v>41863.775011574078</v>
      </c>
      <c r="K3901">
        <v>1406140561</v>
      </c>
      <c r="L3901" s="14">
        <f t="shared" si="181"/>
        <v>41843.775011574078</v>
      </c>
      <c r="M3901" t="b">
        <v>0</v>
      </c>
      <c r="N3901">
        <v>2</v>
      </c>
      <c r="O3901" s="9">
        <f t="shared" si="182"/>
        <v>1.2500000000000001E-2</v>
      </c>
      <c r="P3901" s="10">
        <f>E3901/N3901</f>
        <v>62.5</v>
      </c>
      <c r="Q3901" t="str">
        <f>LEFT(S3901, SEARCH("/",S3901)-1)</f>
        <v>theater</v>
      </c>
      <c r="R3901" t="str">
        <f>RIGHT(S3901,LEN(S3901)-SEARCH("/",S3901))</f>
        <v>plays</v>
      </c>
      <c r="S3901" t="s">
        <v>8271</v>
      </c>
      <c r="T3901" t="b">
        <v>0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6" t="s">
        <v>8221</v>
      </c>
      <c r="G3902" t="s">
        <v>8224</v>
      </c>
      <c r="H3902" t="s">
        <v>8246</v>
      </c>
      <c r="I3902">
        <v>1433988791</v>
      </c>
      <c r="J3902" s="14">
        <f t="shared" si="180"/>
        <v>42166.092488425929</v>
      </c>
      <c r="K3902">
        <v>1431396791</v>
      </c>
      <c r="L3902" s="14">
        <f t="shared" si="181"/>
        <v>42136.092488425929</v>
      </c>
      <c r="M3902" t="b">
        <v>0</v>
      </c>
      <c r="N3902">
        <v>5</v>
      </c>
      <c r="O3902" s="9">
        <f t="shared" si="182"/>
        <v>5.3999999999999999E-2</v>
      </c>
      <c r="P3902" s="10">
        <f>E3902/N3902</f>
        <v>27</v>
      </c>
      <c r="Q3902" t="str">
        <f>LEFT(S3902, SEARCH("/",S3902)-1)</f>
        <v>theater</v>
      </c>
      <c r="R3902" t="str">
        <f>RIGHT(S3902,LEN(S3902)-SEARCH("/",S3902))</f>
        <v>plays</v>
      </c>
      <c r="S3902" t="s">
        <v>8271</v>
      </c>
      <c r="T3902" t="b">
        <v>0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6" t="s">
        <v>8221</v>
      </c>
      <c r="G3903" t="s">
        <v>8224</v>
      </c>
      <c r="H3903" t="s">
        <v>8246</v>
      </c>
      <c r="I3903">
        <v>1450554599</v>
      </c>
      <c r="J3903" s="14">
        <f t="shared" si="180"/>
        <v>42357.826377314814</v>
      </c>
      <c r="K3903">
        <v>1447098599</v>
      </c>
      <c r="L3903" s="14">
        <f t="shared" si="181"/>
        <v>42317.826377314814</v>
      </c>
      <c r="M3903" t="b">
        <v>0</v>
      </c>
      <c r="N3903">
        <v>1</v>
      </c>
      <c r="O3903" s="9">
        <f t="shared" si="182"/>
        <v>8.3333333333333332E-3</v>
      </c>
      <c r="P3903" s="10">
        <f>E3903/N3903</f>
        <v>25</v>
      </c>
      <c r="Q3903" t="str">
        <f>LEFT(S3903, SEARCH("/",S3903)-1)</f>
        <v>theater</v>
      </c>
      <c r="R3903" t="str">
        <f>RIGHT(S3903,LEN(S3903)-SEARCH("/",S3903))</f>
        <v>plays</v>
      </c>
      <c r="S3903" t="s">
        <v>8271</v>
      </c>
      <c r="T3903" t="b">
        <v>0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6" t="s">
        <v>8221</v>
      </c>
      <c r="G3904" t="s">
        <v>8225</v>
      </c>
      <c r="H3904" t="s">
        <v>8247</v>
      </c>
      <c r="I3904">
        <v>1479125642</v>
      </c>
      <c r="J3904" s="14">
        <f t="shared" si="180"/>
        <v>42688.509745370371</v>
      </c>
      <c r="K3904">
        <v>1476962042</v>
      </c>
      <c r="L3904" s="14">
        <f t="shared" si="181"/>
        <v>42663.468078703707</v>
      </c>
      <c r="M3904" t="b">
        <v>0</v>
      </c>
      <c r="N3904">
        <v>31</v>
      </c>
      <c r="O3904" s="9">
        <f t="shared" si="182"/>
        <v>0.48833333333333334</v>
      </c>
      <c r="P3904" s="10">
        <f>E3904/N3904</f>
        <v>47.258064516129032</v>
      </c>
      <c r="Q3904" t="str">
        <f>LEFT(S3904, SEARCH("/",S3904)-1)</f>
        <v>theater</v>
      </c>
      <c r="R3904" t="str">
        <f>RIGHT(S3904,LEN(S3904)-SEARCH("/",S3904))</f>
        <v>plays</v>
      </c>
      <c r="S3904" t="s">
        <v>8271</v>
      </c>
      <c r="T3904" t="b">
        <v>0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6" t="s">
        <v>8221</v>
      </c>
      <c r="G3905" t="s">
        <v>8224</v>
      </c>
      <c r="H3905" t="s">
        <v>8246</v>
      </c>
      <c r="I3905">
        <v>1439581080</v>
      </c>
      <c r="J3905" s="14">
        <f t="shared" si="180"/>
        <v>42230.818055555559</v>
      </c>
      <c r="K3905">
        <v>1435709765</v>
      </c>
      <c r="L3905" s="14">
        <f t="shared" si="181"/>
        <v>42186.01116898148</v>
      </c>
      <c r="M3905" t="b">
        <v>0</v>
      </c>
      <c r="N3905">
        <v>0</v>
      </c>
      <c r="O3905" s="9">
        <f t="shared" si="182"/>
        <v>0</v>
      </c>
      <c r="P3905" s="10" t="e">
        <f>E3905/N3905</f>
        <v>#DIV/0!</v>
      </c>
      <c r="Q3905" t="str">
        <f>LEFT(S3905, SEARCH("/",S3905)-1)</f>
        <v>theater</v>
      </c>
      <c r="R3905" t="str">
        <f>RIGHT(S3905,LEN(S3905)-SEARCH("/",S3905))</f>
        <v>plays</v>
      </c>
      <c r="S3905" t="s">
        <v>8271</v>
      </c>
      <c r="T3905" t="b">
        <v>0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6" t="s">
        <v>8221</v>
      </c>
      <c r="G3906" t="s">
        <v>8224</v>
      </c>
      <c r="H3906" t="s">
        <v>8246</v>
      </c>
      <c r="I3906">
        <v>1429074240</v>
      </c>
      <c r="J3906" s="14">
        <f t="shared" si="180"/>
        <v>42109.211111111115</v>
      </c>
      <c r="K3906">
        <v>1427866200</v>
      </c>
      <c r="L3906" s="14">
        <f t="shared" si="181"/>
        <v>42095.229166666672</v>
      </c>
      <c r="M3906" t="b">
        <v>0</v>
      </c>
      <c r="N3906">
        <v>2</v>
      </c>
      <c r="O3906" s="9">
        <f t="shared" si="182"/>
        <v>2.9999999999999997E-4</v>
      </c>
      <c r="P3906" s="10">
        <f>E3906/N3906</f>
        <v>1.5</v>
      </c>
      <c r="Q3906" t="str">
        <f>LEFT(S3906, SEARCH("/",S3906)-1)</f>
        <v>theater</v>
      </c>
      <c r="R3906" t="str">
        <f>RIGHT(S3906,LEN(S3906)-SEARCH("/",S3906))</f>
        <v>plays</v>
      </c>
      <c r="S3906" t="s">
        <v>8271</v>
      </c>
      <c r="T3906" t="b">
        <v>0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6" t="s">
        <v>8221</v>
      </c>
      <c r="G3907" t="s">
        <v>8225</v>
      </c>
      <c r="H3907" t="s">
        <v>8247</v>
      </c>
      <c r="I3907">
        <v>1434063600</v>
      </c>
      <c r="J3907" s="14">
        <f t="shared" ref="J3907:J3970" si="183">(I3907/86400)+DATE(1970,1,1)</f>
        <v>42166.958333333328</v>
      </c>
      <c r="K3907">
        <v>1430405903</v>
      </c>
      <c r="L3907" s="14">
        <f t="shared" ref="L3907:L3970" si="184">(K3907/86400)+DATE(1970,1,1)</f>
        <v>42124.623877314814</v>
      </c>
      <c r="M3907" t="b">
        <v>0</v>
      </c>
      <c r="N3907">
        <v>7</v>
      </c>
      <c r="O3907" s="9">
        <f t="shared" ref="O3907:O3970" si="185">E3907/D3907</f>
        <v>0.11533333333333333</v>
      </c>
      <c r="P3907" s="10">
        <f>E3907/N3907</f>
        <v>24.714285714285715</v>
      </c>
      <c r="Q3907" t="str">
        <f>LEFT(S3907, SEARCH("/",S3907)-1)</f>
        <v>theater</v>
      </c>
      <c r="R3907" t="str">
        <f>RIGHT(S3907,LEN(S3907)-SEARCH("/",S3907))</f>
        <v>plays</v>
      </c>
      <c r="S3907" t="s">
        <v>8271</v>
      </c>
      <c r="T3907" t="b">
        <v>0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6" t="s">
        <v>8221</v>
      </c>
      <c r="G3908" t="s">
        <v>8225</v>
      </c>
      <c r="H3908" t="s">
        <v>8247</v>
      </c>
      <c r="I3908">
        <v>1435325100</v>
      </c>
      <c r="J3908" s="14">
        <f t="shared" si="183"/>
        <v>42181.559027777781</v>
      </c>
      <c r="K3908">
        <v>1432072893</v>
      </c>
      <c r="L3908" s="14">
        <f t="shared" si="184"/>
        <v>42143.917743055557</v>
      </c>
      <c r="M3908" t="b">
        <v>0</v>
      </c>
      <c r="N3908">
        <v>16</v>
      </c>
      <c r="O3908" s="9">
        <f t="shared" si="185"/>
        <v>0.67333333333333334</v>
      </c>
      <c r="P3908" s="10">
        <f>E3908/N3908</f>
        <v>63.125</v>
      </c>
      <c r="Q3908" t="str">
        <f>LEFT(S3908, SEARCH("/",S3908)-1)</f>
        <v>theater</v>
      </c>
      <c r="R3908" t="str">
        <f>RIGHT(S3908,LEN(S3908)-SEARCH("/",S3908))</f>
        <v>plays</v>
      </c>
      <c r="S3908" t="s">
        <v>8271</v>
      </c>
      <c r="T3908" t="b">
        <v>0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6" t="s">
        <v>8221</v>
      </c>
      <c r="G3909" t="s">
        <v>8224</v>
      </c>
      <c r="H3909" t="s">
        <v>8246</v>
      </c>
      <c r="I3909">
        <v>1414354080</v>
      </c>
      <c r="J3909" s="14">
        <f t="shared" si="183"/>
        <v>41938.838888888888</v>
      </c>
      <c r="K3909">
        <v>1411587606</v>
      </c>
      <c r="L3909" s="14">
        <f t="shared" si="184"/>
        <v>41906.819513888891</v>
      </c>
      <c r="M3909" t="b">
        <v>0</v>
      </c>
      <c r="N3909">
        <v>4</v>
      </c>
      <c r="O3909" s="9">
        <f t="shared" si="185"/>
        <v>0.153</v>
      </c>
      <c r="P3909" s="10">
        <f>E3909/N3909</f>
        <v>38.25</v>
      </c>
      <c r="Q3909" t="str">
        <f>LEFT(S3909, SEARCH("/",S3909)-1)</f>
        <v>theater</v>
      </c>
      <c r="R3909" t="str">
        <f>RIGHT(S3909,LEN(S3909)-SEARCH("/",S3909))</f>
        <v>plays</v>
      </c>
      <c r="S3909" t="s">
        <v>8271</v>
      </c>
      <c r="T3909" t="b">
        <v>0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6" t="s">
        <v>8221</v>
      </c>
      <c r="G3910" t="s">
        <v>8224</v>
      </c>
      <c r="H3910" t="s">
        <v>8246</v>
      </c>
      <c r="I3910">
        <v>1406603696</v>
      </c>
      <c r="J3910" s="14">
        <f t="shared" si="183"/>
        <v>41849.135370370372</v>
      </c>
      <c r="K3910">
        <v>1405307696</v>
      </c>
      <c r="L3910" s="14">
        <f t="shared" si="184"/>
        <v>41834.135370370372</v>
      </c>
      <c r="M3910" t="b">
        <v>0</v>
      </c>
      <c r="N3910">
        <v>4</v>
      </c>
      <c r="O3910" s="9">
        <f t="shared" si="185"/>
        <v>8.666666666666667E-2</v>
      </c>
      <c r="P3910" s="10">
        <f>E3910/N3910</f>
        <v>16.25</v>
      </c>
      <c r="Q3910" t="str">
        <f>LEFT(S3910, SEARCH("/",S3910)-1)</f>
        <v>theater</v>
      </c>
      <c r="R3910" t="str">
        <f>RIGHT(S3910,LEN(S3910)-SEARCH("/",S3910))</f>
        <v>plays</v>
      </c>
      <c r="S3910" t="s">
        <v>8271</v>
      </c>
      <c r="T3910" t="b">
        <v>0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6" t="s">
        <v>8221</v>
      </c>
      <c r="G3911" t="s">
        <v>8224</v>
      </c>
      <c r="H3911" t="s">
        <v>8246</v>
      </c>
      <c r="I3911">
        <v>1410424642</v>
      </c>
      <c r="J3911" s="14">
        <f t="shared" si="183"/>
        <v>41893.359282407408</v>
      </c>
      <c r="K3911">
        <v>1407832642</v>
      </c>
      <c r="L3911" s="14">
        <f t="shared" si="184"/>
        <v>41863.359282407408</v>
      </c>
      <c r="M3911" t="b">
        <v>0</v>
      </c>
      <c r="N3911">
        <v>4</v>
      </c>
      <c r="O3911" s="9">
        <f t="shared" si="185"/>
        <v>2.2499999999999998E-3</v>
      </c>
      <c r="P3911" s="10">
        <f>E3911/N3911</f>
        <v>33.75</v>
      </c>
      <c r="Q3911" t="str">
        <f>LEFT(S3911, SEARCH("/",S3911)-1)</f>
        <v>theater</v>
      </c>
      <c r="R3911" t="str">
        <f>RIGHT(S3911,LEN(S3911)-SEARCH("/",S3911))</f>
        <v>plays</v>
      </c>
      <c r="S3911" t="s">
        <v>8271</v>
      </c>
      <c r="T3911" t="b">
        <v>0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6" t="s">
        <v>8221</v>
      </c>
      <c r="G3912" t="s">
        <v>8224</v>
      </c>
      <c r="H3912" t="s">
        <v>8246</v>
      </c>
      <c r="I3912">
        <v>1441649397</v>
      </c>
      <c r="J3912" s="14">
        <f t="shared" si="183"/>
        <v>42254.756909722222</v>
      </c>
      <c r="K3912">
        <v>1439057397</v>
      </c>
      <c r="L3912" s="14">
        <f t="shared" si="184"/>
        <v>42224.756909722222</v>
      </c>
      <c r="M3912" t="b">
        <v>0</v>
      </c>
      <c r="N3912">
        <v>3</v>
      </c>
      <c r="O3912" s="9">
        <f t="shared" si="185"/>
        <v>3.0833333333333334E-2</v>
      </c>
      <c r="P3912" s="10">
        <f>E3912/N3912</f>
        <v>61.666666666666664</v>
      </c>
      <c r="Q3912" t="str">
        <f>LEFT(S3912, SEARCH("/",S3912)-1)</f>
        <v>theater</v>
      </c>
      <c r="R3912" t="str">
        <f>RIGHT(S3912,LEN(S3912)-SEARCH("/",S3912))</f>
        <v>plays</v>
      </c>
      <c r="S3912" t="s">
        <v>8271</v>
      </c>
      <c r="T3912" t="b">
        <v>0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6" t="s">
        <v>8221</v>
      </c>
      <c r="G3913" t="s">
        <v>8224</v>
      </c>
      <c r="H3913" t="s">
        <v>8246</v>
      </c>
      <c r="I3913">
        <v>1417033777</v>
      </c>
      <c r="J3913" s="14">
        <f t="shared" si="183"/>
        <v>41969.853900462964</v>
      </c>
      <c r="K3913">
        <v>1414438177</v>
      </c>
      <c r="L3913" s="14">
        <f t="shared" si="184"/>
        <v>41939.8122337963</v>
      </c>
      <c r="M3913" t="b">
        <v>0</v>
      </c>
      <c r="N3913">
        <v>36</v>
      </c>
      <c r="O3913" s="9">
        <f t="shared" si="185"/>
        <v>0.37412499999999999</v>
      </c>
      <c r="P3913" s="10">
        <f>E3913/N3913</f>
        <v>83.138888888888886</v>
      </c>
      <c r="Q3913" t="str">
        <f>LEFT(S3913, SEARCH("/",S3913)-1)</f>
        <v>theater</v>
      </c>
      <c r="R3913" t="str">
        <f>RIGHT(S3913,LEN(S3913)-SEARCH("/",S3913))</f>
        <v>plays</v>
      </c>
      <c r="S3913" t="s">
        <v>8271</v>
      </c>
      <c r="T3913" t="b">
        <v>0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6" t="s">
        <v>8221</v>
      </c>
      <c r="G3914" t="s">
        <v>8224</v>
      </c>
      <c r="H3914" t="s">
        <v>8246</v>
      </c>
      <c r="I3914">
        <v>1429936500</v>
      </c>
      <c r="J3914" s="14">
        <f t="shared" si="183"/>
        <v>42119.190972222219</v>
      </c>
      <c r="K3914">
        <v>1424759330</v>
      </c>
      <c r="L3914" s="14">
        <f t="shared" si="184"/>
        <v>42059.270023148143</v>
      </c>
      <c r="M3914" t="b">
        <v>0</v>
      </c>
      <c r="N3914">
        <v>1</v>
      </c>
      <c r="O3914" s="9">
        <f t="shared" si="185"/>
        <v>6.666666666666667E-5</v>
      </c>
      <c r="P3914" s="10">
        <f>E3914/N3914</f>
        <v>1</v>
      </c>
      <c r="Q3914" t="str">
        <f>LEFT(S3914, SEARCH("/",S3914)-1)</f>
        <v>theater</v>
      </c>
      <c r="R3914" t="str">
        <f>RIGHT(S3914,LEN(S3914)-SEARCH("/",S3914))</f>
        <v>plays</v>
      </c>
      <c r="S3914" t="s">
        <v>8271</v>
      </c>
      <c r="T3914" t="b">
        <v>0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6" t="s">
        <v>8221</v>
      </c>
      <c r="G3915" t="s">
        <v>8224</v>
      </c>
      <c r="H3915" t="s">
        <v>8246</v>
      </c>
      <c r="I3915">
        <v>1448863449</v>
      </c>
      <c r="J3915" s="14">
        <f t="shared" si="183"/>
        <v>42338.252881944441</v>
      </c>
      <c r="K3915">
        <v>1446267849</v>
      </c>
      <c r="L3915" s="14">
        <f t="shared" si="184"/>
        <v>42308.211215277777</v>
      </c>
      <c r="M3915" t="b">
        <v>0</v>
      </c>
      <c r="N3915">
        <v>7</v>
      </c>
      <c r="O3915" s="9">
        <f t="shared" si="185"/>
        <v>0.1</v>
      </c>
      <c r="P3915" s="10">
        <f>E3915/N3915</f>
        <v>142.85714285714286</v>
      </c>
      <c r="Q3915" t="str">
        <f>LEFT(S3915, SEARCH("/",S3915)-1)</f>
        <v>theater</v>
      </c>
      <c r="R3915" t="str">
        <f>RIGHT(S3915,LEN(S3915)-SEARCH("/",S3915))</f>
        <v>plays</v>
      </c>
      <c r="S3915" t="s">
        <v>8271</v>
      </c>
      <c r="T3915" t="b">
        <v>0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6" t="s">
        <v>8221</v>
      </c>
      <c r="G3916" t="s">
        <v>8225</v>
      </c>
      <c r="H3916" t="s">
        <v>8247</v>
      </c>
      <c r="I3916">
        <v>1431298740</v>
      </c>
      <c r="J3916" s="14">
        <f t="shared" si="183"/>
        <v>42134.957638888889</v>
      </c>
      <c r="K3916">
        <v>1429558756</v>
      </c>
      <c r="L3916" s="14">
        <f t="shared" si="184"/>
        <v>42114.818935185191</v>
      </c>
      <c r="M3916" t="b">
        <v>0</v>
      </c>
      <c r="N3916">
        <v>27</v>
      </c>
      <c r="O3916" s="9">
        <f t="shared" si="185"/>
        <v>0.36359999999999998</v>
      </c>
      <c r="P3916" s="10">
        <f>E3916/N3916</f>
        <v>33.666666666666664</v>
      </c>
      <c r="Q3916" t="str">
        <f>LEFT(S3916, SEARCH("/",S3916)-1)</f>
        <v>theater</v>
      </c>
      <c r="R3916" t="str">
        <f>RIGHT(S3916,LEN(S3916)-SEARCH("/",S3916))</f>
        <v>plays</v>
      </c>
      <c r="S3916" t="s">
        <v>8271</v>
      </c>
      <c r="T3916" t="b">
        <v>0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6" t="s">
        <v>8221</v>
      </c>
      <c r="G3917" t="s">
        <v>8225</v>
      </c>
      <c r="H3917" t="s">
        <v>8247</v>
      </c>
      <c r="I3917">
        <v>1464824309</v>
      </c>
      <c r="J3917" s="14">
        <f t="shared" si="183"/>
        <v>42522.98505787037</v>
      </c>
      <c r="K3917">
        <v>1462232309</v>
      </c>
      <c r="L3917" s="14">
        <f t="shared" si="184"/>
        <v>42492.98505787037</v>
      </c>
      <c r="M3917" t="b">
        <v>0</v>
      </c>
      <c r="N3917">
        <v>1</v>
      </c>
      <c r="O3917" s="9">
        <f t="shared" si="185"/>
        <v>3.3333333333333335E-3</v>
      </c>
      <c r="P3917" s="10">
        <f>E3917/N3917</f>
        <v>5</v>
      </c>
      <c r="Q3917" t="str">
        <f>LEFT(S3917, SEARCH("/",S3917)-1)</f>
        <v>theater</v>
      </c>
      <c r="R3917" t="str">
        <f>RIGHT(S3917,LEN(S3917)-SEARCH("/",S3917))</f>
        <v>plays</v>
      </c>
      <c r="S3917" t="s">
        <v>8271</v>
      </c>
      <c r="T3917" t="b">
        <v>0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6" t="s">
        <v>8221</v>
      </c>
      <c r="G3918" t="s">
        <v>8232</v>
      </c>
      <c r="H3918" t="s">
        <v>8253</v>
      </c>
      <c r="I3918">
        <v>1464952752</v>
      </c>
      <c r="J3918" s="14">
        <f t="shared" si="183"/>
        <v>42524.471666666665</v>
      </c>
      <c r="K3918">
        <v>1462360752</v>
      </c>
      <c r="L3918" s="14">
        <f t="shared" si="184"/>
        <v>42494.471666666665</v>
      </c>
      <c r="M3918" t="b">
        <v>0</v>
      </c>
      <c r="N3918">
        <v>0</v>
      </c>
      <c r="O3918" s="9">
        <f t="shared" si="185"/>
        <v>0</v>
      </c>
      <c r="P3918" s="10" t="e">
        <f>E3918/N3918</f>
        <v>#DIV/0!</v>
      </c>
      <c r="Q3918" t="str">
        <f>LEFT(S3918, SEARCH("/",S3918)-1)</f>
        <v>theater</v>
      </c>
      <c r="R3918" t="str">
        <f>RIGHT(S3918,LEN(S3918)-SEARCH("/",S3918))</f>
        <v>plays</v>
      </c>
      <c r="S3918" t="s">
        <v>8271</v>
      </c>
      <c r="T3918" t="b">
        <v>0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6" t="s">
        <v>8221</v>
      </c>
      <c r="G3919" t="s">
        <v>8225</v>
      </c>
      <c r="H3919" t="s">
        <v>8247</v>
      </c>
      <c r="I3919">
        <v>1410439161</v>
      </c>
      <c r="J3919" s="14">
        <f t="shared" si="183"/>
        <v>41893.527326388888</v>
      </c>
      <c r="K3919">
        <v>1407847161</v>
      </c>
      <c r="L3919" s="14">
        <f t="shared" si="184"/>
        <v>41863.527326388888</v>
      </c>
      <c r="M3919" t="b">
        <v>0</v>
      </c>
      <c r="N3919">
        <v>1</v>
      </c>
      <c r="O3919" s="9">
        <f t="shared" si="185"/>
        <v>2.8571428571428571E-3</v>
      </c>
      <c r="P3919" s="10">
        <f>E3919/N3919</f>
        <v>10</v>
      </c>
      <c r="Q3919" t="str">
        <f>LEFT(S3919, SEARCH("/",S3919)-1)</f>
        <v>theater</v>
      </c>
      <c r="R3919" t="str">
        <f>RIGHT(S3919,LEN(S3919)-SEARCH("/",S3919))</f>
        <v>plays</v>
      </c>
      <c r="S3919" t="s">
        <v>8271</v>
      </c>
      <c r="T3919" t="b">
        <v>0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6" t="s">
        <v>8221</v>
      </c>
      <c r="G3920" t="s">
        <v>8225</v>
      </c>
      <c r="H3920" t="s">
        <v>8247</v>
      </c>
      <c r="I3920">
        <v>1407168000</v>
      </c>
      <c r="J3920" s="14">
        <f t="shared" si="183"/>
        <v>41855.666666666664</v>
      </c>
      <c r="K3920">
        <v>1406131023</v>
      </c>
      <c r="L3920" s="14">
        <f t="shared" si="184"/>
        <v>41843.664618055554</v>
      </c>
      <c r="M3920" t="b">
        <v>0</v>
      </c>
      <c r="N3920">
        <v>3</v>
      </c>
      <c r="O3920" s="9">
        <f t="shared" si="185"/>
        <v>2E-3</v>
      </c>
      <c r="P3920" s="10">
        <f>E3920/N3920</f>
        <v>40</v>
      </c>
      <c r="Q3920" t="str">
        <f>LEFT(S3920, SEARCH("/",S3920)-1)</f>
        <v>theater</v>
      </c>
      <c r="R3920" t="str">
        <f>RIGHT(S3920,LEN(S3920)-SEARCH("/",S3920))</f>
        <v>plays</v>
      </c>
      <c r="S3920" t="s">
        <v>8271</v>
      </c>
      <c r="T3920" t="b">
        <v>0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6" t="s">
        <v>8221</v>
      </c>
      <c r="G3921" t="s">
        <v>8225</v>
      </c>
      <c r="H3921" t="s">
        <v>8247</v>
      </c>
      <c r="I3921">
        <v>1453075200</v>
      </c>
      <c r="J3921" s="14">
        <f t="shared" si="183"/>
        <v>42387</v>
      </c>
      <c r="K3921">
        <v>1450628773</v>
      </c>
      <c r="L3921" s="14">
        <f t="shared" si="184"/>
        <v>42358.684872685189</v>
      </c>
      <c r="M3921" t="b">
        <v>0</v>
      </c>
      <c r="N3921">
        <v>3</v>
      </c>
      <c r="O3921" s="9">
        <f t="shared" si="185"/>
        <v>1.7999999999999999E-2</v>
      </c>
      <c r="P3921" s="10">
        <f>E3921/N3921</f>
        <v>30</v>
      </c>
      <c r="Q3921" t="str">
        <f>LEFT(S3921, SEARCH("/",S3921)-1)</f>
        <v>theater</v>
      </c>
      <c r="R3921" t="str">
        <f>RIGHT(S3921,LEN(S3921)-SEARCH("/",S3921))</f>
        <v>plays</v>
      </c>
      <c r="S3921" t="s">
        <v>8271</v>
      </c>
      <c r="T3921" t="b">
        <v>0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6" t="s">
        <v>8221</v>
      </c>
      <c r="G3922" t="s">
        <v>8225</v>
      </c>
      <c r="H3922" t="s">
        <v>8247</v>
      </c>
      <c r="I3922">
        <v>1479032260</v>
      </c>
      <c r="J3922" s="14">
        <f t="shared" si="183"/>
        <v>42687.428935185184</v>
      </c>
      <c r="K3922">
        <v>1476436660</v>
      </c>
      <c r="L3922" s="14">
        <f t="shared" si="184"/>
        <v>42657.38726851852</v>
      </c>
      <c r="M3922" t="b">
        <v>0</v>
      </c>
      <c r="N3922">
        <v>3</v>
      </c>
      <c r="O3922" s="9">
        <f t="shared" si="185"/>
        <v>5.3999999999999999E-2</v>
      </c>
      <c r="P3922" s="10">
        <f>E3922/N3922</f>
        <v>45</v>
      </c>
      <c r="Q3922" t="str">
        <f>LEFT(S3922, SEARCH("/",S3922)-1)</f>
        <v>theater</v>
      </c>
      <c r="R3922" t="str">
        <f>RIGHT(S3922,LEN(S3922)-SEARCH("/",S3922))</f>
        <v>plays</v>
      </c>
      <c r="S3922" t="s">
        <v>8271</v>
      </c>
      <c r="T3922" t="b">
        <v>0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6" t="s">
        <v>8221</v>
      </c>
      <c r="G3923" t="s">
        <v>8225</v>
      </c>
      <c r="H3923" t="s">
        <v>8247</v>
      </c>
      <c r="I3923">
        <v>1414346400</v>
      </c>
      <c r="J3923" s="14">
        <f t="shared" si="183"/>
        <v>41938.75</v>
      </c>
      <c r="K3923">
        <v>1413291655</v>
      </c>
      <c r="L3923" s="14">
        <f t="shared" si="184"/>
        <v>41926.542303240742</v>
      </c>
      <c r="M3923" t="b">
        <v>0</v>
      </c>
      <c r="N3923">
        <v>0</v>
      </c>
      <c r="O3923" s="9">
        <f t="shared" si="185"/>
        <v>0</v>
      </c>
      <c r="P3923" s="10" t="e">
        <f>E3923/N3923</f>
        <v>#DIV/0!</v>
      </c>
      <c r="Q3923" t="str">
        <f>LEFT(S3923, SEARCH("/",S3923)-1)</f>
        <v>theater</v>
      </c>
      <c r="R3923" t="str">
        <f>RIGHT(S3923,LEN(S3923)-SEARCH("/",S3923))</f>
        <v>plays</v>
      </c>
      <c r="S3923" t="s">
        <v>8271</v>
      </c>
      <c r="T3923" t="b">
        <v>0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6" t="s">
        <v>8221</v>
      </c>
      <c r="G3924" t="s">
        <v>8224</v>
      </c>
      <c r="H3924" t="s">
        <v>8246</v>
      </c>
      <c r="I3924">
        <v>1425337200</v>
      </c>
      <c r="J3924" s="14">
        <f t="shared" si="183"/>
        <v>42065.958333333328</v>
      </c>
      <c r="K3924">
        <v>1421432810</v>
      </c>
      <c r="L3924" s="14">
        <f t="shared" si="184"/>
        <v>42020.768634259264</v>
      </c>
      <c r="M3924" t="b">
        <v>0</v>
      </c>
      <c r="N3924">
        <v>6</v>
      </c>
      <c r="O3924" s="9">
        <f t="shared" si="185"/>
        <v>8.1333333333333327E-2</v>
      </c>
      <c r="P3924" s="10">
        <f>E3924/N3924</f>
        <v>10.166666666666666</v>
      </c>
      <c r="Q3924" t="str">
        <f>LEFT(S3924, SEARCH("/",S3924)-1)</f>
        <v>theater</v>
      </c>
      <c r="R3924" t="str">
        <f>RIGHT(S3924,LEN(S3924)-SEARCH("/",S3924))</f>
        <v>plays</v>
      </c>
      <c r="S3924" t="s">
        <v>8271</v>
      </c>
      <c r="T3924" t="b">
        <v>0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6" t="s">
        <v>8221</v>
      </c>
      <c r="G3925" t="s">
        <v>8225</v>
      </c>
      <c r="H3925" t="s">
        <v>8247</v>
      </c>
      <c r="I3925">
        <v>1428622271</v>
      </c>
      <c r="J3925" s="14">
        <f t="shared" si="183"/>
        <v>42103.979988425926</v>
      </c>
      <c r="K3925">
        <v>1426203071</v>
      </c>
      <c r="L3925" s="14">
        <f t="shared" si="184"/>
        <v>42075.979988425926</v>
      </c>
      <c r="M3925" t="b">
        <v>0</v>
      </c>
      <c r="N3925">
        <v>17</v>
      </c>
      <c r="O3925" s="9">
        <f t="shared" si="185"/>
        <v>0.12034782608695652</v>
      </c>
      <c r="P3925" s="10">
        <f>E3925/N3925</f>
        <v>81.411764705882348</v>
      </c>
      <c r="Q3925" t="str">
        <f>LEFT(S3925, SEARCH("/",S3925)-1)</f>
        <v>theater</v>
      </c>
      <c r="R3925" t="str">
        <f>RIGHT(S3925,LEN(S3925)-SEARCH("/",S3925))</f>
        <v>plays</v>
      </c>
      <c r="S3925" t="s">
        <v>8271</v>
      </c>
      <c r="T3925" t="b">
        <v>0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6" t="s">
        <v>8221</v>
      </c>
      <c r="G3926" t="s">
        <v>8224</v>
      </c>
      <c r="H3926" t="s">
        <v>8246</v>
      </c>
      <c r="I3926">
        <v>1403823722</v>
      </c>
      <c r="J3926" s="14">
        <f t="shared" si="183"/>
        <v>41816.959745370368</v>
      </c>
      <c r="K3926">
        <v>1401231722</v>
      </c>
      <c r="L3926" s="14">
        <f t="shared" si="184"/>
        <v>41786.959745370368</v>
      </c>
      <c r="M3926" t="b">
        <v>0</v>
      </c>
      <c r="N3926">
        <v>40</v>
      </c>
      <c r="O3926" s="9">
        <f t="shared" si="185"/>
        <v>0.15266666666666667</v>
      </c>
      <c r="P3926" s="10">
        <f>E3926/N3926</f>
        <v>57.25</v>
      </c>
      <c r="Q3926" t="str">
        <f>LEFT(S3926, SEARCH("/",S3926)-1)</f>
        <v>theater</v>
      </c>
      <c r="R3926" t="str">
        <f>RIGHT(S3926,LEN(S3926)-SEARCH("/",S3926))</f>
        <v>plays</v>
      </c>
      <c r="S3926" t="s">
        <v>8271</v>
      </c>
      <c r="T3926" t="b">
        <v>0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6" t="s">
        <v>8221</v>
      </c>
      <c r="G3927" t="s">
        <v>8224</v>
      </c>
      <c r="H3927" t="s">
        <v>8246</v>
      </c>
      <c r="I3927">
        <v>1406753639</v>
      </c>
      <c r="J3927" s="14">
        <f t="shared" si="183"/>
        <v>41850.870821759258</v>
      </c>
      <c r="K3927">
        <v>1404161639</v>
      </c>
      <c r="L3927" s="14">
        <f t="shared" si="184"/>
        <v>41820.870821759258</v>
      </c>
      <c r="M3927" t="b">
        <v>0</v>
      </c>
      <c r="N3927">
        <v>3</v>
      </c>
      <c r="O3927" s="9">
        <f t="shared" si="185"/>
        <v>0.1</v>
      </c>
      <c r="P3927" s="10">
        <f>E3927/N3927</f>
        <v>5</v>
      </c>
      <c r="Q3927" t="str">
        <f>LEFT(S3927, SEARCH("/",S3927)-1)</f>
        <v>theater</v>
      </c>
      <c r="R3927" t="str">
        <f>RIGHT(S3927,LEN(S3927)-SEARCH("/",S3927))</f>
        <v>plays</v>
      </c>
      <c r="S3927" t="s">
        <v>8271</v>
      </c>
      <c r="T3927" t="b">
        <v>0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6" t="s">
        <v>8221</v>
      </c>
      <c r="G3928" t="s">
        <v>8226</v>
      </c>
      <c r="H3928" t="s">
        <v>8248</v>
      </c>
      <c r="I3928">
        <v>1419645748</v>
      </c>
      <c r="J3928" s="14">
        <f t="shared" si="183"/>
        <v>42000.085046296299</v>
      </c>
      <c r="K3928">
        <v>1417053748</v>
      </c>
      <c r="L3928" s="14">
        <f t="shared" si="184"/>
        <v>41970.085046296299</v>
      </c>
      <c r="M3928" t="b">
        <v>0</v>
      </c>
      <c r="N3928">
        <v>1</v>
      </c>
      <c r="O3928" s="9">
        <f t="shared" si="185"/>
        <v>3.0000000000000001E-3</v>
      </c>
      <c r="P3928" s="10">
        <f>E3928/N3928</f>
        <v>15</v>
      </c>
      <c r="Q3928" t="str">
        <f>LEFT(S3928, SEARCH("/",S3928)-1)</f>
        <v>theater</v>
      </c>
      <c r="R3928" t="str">
        <f>RIGHT(S3928,LEN(S3928)-SEARCH("/",S3928))</f>
        <v>plays</v>
      </c>
      <c r="S3928" t="s">
        <v>8271</v>
      </c>
      <c r="T3928" t="b">
        <v>0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6" t="s">
        <v>8221</v>
      </c>
      <c r="G3929" t="s">
        <v>8225</v>
      </c>
      <c r="H3929" t="s">
        <v>8247</v>
      </c>
      <c r="I3929">
        <v>1407565504</v>
      </c>
      <c r="J3929" s="14">
        <f t="shared" si="183"/>
        <v>41860.267407407409</v>
      </c>
      <c r="K3929">
        <v>1404973504</v>
      </c>
      <c r="L3929" s="14">
        <f t="shared" si="184"/>
        <v>41830.267407407409</v>
      </c>
      <c r="M3929" t="b">
        <v>0</v>
      </c>
      <c r="N3929">
        <v>2</v>
      </c>
      <c r="O3929" s="9">
        <f t="shared" si="185"/>
        <v>0.01</v>
      </c>
      <c r="P3929" s="10">
        <f>E3929/N3929</f>
        <v>12.5</v>
      </c>
      <c r="Q3929" t="str">
        <f>LEFT(S3929, SEARCH("/",S3929)-1)</f>
        <v>theater</v>
      </c>
      <c r="R3929" t="str">
        <f>RIGHT(S3929,LEN(S3929)-SEARCH("/",S3929))</f>
        <v>plays</v>
      </c>
      <c r="S3929" t="s">
        <v>8271</v>
      </c>
      <c r="T3929" t="b">
        <v>0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6" t="s">
        <v>8221</v>
      </c>
      <c r="G3930" t="s">
        <v>8224</v>
      </c>
      <c r="H3930" t="s">
        <v>8246</v>
      </c>
      <c r="I3930">
        <v>1444971540</v>
      </c>
      <c r="J3930" s="14">
        <f t="shared" si="183"/>
        <v>42293.207638888889</v>
      </c>
      <c r="K3930">
        <v>1442593427</v>
      </c>
      <c r="L3930" s="14">
        <f t="shared" si="184"/>
        <v>42265.683182870373</v>
      </c>
      <c r="M3930" t="b">
        <v>0</v>
      </c>
      <c r="N3930">
        <v>7</v>
      </c>
      <c r="O3930" s="9">
        <f t="shared" si="185"/>
        <v>0.13020000000000001</v>
      </c>
      <c r="P3930" s="10">
        <f>E3930/N3930</f>
        <v>93</v>
      </c>
      <c r="Q3930" t="str">
        <f>LEFT(S3930, SEARCH("/",S3930)-1)</f>
        <v>theater</v>
      </c>
      <c r="R3930" t="str">
        <f>RIGHT(S3930,LEN(S3930)-SEARCH("/",S3930))</f>
        <v>plays</v>
      </c>
      <c r="S3930" t="s">
        <v>8271</v>
      </c>
      <c r="T3930" t="b">
        <v>0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6" t="s">
        <v>8221</v>
      </c>
      <c r="G3931" t="s">
        <v>8224</v>
      </c>
      <c r="H3931" t="s">
        <v>8246</v>
      </c>
      <c r="I3931">
        <v>1474228265</v>
      </c>
      <c r="J3931" s="14">
        <f t="shared" si="183"/>
        <v>42631.827141203699</v>
      </c>
      <c r="K3931">
        <v>1471636265</v>
      </c>
      <c r="L3931" s="14">
        <f t="shared" si="184"/>
        <v>42601.827141203699</v>
      </c>
      <c r="M3931" t="b">
        <v>0</v>
      </c>
      <c r="N3931">
        <v>14</v>
      </c>
      <c r="O3931" s="9">
        <f t="shared" si="185"/>
        <v>2.265E-2</v>
      </c>
      <c r="P3931" s="10">
        <f>E3931/N3931</f>
        <v>32.357142857142854</v>
      </c>
      <c r="Q3931" t="str">
        <f>LEFT(S3931, SEARCH("/",S3931)-1)</f>
        <v>theater</v>
      </c>
      <c r="R3931" t="str">
        <f>RIGHT(S3931,LEN(S3931)-SEARCH("/",S3931))</f>
        <v>plays</v>
      </c>
      <c r="S3931" t="s">
        <v>8271</v>
      </c>
      <c r="T3931" t="b">
        <v>0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6" t="s">
        <v>8221</v>
      </c>
      <c r="G3932" t="s">
        <v>8226</v>
      </c>
      <c r="H3932" t="s">
        <v>8248</v>
      </c>
      <c r="I3932">
        <v>1459490400</v>
      </c>
      <c r="J3932" s="14">
        <f t="shared" si="183"/>
        <v>42461.25</v>
      </c>
      <c r="K3932">
        <v>1457078868</v>
      </c>
      <c r="L3932" s="14">
        <f t="shared" si="184"/>
        <v>42433.338749999995</v>
      </c>
      <c r="M3932" t="b">
        <v>0</v>
      </c>
      <c r="N3932">
        <v>0</v>
      </c>
      <c r="O3932" s="9">
        <f t="shared" si="185"/>
        <v>0</v>
      </c>
      <c r="P3932" s="10" t="e">
        <f>E3932/N3932</f>
        <v>#DIV/0!</v>
      </c>
      <c r="Q3932" t="str">
        <f>LEFT(S3932, SEARCH("/",S3932)-1)</f>
        <v>theater</v>
      </c>
      <c r="R3932" t="str">
        <f>RIGHT(S3932,LEN(S3932)-SEARCH("/",S3932))</f>
        <v>plays</v>
      </c>
      <c r="S3932" t="s">
        <v>8271</v>
      </c>
      <c r="T3932" t="b">
        <v>0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6" t="s">
        <v>8221</v>
      </c>
      <c r="G3933" t="s">
        <v>8224</v>
      </c>
      <c r="H3933" t="s">
        <v>8246</v>
      </c>
      <c r="I3933">
        <v>1441510707</v>
      </c>
      <c r="J3933" s="14">
        <f t="shared" si="183"/>
        <v>42253.151701388888</v>
      </c>
      <c r="K3933">
        <v>1439350707</v>
      </c>
      <c r="L3933" s="14">
        <f t="shared" si="184"/>
        <v>42228.151701388888</v>
      </c>
      <c r="M3933" t="b">
        <v>0</v>
      </c>
      <c r="N3933">
        <v>0</v>
      </c>
      <c r="O3933" s="9">
        <f t="shared" si="185"/>
        <v>0</v>
      </c>
      <c r="P3933" s="10" t="e">
        <f>E3933/N3933</f>
        <v>#DIV/0!</v>
      </c>
      <c r="Q3933" t="str">
        <f>LEFT(S3933, SEARCH("/",S3933)-1)</f>
        <v>theater</v>
      </c>
      <c r="R3933" t="str">
        <f>RIGHT(S3933,LEN(S3933)-SEARCH("/",S3933))</f>
        <v>plays</v>
      </c>
      <c r="S3933" t="s">
        <v>8271</v>
      </c>
      <c r="T3933" t="b">
        <v>0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6" t="s">
        <v>8221</v>
      </c>
      <c r="G3934" t="s">
        <v>8224</v>
      </c>
      <c r="H3934" t="s">
        <v>8246</v>
      </c>
      <c r="I3934">
        <v>1458097364</v>
      </c>
      <c r="J3934" s="14">
        <f t="shared" si="183"/>
        <v>42445.126898148148</v>
      </c>
      <c r="K3934">
        <v>1455508964</v>
      </c>
      <c r="L3934" s="14">
        <f t="shared" si="184"/>
        <v>42415.168564814812</v>
      </c>
      <c r="M3934" t="b">
        <v>0</v>
      </c>
      <c r="N3934">
        <v>1</v>
      </c>
      <c r="O3934" s="9">
        <f t="shared" si="185"/>
        <v>8.3333333333333331E-5</v>
      </c>
      <c r="P3934" s="10">
        <f>E3934/N3934</f>
        <v>1</v>
      </c>
      <c r="Q3934" t="str">
        <f>LEFT(S3934, SEARCH("/",S3934)-1)</f>
        <v>theater</v>
      </c>
      <c r="R3934" t="str">
        <f>RIGHT(S3934,LEN(S3934)-SEARCH("/",S3934))</f>
        <v>plays</v>
      </c>
      <c r="S3934" t="s">
        <v>8271</v>
      </c>
      <c r="T3934" t="b">
        <v>0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6" t="s">
        <v>8221</v>
      </c>
      <c r="G3935" t="s">
        <v>8224</v>
      </c>
      <c r="H3935" t="s">
        <v>8246</v>
      </c>
      <c r="I3935">
        <v>1468716180</v>
      </c>
      <c r="J3935" s="14">
        <f t="shared" si="183"/>
        <v>42568.029861111107</v>
      </c>
      <c r="K3935">
        <v>1466205262</v>
      </c>
      <c r="L3935" s="14">
        <f t="shared" si="184"/>
        <v>42538.968310185184</v>
      </c>
      <c r="M3935" t="b">
        <v>0</v>
      </c>
      <c r="N3935">
        <v>12</v>
      </c>
      <c r="O3935" s="9">
        <f t="shared" si="185"/>
        <v>0.15742857142857142</v>
      </c>
      <c r="P3935" s="10">
        <f>E3935/N3935</f>
        <v>91.833333333333329</v>
      </c>
      <c r="Q3935" t="str">
        <f>LEFT(S3935, SEARCH("/",S3935)-1)</f>
        <v>theater</v>
      </c>
      <c r="R3935" t="str">
        <f>RIGHT(S3935,LEN(S3935)-SEARCH("/",S3935))</f>
        <v>plays</v>
      </c>
      <c r="S3935" t="s">
        <v>8271</v>
      </c>
      <c r="T3935" t="b">
        <v>0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6" t="s">
        <v>8221</v>
      </c>
      <c r="G3936" t="s">
        <v>8224</v>
      </c>
      <c r="H3936" t="s">
        <v>8246</v>
      </c>
      <c r="I3936">
        <v>1443704400</v>
      </c>
      <c r="J3936" s="14">
        <f t="shared" si="183"/>
        <v>42278.541666666672</v>
      </c>
      <c r="K3936">
        <v>1439827639</v>
      </c>
      <c r="L3936" s="14">
        <f t="shared" si="184"/>
        <v>42233.671747685185</v>
      </c>
      <c r="M3936" t="b">
        <v>0</v>
      </c>
      <c r="N3936">
        <v>12</v>
      </c>
      <c r="O3936" s="9">
        <f t="shared" si="185"/>
        <v>0.11</v>
      </c>
      <c r="P3936" s="10">
        <f>E3936/N3936</f>
        <v>45.833333333333336</v>
      </c>
      <c r="Q3936" t="str">
        <f>LEFT(S3936, SEARCH("/",S3936)-1)</f>
        <v>theater</v>
      </c>
      <c r="R3936" t="str">
        <f>RIGHT(S3936,LEN(S3936)-SEARCH("/",S3936))</f>
        <v>plays</v>
      </c>
      <c r="S3936" t="s">
        <v>8271</v>
      </c>
      <c r="T3936" t="b">
        <v>0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6" t="s">
        <v>8221</v>
      </c>
      <c r="G3937" t="s">
        <v>8225</v>
      </c>
      <c r="H3937" t="s">
        <v>8247</v>
      </c>
      <c r="I3937">
        <v>1443973546</v>
      </c>
      <c r="J3937" s="14">
        <f t="shared" si="183"/>
        <v>42281.656782407408</v>
      </c>
      <c r="K3937">
        <v>1438789546</v>
      </c>
      <c r="L3937" s="14">
        <f t="shared" si="184"/>
        <v>42221.656782407408</v>
      </c>
      <c r="M3937" t="b">
        <v>0</v>
      </c>
      <c r="N3937">
        <v>23</v>
      </c>
      <c r="O3937" s="9">
        <f t="shared" si="185"/>
        <v>0.43833333333333335</v>
      </c>
      <c r="P3937" s="10">
        <f>E3937/N3937</f>
        <v>57.173913043478258</v>
      </c>
      <c r="Q3937" t="str">
        <f>LEFT(S3937, SEARCH("/",S3937)-1)</f>
        <v>theater</v>
      </c>
      <c r="R3937" t="str">
        <f>RIGHT(S3937,LEN(S3937)-SEARCH("/",S3937))</f>
        <v>plays</v>
      </c>
      <c r="S3937" t="s">
        <v>8271</v>
      </c>
      <c r="T3937" t="b">
        <v>0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6" t="s">
        <v>8221</v>
      </c>
      <c r="G3938" t="s">
        <v>8224</v>
      </c>
      <c r="H3938" t="s">
        <v>8246</v>
      </c>
      <c r="I3938">
        <v>1480576720</v>
      </c>
      <c r="J3938" s="14">
        <f t="shared" si="183"/>
        <v>42705.304629629631</v>
      </c>
      <c r="K3938">
        <v>1477981120</v>
      </c>
      <c r="L3938" s="14">
        <f t="shared" si="184"/>
        <v>42675.262962962966</v>
      </c>
      <c r="M3938" t="b">
        <v>0</v>
      </c>
      <c r="N3938">
        <v>0</v>
      </c>
      <c r="O3938" s="9">
        <f t="shared" si="185"/>
        <v>0</v>
      </c>
      <c r="P3938" s="10" t="e">
        <f>E3938/N3938</f>
        <v>#DIV/0!</v>
      </c>
      <c r="Q3938" t="str">
        <f>LEFT(S3938, SEARCH("/",S3938)-1)</f>
        <v>theater</v>
      </c>
      <c r="R3938" t="str">
        <f>RIGHT(S3938,LEN(S3938)-SEARCH("/",S3938))</f>
        <v>plays</v>
      </c>
      <c r="S3938" t="s">
        <v>8271</v>
      </c>
      <c r="T3938" t="b">
        <v>0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6" t="s">
        <v>8221</v>
      </c>
      <c r="G3939" t="s">
        <v>8224</v>
      </c>
      <c r="H3939" t="s">
        <v>8246</v>
      </c>
      <c r="I3939">
        <v>1468249760</v>
      </c>
      <c r="J3939" s="14">
        <f t="shared" si="183"/>
        <v>42562.631481481483</v>
      </c>
      <c r="K3939">
        <v>1465830560</v>
      </c>
      <c r="L3939" s="14">
        <f t="shared" si="184"/>
        <v>42534.631481481483</v>
      </c>
      <c r="M3939" t="b">
        <v>0</v>
      </c>
      <c r="N3939">
        <v>10</v>
      </c>
      <c r="O3939" s="9">
        <f t="shared" si="185"/>
        <v>0.86135181975736563</v>
      </c>
      <c r="P3939" s="10">
        <f>E3939/N3939</f>
        <v>248.5</v>
      </c>
      <c r="Q3939" t="str">
        <f>LEFT(S3939, SEARCH("/",S3939)-1)</f>
        <v>theater</v>
      </c>
      <c r="R3939" t="str">
        <f>RIGHT(S3939,LEN(S3939)-SEARCH("/",S3939))</f>
        <v>plays</v>
      </c>
      <c r="S3939" t="s">
        <v>8271</v>
      </c>
      <c r="T3939" t="b">
        <v>0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6" t="s">
        <v>8221</v>
      </c>
      <c r="G3940" t="s">
        <v>8224</v>
      </c>
      <c r="H3940" t="s">
        <v>8246</v>
      </c>
      <c r="I3940">
        <v>1435441454</v>
      </c>
      <c r="J3940" s="14">
        <f t="shared" si="183"/>
        <v>42182.905717592592</v>
      </c>
      <c r="K3940">
        <v>1432763054</v>
      </c>
      <c r="L3940" s="14">
        <f t="shared" si="184"/>
        <v>42151.905717592592</v>
      </c>
      <c r="M3940" t="b">
        <v>0</v>
      </c>
      <c r="N3940">
        <v>5</v>
      </c>
      <c r="O3940" s="9">
        <f t="shared" si="185"/>
        <v>0.12196620583717357</v>
      </c>
      <c r="P3940" s="10">
        <f>E3940/N3940</f>
        <v>79.400000000000006</v>
      </c>
      <c r="Q3940" t="str">
        <f>LEFT(S3940, SEARCH("/",S3940)-1)</f>
        <v>theater</v>
      </c>
      <c r="R3940" t="str">
        <f>RIGHT(S3940,LEN(S3940)-SEARCH("/",S3940))</f>
        <v>plays</v>
      </c>
      <c r="S3940" t="s">
        <v>8271</v>
      </c>
      <c r="T3940" t="b">
        <v>0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6" t="s">
        <v>8221</v>
      </c>
      <c r="G3941" t="s">
        <v>8226</v>
      </c>
      <c r="H3941" t="s">
        <v>8248</v>
      </c>
      <c r="I3941">
        <v>1412656200</v>
      </c>
      <c r="J3941" s="14">
        <f t="shared" si="183"/>
        <v>41919.1875</v>
      </c>
      <c r="K3941">
        <v>1412328979</v>
      </c>
      <c r="L3941" s="14">
        <f t="shared" si="184"/>
        <v>41915.400219907409</v>
      </c>
      <c r="M3941" t="b">
        <v>0</v>
      </c>
      <c r="N3941">
        <v>1</v>
      </c>
      <c r="O3941" s="9">
        <f t="shared" si="185"/>
        <v>1E-3</v>
      </c>
      <c r="P3941" s="10">
        <f>E3941/N3941</f>
        <v>5</v>
      </c>
      <c r="Q3941" t="str">
        <f>LEFT(S3941, SEARCH("/",S3941)-1)</f>
        <v>theater</v>
      </c>
      <c r="R3941" t="str">
        <f>RIGHT(S3941,LEN(S3941)-SEARCH("/",S3941))</f>
        <v>plays</v>
      </c>
      <c r="S3941" t="s">
        <v>8271</v>
      </c>
      <c r="T3941" t="b">
        <v>0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6" t="s">
        <v>8221</v>
      </c>
      <c r="G3942" t="s">
        <v>8224</v>
      </c>
      <c r="H3942" t="s">
        <v>8246</v>
      </c>
      <c r="I3942">
        <v>1420199351</v>
      </c>
      <c r="J3942" s="14">
        <f t="shared" si="183"/>
        <v>42006.492488425924</v>
      </c>
      <c r="K3942">
        <v>1416311351</v>
      </c>
      <c r="L3942" s="14">
        <f t="shared" si="184"/>
        <v>41961.492488425924</v>
      </c>
      <c r="M3942" t="b">
        <v>0</v>
      </c>
      <c r="N3942">
        <v>2</v>
      </c>
      <c r="O3942" s="9">
        <f t="shared" si="185"/>
        <v>2.2000000000000001E-3</v>
      </c>
      <c r="P3942" s="10">
        <f>E3942/N3942</f>
        <v>5.5</v>
      </c>
      <c r="Q3942" t="str">
        <f>LEFT(S3942, SEARCH("/",S3942)-1)</f>
        <v>theater</v>
      </c>
      <c r="R3942" t="str">
        <f>RIGHT(S3942,LEN(S3942)-SEARCH("/",S3942))</f>
        <v>plays</v>
      </c>
      <c r="S3942" t="s">
        <v>8271</v>
      </c>
      <c r="T3942" t="b">
        <v>0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6" t="s">
        <v>8221</v>
      </c>
      <c r="G3943" t="s">
        <v>8224</v>
      </c>
      <c r="H3943" t="s">
        <v>8246</v>
      </c>
      <c r="I3943">
        <v>1416877200</v>
      </c>
      <c r="J3943" s="14">
        <f t="shared" si="183"/>
        <v>41968.041666666672</v>
      </c>
      <c r="K3943">
        <v>1414505137</v>
      </c>
      <c r="L3943" s="14">
        <f t="shared" si="184"/>
        <v>41940.587233796294</v>
      </c>
      <c r="M3943" t="b">
        <v>0</v>
      </c>
      <c r="N3943">
        <v>2</v>
      </c>
      <c r="O3943" s="9">
        <f t="shared" si="185"/>
        <v>9.0909090909090905E-3</v>
      </c>
      <c r="P3943" s="10">
        <f>E3943/N3943</f>
        <v>25</v>
      </c>
      <c r="Q3943" t="str">
        <f>LEFT(S3943, SEARCH("/",S3943)-1)</f>
        <v>theater</v>
      </c>
      <c r="R3943" t="str">
        <f>RIGHT(S3943,LEN(S3943)-SEARCH("/",S3943))</f>
        <v>plays</v>
      </c>
      <c r="S3943" t="s">
        <v>8271</v>
      </c>
      <c r="T3943" t="b">
        <v>0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6" t="s">
        <v>8221</v>
      </c>
      <c r="G3944" t="s">
        <v>8224</v>
      </c>
      <c r="H3944" t="s">
        <v>8246</v>
      </c>
      <c r="I3944">
        <v>1434490914</v>
      </c>
      <c r="J3944" s="14">
        <f t="shared" si="183"/>
        <v>42171.904097222221</v>
      </c>
      <c r="K3944">
        <v>1429306914</v>
      </c>
      <c r="L3944" s="14">
        <f t="shared" si="184"/>
        <v>42111.904097222221</v>
      </c>
      <c r="M3944" t="b">
        <v>0</v>
      </c>
      <c r="N3944">
        <v>0</v>
      </c>
      <c r="O3944" s="9">
        <f t="shared" si="185"/>
        <v>0</v>
      </c>
      <c r="P3944" s="10" t="e">
        <f>E3944/N3944</f>
        <v>#DIV/0!</v>
      </c>
      <c r="Q3944" t="str">
        <f>LEFT(S3944, SEARCH("/",S3944)-1)</f>
        <v>theater</v>
      </c>
      <c r="R3944" t="str">
        <f>RIGHT(S3944,LEN(S3944)-SEARCH("/",S3944))</f>
        <v>plays</v>
      </c>
      <c r="S3944" t="s">
        <v>8271</v>
      </c>
      <c r="T3944" t="b">
        <v>0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6" t="s">
        <v>8221</v>
      </c>
      <c r="G3945" t="s">
        <v>8224</v>
      </c>
      <c r="H3945" t="s">
        <v>8246</v>
      </c>
      <c r="I3945">
        <v>1446483000</v>
      </c>
      <c r="J3945" s="14">
        <f t="shared" si="183"/>
        <v>42310.701388888891</v>
      </c>
      <c r="K3945">
        <v>1443811268</v>
      </c>
      <c r="L3945" s="14">
        <f t="shared" si="184"/>
        <v>42279.778564814813</v>
      </c>
      <c r="M3945" t="b">
        <v>0</v>
      </c>
      <c r="N3945">
        <v>13</v>
      </c>
      <c r="O3945" s="9">
        <f t="shared" si="185"/>
        <v>0.35639999999999999</v>
      </c>
      <c r="P3945" s="10">
        <f>E3945/N3945</f>
        <v>137.07692307692307</v>
      </c>
      <c r="Q3945" t="str">
        <f>LEFT(S3945, SEARCH("/",S3945)-1)</f>
        <v>theater</v>
      </c>
      <c r="R3945" t="str">
        <f>RIGHT(S3945,LEN(S3945)-SEARCH("/",S3945))</f>
        <v>plays</v>
      </c>
      <c r="S3945" t="s">
        <v>8271</v>
      </c>
      <c r="T3945" t="b">
        <v>0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6" t="s">
        <v>8221</v>
      </c>
      <c r="G3946" t="s">
        <v>8224</v>
      </c>
      <c r="H3946" t="s">
        <v>8246</v>
      </c>
      <c r="I3946">
        <v>1440690875</v>
      </c>
      <c r="J3946" s="14">
        <f t="shared" si="183"/>
        <v>42243.662905092591</v>
      </c>
      <c r="K3946">
        <v>1438098875</v>
      </c>
      <c r="L3946" s="14">
        <f t="shared" si="184"/>
        <v>42213.662905092591</v>
      </c>
      <c r="M3946" t="b">
        <v>0</v>
      </c>
      <c r="N3946">
        <v>0</v>
      </c>
      <c r="O3946" s="9">
        <f t="shared" si="185"/>
        <v>0</v>
      </c>
      <c r="P3946" s="10" t="e">
        <f>E3946/N3946</f>
        <v>#DIV/0!</v>
      </c>
      <c r="Q3946" t="str">
        <f>LEFT(S3946, SEARCH("/",S3946)-1)</f>
        <v>theater</v>
      </c>
      <c r="R3946" t="str">
        <f>RIGHT(S3946,LEN(S3946)-SEARCH("/",S3946))</f>
        <v>plays</v>
      </c>
      <c r="S3946" t="s">
        <v>8271</v>
      </c>
      <c r="T3946" t="b">
        <v>0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6" t="s">
        <v>8221</v>
      </c>
      <c r="G3947" t="s">
        <v>8224</v>
      </c>
      <c r="H3947" t="s">
        <v>8246</v>
      </c>
      <c r="I3947">
        <v>1431717268</v>
      </c>
      <c r="J3947" s="14">
        <f t="shared" si="183"/>
        <v>42139.801712962959</v>
      </c>
      <c r="K3947">
        <v>1429125268</v>
      </c>
      <c r="L3947" s="14">
        <f t="shared" si="184"/>
        <v>42109.801712962959</v>
      </c>
      <c r="M3947" t="b">
        <v>0</v>
      </c>
      <c r="N3947">
        <v>1</v>
      </c>
      <c r="O3947" s="9">
        <f t="shared" si="185"/>
        <v>2.5000000000000001E-3</v>
      </c>
      <c r="P3947" s="10">
        <f>E3947/N3947</f>
        <v>5</v>
      </c>
      <c r="Q3947" t="str">
        <f>LEFT(S3947, SEARCH("/",S3947)-1)</f>
        <v>theater</v>
      </c>
      <c r="R3947" t="str">
        <f>RIGHT(S3947,LEN(S3947)-SEARCH("/",S3947))</f>
        <v>plays</v>
      </c>
      <c r="S3947" t="s">
        <v>8271</v>
      </c>
      <c r="T3947" t="b">
        <v>0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6" t="s">
        <v>8221</v>
      </c>
      <c r="G3948" t="s">
        <v>8224</v>
      </c>
      <c r="H3948" t="s">
        <v>8246</v>
      </c>
      <c r="I3948">
        <v>1425110400</v>
      </c>
      <c r="J3948" s="14">
        <f t="shared" si="183"/>
        <v>42063.333333333328</v>
      </c>
      <c r="K3948">
        <v>1422388822</v>
      </c>
      <c r="L3948" s="14">
        <f t="shared" si="184"/>
        <v>42031.833587962959</v>
      </c>
      <c r="M3948" t="b">
        <v>0</v>
      </c>
      <c r="N3948">
        <v>5</v>
      </c>
      <c r="O3948" s="9">
        <f t="shared" si="185"/>
        <v>3.2500000000000001E-2</v>
      </c>
      <c r="P3948" s="10">
        <f>E3948/N3948</f>
        <v>39</v>
      </c>
      <c r="Q3948" t="str">
        <f>LEFT(S3948, SEARCH("/",S3948)-1)</f>
        <v>theater</v>
      </c>
      <c r="R3948" t="str">
        <f>RIGHT(S3948,LEN(S3948)-SEARCH("/",S3948))</f>
        <v>plays</v>
      </c>
      <c r="S3948" t="s">
        <v>8271</v>
      </c>
      <c r="T3948" t="b">
        <v>0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6" t="s">
        <v>8221</v>
      </c>
      <c r="G3949" t="s">
        <v>8224</v>
      </c>
      <c r="H3949" t="s">
        <v>8246</v>
      </c>
      <c r="I3949">
        <v>1475378744</v>
      </c>
      <c r="J3949" s="14">
        <f t="shared" si="183"/>
        <v>42645.142870370371</v>
      </c>
      <c r="K3949">
        <v>1472786744</v>
      </c>
      <c r="L3949" s="14">
        <f t="shared" si="184"/>
        <v>42615.142870370371</v>
      </c>
      <c r="M3949" t="b">
        <v>0</v>
      </c>
      <c r="N3949">
        <v>2</v>
      </c>
      <c r="O3949" s="9">
        <f t="shared" si="185"/>
        <v>3.3666666666666664E-2</v>
      </c>
      <c r="P3949" s="10">
        <f>E3949/N3949</f>
        <v>50.5</v>
      </c>
      <c r="Q3949" t="str">
        <f>LEFT(S3949, SEARCH("/",S3949)-1)</f>
        <v>theater</v>
      </c>
      <c r="R3949" t="str">
        <f>RIGHT(S3949,LEN(S3949)-SEARCH("/",S3949))</f>
        <v>plays</v>
      </c>
      <c r="S3949" t="s">
        <v>8271</v>
      </c>
      <c r="T3949" t="b">
        <v>0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6" t="s">
        <v>8221</v>
      </c>
      <c r="G3950" t="s">
        <v>8226</v>
      </c>
      <c r="H3950" t="s">
        <v>8248</v>
      </c>
      <c r="I3950">
        <v>1410076123</v>
      </c>
      <c r="J3950" s="14">
        <f t="shared" si="183"/>
        <v>41889.325497685189</v>
      </c>
      <c r="K3950">
        <v>1404892123</v>
      </c>
      <c r="L3950" s="14">
        <f t="shared" si="184"/>
        <v>41829.325497685189</v>
      </c>
      <c r="M3950" t="b">
        <v>0</v>
      </c>
      <c r="N3950">
        <v>0</v>
      </c>
      <c r="O3950" s="9">
        <f t="shared" si="185"/>
        <v>0</v>
      </c>
      <c r="P3950" s="10" t="e">
        <f>E3950/N3950</f>
        <v>#DIV/0!</v>
      </c>
      <c r="Q3950" t="str">
        <f>LEFT(S3950, SEARCH("/",S3950)-1)</f>
        <v>theater</v>
      </c>
      <c r="R3950" t="str">
        <f>RIGHT(S3950,LEN(S3950)-SEARCH("/",S3950))</f>
        <v>plays</v>
      </c>
      <c r="S3950" t="s">
        <v>8271</v>
      </c>
      <c r="T3950" t="b">
        <v>0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6" t="s">
        <v>8221</v>
      </c>
      <c r="G3951" t="s">
        <v>8226</v>
      </c>
      <c r="H3951" t="s">
        <v>8248</v>
      </c>
      <c r="I3951">
        <v>1423623221</v>
      </c>
      <c r="J3951" s="14">
        <f t="shared" si="183"/>
        <v>42046.120613425926</v>
      </c>
      <c r="K3951">
        <v>1421031221</v>
      </c>
      <c r="L3951" s="14">
        <f t="shared" si="184"/>
        <v>42016.120613425926</v>
      </c>
      <c r="M3951" t="b">
        <v>0</v>
      </c>
      <c r="N3951">
        <v>32</v>
      </c>
      <c r="O3951" s="9">
        <f t="shared" si="185"/>
        <v>0.15770000000000001</v>
      </c>
      <c r="P3951" s="10">
        <f>E3951/N3951</f>
        <v>49.28125</v>
      </c>
      <c r="Q3951" t="str">
        <f>LEFT(S3951, SEARCH("/",S3951)-1)</f>
        <v>theater</v>
      </c>
      <c r="R3951" t="str">
        <f>RIGHT(S3951,LEN(S3951)-SEARCH("/",S3951))</f>
        <v>plays</v>
      </c>
      <c r="S3951" t="s">
        <v>8271</v>
      </c>
      <c r="T3951" t="b">
        <v>0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6" t="s">
        <v>8221</v>
      </c>
      <c r="G3952" t="s">
        <v>8224</v>
      </c>
      <c r="H3952" t="s">
        <v>8246</v>
      </c>
      <c r="I3952">
        <v>1460140500</v>
      </c>
      <c r="J3952" s="14">
        <f t="shared" si="183"/>
        <v>42468.774305555555</v>
      </c>
      <c r="K3952">
        <v>1457628680</v>
      </c>
      <c r="L3952" s="14">
        <f t="shared" si="184"/>
        <v>42439.702314814815</v>
      </c>
      <c r="M3952" t="b">
        <v>0</v>
      </c>
      <c r="N3952">
        <v>1</v>
      </c>
      <c r="O3952" s="9">
        <f t="shared" si="185"/>
        <v>6.2500000000000003E-3</v>
      </c>
      <c r="P3952" s="10">
        <f>E3952/N3952</f>
        <v>25</v>
      </c>
      <c r="Q3952" t="str">
        <f>LEFT(S3952, SEARCH("/",S3952)-1)</f>
        <v>theater</v>
      </c>
      <c r="R3952" t="str">
        <f>RIGHT(S3952,LEN(S3952)-SEARCH("/",S3952))</f>
        <v>plays</v>
      </c>
      <c r="S3952" t="s">
        <v>8271</v>
      </c>
      <c r="T3952" t="b">
        <v>0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6" t="s">
        <v>8221</v>
      </c>
      <c r="G3953" t="s">
        <v>8241</v>
      </c>
      <c r="H3953" t="s">
        <v>8249</v>
      </c>
      <c r="I3953">
        <v>1462301342</v>
      </c>
      <c r="J3953" s="14">
        <f t="shared" si="183"/>
        <v>42493.784050925926</v>
      </c>
      <c r="K3953">
        <v>1457120942</v>
      </c>
      <c r="L3953" s="14">
        <f t="shared" si="184"/>
        <v>42433.825717592597</v>
      </c>
      <c r="M3953" t="b">
        <v>0</v>
      </c>
      <c r="N3953">
        <v>1</v>
      </c>
      <c r="O3953" s="9">
        <f t="shared" si="185"/>
        <v>5.0000000000000004E-6</v>
      </c>
      <c r="P3953" s="10">
        <f>E3953/N3953</f>
        <v>1</v>
      </c>
      <c r="Q3953" t="str">
        <f>LEFT(S3953, SEARCH("/",S3953)-1)</f>
        <v>theater</v>
      </c>
      <c r="R3953" t="str">
        <f>RIGHT(S3953,LEN(S3953)-SEARCH("/",S3953))</f>
        <v>plays</v>
      </c>
      <c r="S3953" t="s">
        <v>8271</v>
      </c>
      <c r="T3953" t="b">
        <v>0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6" t="s">
        <v>8221</v>
      </c>
      <c r="G3954" t="s">
        <v>8224</v>
      </c>
      <c r="H3954" t="s">
        <v>8246</v>
      </c>
      <c r="I3954">
        <v>1445885890</v>
      </c>
      <c r="J3954" s="14">
        <f t="shared" si="183"/>
        <v>42303.790393518517</v>
      </c>
      <c r="K3954">
        <v>1440701890</v>
      </c>
      <c r="L3954" s="14">
        <f t="shared" si="184"/>
        <v>42243.790393518517</v>
      </c>
      <c r="M3954" t="b">
        <v>0</v>
      </c>
      <c r="N3954">
        <v>1</v>
      </c>
      <c r="O3954" s="9">
        <f t="shared" si="185"/>
        <v>9.6153846153846159E-4</v>
      </c>
      <c r="P3954" s="10">
        <f>E3954/N3954</f>
        <v>25</v>
      </c>
      <c r="Q3954" t="str">
        <f>LEFT(S3954, SEARCH("/",S3954)-1)</f>
        <v>theater</v>
      </c>
      <c r="R3954" t="str">
        <f>RIGHT(S3954,LEN(S3954)-SEARCH("/",S3954))</f>
        <v>plays</v>
      </c>
      <c r="S3954" t="s">
        <v>8271</v>
      </c>
      <c r="T3954" t="b">
        <v>0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6" t="s">
        <v>8221</v>
      </c>
      <c r="G3955" t="s">
        <v>8224</v>
      </c>
      <c r="H3955" t="s">
        <v>8246</v>
      </c>
      <c r="I3955">
        <v>1469834940</v>
      </c>
      <c r="J3955" s="14">
        <f t="shared" si="183"/>
        <v>42580.978472222225</v>
      </c>
      <c r="K3955">
        <v>1467162586</v>
      </c>
      <c r="L3955" s="14">
        <f t="shared" si="184"/>
        <v>42550.048449074078</v>
      </c>
      <c r="M3955" t="b">
        <v>0</v>
      </c>
      <c r="N3955">
        <v>0</v>
      </c>
      <c r="O3955" s="9">
        <f t="shared" si="185"/>
        <v>0</v>
      </c>
      <c r="P3955" s="10" t="e">
        <f>E3955/N3955</f>
        <v>#DIV/0!</v>
      </c>
      <c r="Q3955" t="str">
        <f>LEFT(S3955, SEARCH("/",S3955)-1)</f>
        <v>theater</v>
      </c>
      <c r="R3955" t="str">
        <f>RIGHT(S3955,LEN(S3955)-SEARCH("/",S3955))</f>
        <v>plays</v>
      </c>
      <c r="S3955" t="s">
        <v>8271</v>
      </c>
      <c r="T3955" t="b">
        <v>0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6" t="s">
        <v>8221</v>
      </c>
      <c r="G3956" t="s">
        <v>8229</v>
      </c>
      <c r="H3956" t="s">
        <v>8251</v>
      </c>
      <c r="I3956">
        <v>1405352264</v>
      </c>
      <c r="J3956" s="14">
        <f t="shared" si="183"/>
        <v>41834.651203703703</v>
      </c>
      <c r="K3956">
        <v>1400168264</v>
      </c>
      <c r="L3956" s="14">
        <f t="shared" si="184"/>
        <v>41774.651203703703</v>
      </c>
      <c r="M3956" t="b">
        <v>0</v>
      </c>
      <c r="N3956">
        <v>0</v>
      </c>
      <c r="O3956" s="9">
        <f t="shared" si="185"/>
        <v>0</v>
      </c>
      <c r="P3956" s="10" t="e">
        <f>E3956/N3956</f>
        <v>#DIV/0!</v>
      </c>
      <c r="Q3956" t="str">
        <f>LEFT(S3956, SEARCH("/",S3956)-1)</f>
        <v>theater</v>
      </c>
      <c r="R3956" t="str">
        <f>RIGHT(S3956,LEN(S3956)-SEARCH("/",S3956))</f>
        <v>plays</v>
      </c>
      <c r="S3956" t="s">
        <v>8271</v>
      </c>
      <c r="T3956" t="b">
        <v>0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6" t="s">
        <v>8221</v>
      </c>
      <c r="G3957" t="s">
        <v>8224</v>
      </c>
      <c r="H3957" t="s">
        <v>8246</v>
      </c>
      <c r="I3957">
        <v>1448745741</v>
      </c>
      <c r="J3957" s="14">
        <f t="shared" si="183"/>
        <v>42336.890520833331</v>
      </c>
      <c r="K3957">
        <v>1446150141</v>
      </c>
      <c r="L3957" s="14">
        <f t="shared" si="184"/>
        <v>42306.848854166667</v>
      </c>
      <c r="M3957" t="b">
        <v>0</v>
      </c>
      <c r="N3957">
        <v>8</v>
      </c>
      <c r="O3957" s="9">
        <f t="shared" si="185"/>
        <v>0.24285714285714285</v>
      </c>
      <c r="P3957" s="10">
        <f>E3957/N3957</f>
        <v>53.125</v>
      </c>
      <c r="Q3957" t="str">
        <f>LEFT(S3957, SEARCH("/",S3957)-1)</f>
        <v>theater</v>
      </c>
      <c r="R3957" t="str">
        <f>RIGHT(S3957,LEN(S3957)-SEARCH("/",S3957))</f>
        <v>plays</v>
      </c>
      <c r="S3957" t="s">
        <v>8271</v>
      </c>
      <c r="T3957" t="b">
        <v>0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6" t="s">
        <v>8221</v>
      </c>
      <c r="G3958" t="s">
        <v>8224</v>
      </c>
      <c r="H3958" t="s">
        <v>8246</v>
      </c>
      <c r="I3958">
        <v>1461543600</v>
      </c>
      <c r="J3958" s="14">
        <f t="shared" si="183"/>
        <v>42485.013888888891</v>
      </c>
      <c r="K3958">
        <v>1459203727</v>
      </c>
      <c r="L3958" s="14">
        <f t="shared" si="184"/>
        <v>42457.932025462964</v>
      </c>
      <c r="M3958" t="b">
        <v>0</v>
      </c>
      <c r="N3958">
        <v>0</v>
      </c>
      <c r="O3958" s="9">
        <f t="shared" si="185"/>
        <v>0</v>
      </c>
      <c r="P3958" s="10" t="e">
        <f>E3958/N3958</f>
        <v>#DIV/0!</v>
      </c>
      <c r="Q3958" t="str">
        <f>LEFT(S3958, SEARCH("/",S3958)-1)</f>
        <v>theater</v>
      </c>
      <c r="R3958" t="str">
        <f>RIGHT(S3958,LEN(S3958)-SEARCH("/",S3958))</f>
        <v>plays</v>
      </c>
      <c r="S3958" t="s">
        <v>8271</v>
      </c>
      <c r="T3958" t="b">
        <v>0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6" t="s">
        <v>8221</v>
      </c>
      <c r="G3959" t="s">
        <v>8224</v>
      </c>
      <c r="H3959" t="s">
        <v>8246</v>
      </c>
      <c r="I3959">
        <v>1468020354</v>
      </c>
      <c r="J3959" s="14">
        <f t="shared" si="183"/>
        <v>42559.976319444446</v>
      </c>
      <c r="K3959">
        <v>1464045954</v>
      </c>
      <c r="L3959" s="14">
        <f t="shared" si="184"/>
        <v>42513.976319444446</v>
      </c>
      <c r="M3959" t="b">
        <v>0</v>
      </c>
      <c r="N3959">
        <v>1</v>
      </c>
      <c r="O3959" s="9">
        <f t="shared" si="185"/>
        <v>2.5000000000000001E-4</v>
      </c>
      <c r="P3959" s="10">
        <f>E3959/N3959</f>
        <v>7</v>
      </c>
      <c r="Q3959" t="str">
        <f>LEFT(S3959, SEARCH("/",S3959)-1)</f>
        <v>theater</v>
      </c>
      <c r="R3959" t="str">
        <f>RIGHT(S3959,LEN(S3959)-SEARCH("/",S3959))</f>
        <v>plays</v>
      </c>
      <c r="S3959" t="s">
        <v>8271</v>
      </c>
      <c r="T3959" t="b">
        <v>0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6" t="s">
        <v>8221</v>
      </c>
      <c r="G3960" t="s">
        <v>8224</v>
      </c>
      <c r="H3960" t="s">
        <v>8246</v>
      </c>
      <c r="I3960">
        <v>1406988000</v>
      </c>
      <c r="J3960" s="14">
        <f t="shared" si="183"/>
        <v>41853.583333333336</v>
      </c>
      <c r="K3960">
        <v>1403822912</v>
      </c>
      <c r="L3960" s="14">
        <f t="shared" si="184"/>
        <v>41816.950370370367</v>
      </c>
      <c r="M3960" t="b">
        <v>0</v>
      </c>
      <c r="N3960">
        <v>16</v>
      </c>
      <c r="O3960" s="9">
        <f t="shared" si="185"/>
        <v>0.32050000000000001</v>
      </c>
      <c r="P3960" s="10">
        <f>E3960/N3960</f>
        <v>40.0625</v>
      </c>
      <c r="Q3960" t="str">
        <f>LEFT(S3960, SEARCH("/",S3960)-1)</f>
        <v>theater</v>
      </c>
      <c r="R3960" t="str">
        <f>RIGHT(S3960,LEN(S3960)-SEARCH("/",S3960))</f>
        <v>plays</v>
      </c>
      <c r="S3960" t="s">
        <v>8271</v>
      </c>
      <c r="T3960" t="b">
        <v>0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6" t="s">
        <v>8221</v>
      </c>
      <c r="G3961" t="s">
        <v>8224</v>
      </c>
      <c r="H3961" t="s">
        <v>8246</v>
      </c>
      <c r="I3961">
        <v>1411930556</v>
      </c>
      <c r="J3961" s="14">
        <f t="shared" si="183"/>
        <v>41910.788842592592</v>
      </c>
      <c r="K3961">
        <v>1409338556</v>
      </c>
      <c r="L3961" s="14">
        <f t="shared" si="184"/>
        <v>41880.788842592592</v>
      </c>
      <c r="M3961" t="b">
        <v>0</v>
      </c>
      <c r="N3961">
        <v>12</v>
      </c>
      <c r="O3961" s="9">
        <f t="shared" si="185"/>
        <v>0.24333333333333335</v>
      </c>
      <c r="P3961" s="10">
        <f>E3961/N3961</f>
        <v>24.333333333333332</v>
      </c>
      <c r="Q3961" t="str">
        <f>LEFT(S3961, SEARCH("/",S3961)-1)</f>
        <v>theater</v>
      </c>
      <c r="R3961" t="str">
        <f>RIGHT(S3961,LEN(S3961)-SEARCH("/",S3961))</f>
        <v>plays</v>
      </c>
      <c r="S3961" t="s">
        <v>8271</v>
      </c>
      <c r="T3961" t="b">
        <v>0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6" t="s">
        <v>8221</v>
      </c>
      <c r="G3962" t="s">
        <v>8224</v>
      </c>
      <c r="H3962" t="s">
        <v>8246</v>
      </c>
      <c r="I3962">
        <v>1451852256</v>
      </c>
      <c r="J3962" s="14">
        <f t="shared" si="183"/>
        <v>42372.845555555556</v>
      </c>
      <c r="K3962">
        <v>1449260256</v>
      </c>
      <c r="L3962" s="14">
        <f t="shared" si="184"/>
        <v>42342.845555555556</v>
      </c>
      <c r="M3962" t="b">
        <v>0</v>
      </c>
      <c r="N3962">
        <v>4</v>
      </c>
      <c r="O3962" s="9">
        <f t="shared" si="185"/>
        <v>1.4999999999999999E-2</v>
      </c>
      <c r="P3962" s="10">
        <f>E3962/N3962</f>
        <v>11.25</v>
      </c>
      <c r="Q3962" t="str">
        <f>LEFT(S3962, SEARCH("/",S3962)-1)</f>
        <v>theater</v>
      </c>
      <c r="R3962" t="str">
        <f>RIGHT(S3962,LEN(S3962)-SEARCH("/",S3962))</f>
        <v>plays</v>
      </c>
      <c r="S3962" t="s">
        <v>8271</v>
      </c>
      <c r="T3962" t="b">
        <v>0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6" t="s">
        <v>8221</v>
      </c>
      <c r="G3963" t="s">
        <v>8225</v>
      </c>
      <c r="H3963" t="s">
        <v>8247</v>
      </c>
      <c r="I3963">
        <v>1399584210</v>
      </c>
      <c r="J3963" s="14">
        <f t="shared" si="183"/>
        <v>41767.891319444447</v>
      </c>
      <c r="K3963">
        <v>1397683410</v>
      </c>
      <c r="L3963" s="14">
        <f t="shared" si="184"/>
        <v>41745.891319444447</v>
      </c>
      <c r="M3963" t="b">
        <v>0</v>
      </c>
      <c r="N3963">
        <v>2</v>
      </c>
      <c r="O3963" s="9">
        <f t="shared" si="185"/>
        <v>4.1999999999999997E-3</v>
      </c>
      <c r="P3963" s="10">
        <f>E3963/N3963</f>
        <v>10.5</v>
      </c>
      <c r="Q3963" t="str">
        <f>LEFT(S3963, SEARCH("/",S3963)-1)</f>
        <v>theater</v>
      </c>
      <c r="R3963" t="str">
        <f>RIGHT(S3963,LEN(S3963)-SEARCH("/",S3963))</f>
        <v>plays</v>
      </c>
      <c r="S3963" t="s">
        <v>8271</v>
      </c>
      <c r="T3963" t="b">
        <v>0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6" t="s">
        <v>8221</v>
      </c>
      <c r="G3964" t="s">
        <v>8225</v>
      </c>
      <c r="H3964" t="s">
        <v>8247</v>
      </c>
      <c r="I3964">
        <v>1448722494</v>
      </c>
      <c r="J3964" s="14">
        <f t="shared" si="183"/>
        <v>42336.621458333335</v>
      </c>
      <c r="K3964">
        <v>1446562494</v>
      </c>
      <c r="L3964" s="14">
        <f t="shared" si="184"/>
        <v>42311.621458333335</v>
      </c>
      <c r="M3964" t="b">
        <v>0</v>
      </c>
      <c r="N3964">
        <v>3</v>
      </c>
      <c r="O3964" s="9">
        <f t="shared" si="185"/>
        <v>3.214285714285714E-2</v>
      </c>
      <c r="P3964" s="10">
        <f>E3964/N3964</f>
        <v>15</v>
      </c>
      <c r="Q3964" t="str">
        <f>LEFT(S3964, SEARCH("/",S3964)-1)</f>
        <v>theater</v>
      </c>
      <c r="R3964" t="str">
        <f>RIGHT(S3964,LEN(S3964)-SEARCH("/",S3964))</f>
        <v>plays</v>
      </c>
      <c r="S3964" t="s">
        <v>8271</v>
      </c>
      <c r="T3964" t="b">
        <v>0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6" t="s">
        <v>8221</v>
      </c>
      <c r="G3965" t="s">
        <v>8229</v>
      </c>
      <c r="H3965" t="s">
        <v>8251</v>
      </c>
      <c r="I3965">
        <v>1447821717</v>
      </c>
      <c r="J3965" s="14">
        <f t="shared" si="183"/>
        <v>42326.195798611108</v>
      </c>
      <c r="K3965">
        <v>1445226117</v>
      </c>
      <c r="L3965" s="14">
        <f t="shared" si="184"/>
        <v>42296.154131944444</v>
      </c>
      <c r="M3965" t="b">
        <v>0</v>
      </c>
      <c r="N3965">
        <v>0</v>
      </c>
      <c r="O3965" s="9">
        <f t="shared" si="185"/>
        <v>0</v>
      </c>
      <c r="P3965" s="10" t="e">
        <f>E3965/N3965</f>
        <v>#DIV/0!</v>
      </c>
      <c r="Q3965" t="str">
        <f>LEFT(S3965, SEARCH("/",S3965)-1)</f>
        <v>theater</v>
      </c>
      <c r="R3965" t="str">
        <f>RIGHT(S3965,LEN(S3965)-SEARCH("/",S3965))</f>
        <v>plays</v>
      </c>
      <c r="S3965" t="s">
        <v>8271</v>
      </c>
      <c r="T3965" t="b">
        <v>0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6" t="s">
        <v>8221</v>
      </c>
      <c r="G3966" t="s">
        <v>8224</v>
      </c>
      <c r="H3966" t="s">
        <v>8246</v>
      </c>
      <c r="I3966">
        <v>1429460386</v>
      </c>
      <c r="J3966" s="14">
        <f t="shared" si="183"/>
        <v>42113.680393518516</v>
      </c>
      <c r="K3966">
        <v>1424279986</v>
      </c>
      <c r="L3966" s="14">
        <f t="shared" si="184"/>
        <v>42053.722060185188</v>
      </c>
      <c r="M3966" t="b">
        <v>0</v>
      </c>
      <c r="N3966">
        <v>3</v>
      </c>
      <c r="O3966" s="9">
        <f t="shared" si="185"/>
        <v>6.3E-2</v>
      </c>
      <c r="P3966" s="10">
        <f>E3966/N3966</f>
        <v>42</v>
      </c>
      <c r="Q3966" t="str">
        <f>LEFT(S3966, SEARCH("/",S3966)-1)</f>
        <v>theater</v>
      </c>
      <c r="R3966" t="str">
        <f>RIGHT(S3966,LEN(S3966)-SEARCH("/",S3966))</f>
        <v>plays</v>
      </c>
      <c r="S3966" t="s">
        <v>8271</v>
      </c>
      <c r="T3966" t="b">
        <v>0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6" t="s">
        <v>8221</v>
      </c>
      <c r="G3967" t="s">
        <v>8224</v>
      </c>
      <c r="H3967" t="s">
        <v>8246</v>
      </c>
      <c r="I3967">
        <v>1460608780</v>
      </c>
      <c r="J3967" s="14">
        <f t="shared" si="183"/>
        <v>42474.194212962961</v>
      </c>
      <c r="K3967">
        <v>1455428380</v>
      </c>
      <c r="L3967" s="14">
        <f t="shared" si="184"/>
        <v>42414.235879629632</v>
      </c>
      <c r="M3967" t="b">
        <v>0</v>
      </c>
      <c r="N3967">
        <v>4</v>
      </c>
      <c r="O3967" s="9">
        <f t="shared" si="185"/>
        <v>0.14249999999999999</v>
      </c>
      <c r="P3967" s="10">
        <f>E3967/N3967</f>
        <v>71.25</v>
      </c>
      <c r="Q3967" t="str">
        <f>LEFT(S3967, SEARCH("/",S3967)-1)</f>
        <v>theater</v>
      </c>
      <c r="R3967" t="str">
        <f>RIGHT(S3967,LEN(S3967)-SEARCH("/",S3967))</f>
        <v>plays</v>
      </c>
      <c r="S3967" t="s">
        <v>8271</v>
      </c>
      <c r="T3967" t="b">
        <v>0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6" t="s">
        <v>8221</v>
      </c>
      <c r="G3968" t="s">
        <v>8224</v>
      </c>
      <c r="H3968" t="s">
        <v>8246</v>
      </c>
      <c r="I3968">
        <v>1406170740</v>
      </c>
      <c r="J3968" s="14">
        <f t="shared" si="183"/>
        <v>41844.124305555553</v>
      </c>
      <c r="K3968">
        <v>1402506278</v>
      </c>
      <c r="L3968" s="14">
        <f t="shared" si="184"/>
        <v>41801.711550925924</v>
      </c>
      <c r="M3968" t="b">
        <v>0</v>
      </c>
      <c r="N3968">
        <v>2</v>
      </c>
      <c r="O3968" s="9">
        <f t="shared" si="185"/>
        <v>6.0000000000000001E-3</v>
      </c>
      <c r="P3968" s="10">
        <f>E3968/N3968</f>
        <v>22.5</v>
      </c>
      <c r="Q3968" t="str">
        <f>LEFT(S3968, SEARCH("/",S3968)-1)</f>
        <v>theater</v>
      </c>
      <c r="R3968" t="str">
        <f>RIGHT(S3968,LEN(S3968)-SEARCH("/",S3968))</f>
        <v>plays</v>
      </c>
      <c r="S3968" t="s">
        <v>8271</v>
      </c>
      <c r="T3968" t="b">
        <v>0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6" t="s">
        <v>8221</v>
      </c>
      <c r="G3969" t="s">
        <v>8224</v>
      </c>
      <c r="H3969" t="s">
        <v>8246</v>
      </c>
      <c r="I3969">
        <v>1488783507</v>
      </c>
      <c r="J3969" s="14">
        <f t="shared" si="183"/>
        <v>42800.290590277778</v>
      </c>
      <c r="K3969">
        <v>1486191507</v>
      </c>
      <c r="L3969" s="14">
        <f t="shared" si="184"/>
        <v>42770.290590277778</v>
      </c>
      <c r="M3969" t="b">
        <v>0</v>
      </c>
      <c r="N3969">
        <v>10</v>
      </c>
      <c r="O3969" s="9">
        <f t="shared" si="185"/>
        <v>0.2411764705882353</v>
      </c>
      <c r="P3969" s="10">
        <f>E3969/N3969</f>
        <v>41</v>
      </c>
      <c r="Q3969" t="str">
        <f>LEFT(S3969, SEARCH("/",S3969)-1)</f>
        <v>theater</v>
      </c>
      <c r="R3969" t="str">
        <f>RIGHT(S3969,LEN(S3969)-SEARCH("/",S3969))</f>
        <v>plays</v>
      </c>
      <c r="S3969" t="s">
        <v>8271</v>
      </c>
      <c r="T3969" t="b">
        <v>0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6" t="s">
        <v>8221</v>
      </c>
      <c r="G3970" t="s">
        <v>8224</v>
      </c>
      <c r="H3970" t="s">
        <v>8246</v>
      </c>
      <c r="I3970">
        <v>1463945673</v>
      </c>
      <c r="J3970" s="14">
        <f t="shared" si="183"/>
        <v>42512.815659722226</v>
      </c>
      <c r="K3970">
        <v>1458761673</v>
      </c>
      <c r="L3970" s="14">
        <f t="shared" si="184"/>
        <v>42452.815659722226</v>
      </c>
      <c r="M3970" t="b">
        <v>0</v>
      </c>
      <c r="N3970">
        <v>11</v>
      </c>
      <c r="O3970" s="9">
        <f t="shared" si="185"/>
        <v>0.10539999999999999</v>
      </c>
      <c r="P3970" s="10">
        <f>E3970/N3970</f>
        <v>47.909090909090907</v>
      </c>
      <c r="Q3970" t="str">
        <f>LEFT(S3970, SEARCH("/",S3970)-1)</f>
        <v>theater</v>
      </c>
      <c r="R3970" t="str">
        <f>RIGHT(S3970,LEN(S3970)-SEARCH("/",S3970))</f>
        <v>plays</v>
      </c>
      <c r="S3970" t="s">
        <v>8271</v>
      </c>
      <c r="T3970" t="b">
        <v>0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6" t="s">
        <v>8221</v>
      </c>
      <c r="G3971" t="s">
        <v>8224</v>
      </c>
      <c r="H3971" t="s">
        <v>8246</v>
      </c>
      <c r="I3971">
        <v>1472442900</v>
      </c>
      <c r="J3971" s="14">
        <f t="shared" ref="J3971:J4034" si="186">(I3971/86400)+DATE(1970,1,1)</f>
        <v>42611.163194444445</v>
      </c>
      <c r="K3971">
        <v>1471638646</v>
      </c>
      <c r="L3971" s="14">
        <f t="shared" ref="L3971:L4034" si="187">(K3971/86400)+DATE(1970,1,1)</f>
        <v>42601.854699074072</v>
      </c>
      <c r="M3971" t="b">
        <v>0</v>
      </c>
      <c r="N3971">
        <v>6</v>
      </c>
      <c r="O3971" s="9">
        <f t="shared" ref="O3971:O4034" si="188">E3971/D3971</f>
        <v>7.4690265486725665E-2</v>
      </c>
      <c r="P3971" s="10">
        <f>E3971/N3971</f>
        <v>35.166666666666664</v>
      </c>
      <c r="Q3971" t="str">
        <f>LEFT(S3971, SEARCH("/",S3971)-1)</f>
        <v>theater</v>
      </c>
      <c r="R3971" t="str">
        <f>RIGHT(S3971,LEN(S3971)-SEARCH("/",S3971))</f>
        <v>plays</v>
      </c>
      <c r="S3971" t="s">
        <v>8271</v>
      </c>
      <c r="T3971" t="b">
        <v>0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6" t="s">
        <v>8221</v>
      </c>
      <c r="G3972" t="s">
        <v>8224</v>
      </c>
      <c r="H3972" t="s">
        <v>8246</v>
      </c>
      <c r="I3972">
        <v>1460925811</v>
      </c>
      <c r="J3972" s="14">
        <f t="shared" si="186"/>
        <v>42477.863553240742</v>
      </c>
      <c r="K3972">
        <v>1458333811</v>
      </c>
      <c r="L3972" s="14">
        <f t="shared" si="187"/>
        <v>42447.863553240742</v>
      </c>
      <c r="M3972" t="b">
        <v>0</v>
      </c>
      <c r="N3972">
        <v>2</v>
      </c>
      <c r="O3972" s="9">
        <f t="shared" si="188"/>
        <v>7.3333333333333334E-4</v>
      </c>
      <c r="P3972" s="10">
        <f>E3972/N3972</f>
        <v>5.5</v>
      </c>
      <c r="Q3972" t="str">
        <f>LEFT(S3972, SEARCH("/",S3972)-1)</f>
        <v>theater</v>
      </c>
      <c r="R3972" t="str">
        <f>RIGHT(S3972,LEN(S3972)-SEARCH("/",S3972))</f>
        <v>plays</v>
      </c>
      <c r="S3972" t="s">
        <v>8271</v>
      </c>
      <c r="T3972" t="b">
        <v>0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6" t="s">
        <v>8221</v>
      </c>
      <c r="G3973" t="s">
        <v>8224</v>
      </c>
      <c r="H3973" t="s">
        <v>8246</v>
      </c>
      <c r="I3973">
        <v>1405947126</v>
      </c>
      <c r="J3973" s="14">
        <f t="shared" si="186"/>
        <v>41841.536180555559</v>
      </c>
      <c r="K3973">
        <v>1403355126</v>
      </c>
      <c r="L3973" s="14">
        <f t="shared" si="187"/>
        <v>41811.536180555559</v>
      </c>
      <c r="M3973" t="b">
        <v>0</v>
      </c>
      <c r="N3973">
        <v>6</v>
      </c>
      <c r="O3973" s="9">
        <f t="shared" si="188"/>
        <v>9.7142857142857135E-3</v>
      </c>
      <c r="P3973" s="10">
        <f>E3973/N3973</f>
        <v>22.666666666666668</v>
      </c>
      <c r="Q3973" t="str">
        <f>LEFT(S3973, SEARCH("/",S3973)-1)</f>
        <v>theater</v>
      </c>
      <c r="R3973" t="str">
        <f>RIGHT(S3973,LEN(S3973)-SEARCH("/",S3973))</f>
        <v>plays</v>
      </c>
      <c r="S3973" t="s">
        <v>8271</v>
      </c>
      <c r="T3973" t="b">
        <v>0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6" t="s">
        <v>8221</v>
      </c>
      <c r="G3974" t="s">
        <v>8224</v>
      </c>
      <c r="H3974" t="s">
        <v>8246</v>
      </c>
      <c r="I3974">
        <v>1423186634</v>
      </c>
      <c r="J3974" s="14">
        <f t="shared" si="186"/>
        <v>42041.067523148144</v>
      </c>
      <c r="K3974">
        <v>1418002634</v>
      </c>
      <c r="L3974" s="14">
        <f t="shared" si="187"/>
        <v>41981.067523148144</v>
      </c>
      <c r="M3974" t="b">
        <v>0</v>
      </c>
      <c r="N3974">
        <v>8</v>
      </c>
      <c r="O3974" s="9">
        <f t="shared" si="188"/>
        <v>0.21099999999999999</v>
      </c>
      <c r="P3974" s="10">
        <f>E3974/N3974</f>
        <v>26.375</v>
      </c>
      <c r="Q3974" t="str">
        <f>LEFT(S3974, SEARCH("/",S3974)-1)</f>
        <v>theater</v>
      </c>
      <c r="R3974" t="str">
        <f>RIGHT(S3974,LEN(S3974)-SEARCH("/",S3974))</f>
        <v>plays</v>
      </c>
      <c r="S3974" t="s">
        <v>8271</v>
      </c>
      <c r="T3974" t="b">
        <v>0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6" t="s">
        <v>8221</v>
      </c>
      <c r="G3975" t="s">
        <v>8224</v>
      </c>
      <c r="H3975" t="s">
        <v>8246</v>
      </c>
      <c r="I3975">
        <v>1462766400</v>
      </c>
      <c r="J3975" s="14">
        <f t="shared" si="186"/>
        <v>42499.166666666672</v>
      </c>
      <c r="K3975">
        <v>1460219110</v>
      </c>
      <c r="L3975" s="14">
        <f t="shared" si="187"/>
        <v>42469.68414351852</v>
      </c>
      <c r="M3975" t="b">
        <v>0</v>
      </c>
      <c r="N3975">
        <v>37</v>
      </c>
      <c r="O3975" s="9">
        <f t="shared" si="188"/>
        <v>0.78100000000000003</v>
      </c>
      <c r="P3975" s="10">
        <f>E3975/N3975</f>
        <v>105.54054054054055</v>
      </c>
      <c r="Q3975" t="str">
        <f>LEFT(S3975, SEARCH("/",S3975)-1)</f>
        <v>theater</v>
      </c>
      <c r="R3975" t="str">
        <f>RIGHT(S3975,LEN(S3975)-SEARCH("/",S3975))</f>
        <v>plays</v>
      </c>
      <c r="S3975" t="s">
        <v>8271</v>
      </c>
      <c r="T3975" t="b">
        <v>0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6" t="s">
        <v>8221</v>
      </c>
      <c r="G3976" t="s">
        <v>8225</v>
      </c>
      <c r="H3976" t="s">
        <v>8247</v>
      </c>
      <c r="I3976">
        <v>1464872848</v>
      </c>
      <c r="J3976" s="14">
        <f t="shared" si="186"/>
        <v>42523.546851851846</v>
      </c>
      <c r="K3976">
        <v>1462280848</v>
      </c>
      <c r="L3976" s="14">
        <f t="shared" si="187"/>
        <v>42493.546851851846</v>
      </c>
      <c r="M3976" t="b">
        <v>0</v>
      </c>
      <c r="N3976">
        <v>11</v>
      </c>
      <c r="O3976" s="9">
        <f t="shared" si="188"/>
        <v>0.32</v>
      </c>
      <c r="P3976" s="10">
        <f>E3976/N3976</f>
        <v>29.09090909090909</v>
      </c>
      <c r="Q3976" t="str">
        <f>LEFT(S3976, SEARCH("/",S3976)-1)</f>
        <v>theater</v>
      </c>
      <c r="R3976" t="str">
        <f>RIGHT(S3976,LEN(S3976)-SEARCH("/",S3976))</f>
        <v>plays</v>
      </c>
      <c r="S3976" t="s">
        <v>8271</v>
      </c>
      <c r="T3976" t="b">
        <v>0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6" t="s">
        <v>8221</v>
      </c>
      <c r="G3977" t="s">
        <v>8224</v>
      </c>
      <c r="H3977" t="s">
        <v>8246</v>
      </c>
      <c r="I3977">
        <v>1468442898</v>
      </c>
      <c r="J3977" s="14">
        <f t="shared" si="186"/>
        <v>42564.866875</v>
      </c>
      <c r="K3977">
        <v>1465850898</v>
      </c>
      <c r="L3977" s="14">
        <f t="shared" si="187"/>
        <v>42534.866875</v>
      </c>
      <c r="M3977" t="b">
        <v>0</v>
      </c>
      <c r="N3977">
        <v>0</v>
      </c>
      <c r="O3977" s="9">
        <f t="shared" si="188"/>
        <v>0</v>
      </c>
      <c r="P3977" s="10" t="e">
        <f>E3977/N3977</f>
        <v>#DIV/0!</v>
      </c>
      <c r="Q3977" t="str">
        <f>LEFT(S3977, SEARCH("/",S3977)-1)</f>
        <v>theater</v>
      </c>
      <c r="R3977" t="str">
        <f>RIGHT(S3977,LEN(S3977)-SEARCH("/",S3977))</f>
        <v>plays</v>
      </c>
      <c r="S3977" t="s">
        <v>8271</v>
      </c>
      <c r="T3977" t="b">
        <v>0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6" t="s">
        <v>8221</v>
      </c>
      <c r="G3978" t="s">
        <v>8224</v>
      </c>
      <c r="H3978" t="s">
        <v>8246</v>
      </c>
      <c r="I3978">
        <v>1406876400</v>
      </c>
      <c r="J3978" s="14">
        <f t="shared" si="186"/>
        <v>41852.291666666664</v>
      </c>
      <c r="K3978">
        <v>1405024561</v>
      </c>
      <c r="L3978" s="14">
        <f t="shared" si="187"/>
        <v>41830.858344907407</v>
      </c>
      <c r="M3978" t="b">
        <v>0</v>
      </c>
      <c r="N3978">
        <v>10</v>
      </c>
      <c r="O3978" s="9">
        <f t="shared" si="188"/>
        <v>0.47692307692307695</v>
      </c>
      <c r="P3978" s="10">
        <f>E3978/N3978</f>
        <v>62</v>
      </c>
      <c r="Q3978" t="str">
        <f>LEFT(S3978, SEARCH("/",S3978)-1)</f>
        <v>theater</v>
      </c>
      <c r="R3978" t="str">
        <f>RIGHT(S3978,LEN(S3978)-SEARCH("/",S3978))</f>
        <v>plays</v>
      </c>
      <c r="S3978" t="s">
        <v>8271</v>
      </c>
      <c r="T3978" t="b">
        <v>0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6" t="s">
        <v>8221</v>
      </c>
      <c r="G3979" t="s">
        <v>8224</v>
      </c>
      <c r="H3979" t="s">
        <v>8246</v>
      </c>
      <c r="I3979">
        <v>1469213732</v>
      </c>
      <c r="J3979" s="14">
        <f t="shared" si="186"/>
        <v>42573.788564814815</v>
      </c>
      <c r="K3979">
        <v>1466621732</v>
      </c>
      <c r="L3979" s="14">
        <f t="shared" si="187"/>
        <v>42543.788564814815</v>
      </c>
      <c r="M3979" t="b">
        <v>0</v>
      </c>
      <c r="N3979">
        <v>6</v>
      </c>
      <c r="O3979" s="9">
        <f t="shared" si="188"/>
        <v>1.4500000000000001E-2</v>
      </c>
      <c r="P3979" s="10">
        <f>E3979/N3979</f>
        <v>217.5</v>
      </c>
      <c r="Q3979" t="str">
        <f>LEFT(S3979, SEARCH("/",S3979)-1)</f>
        <v>theater</v>
      </c>
      <c r="R3979" t="str">
        <f>RIGHT(S3979,LEN(S3979)-SEARCH("/",S3979))</f>
        <v>plays</v>
      </c>
      <c r="S3979" t="s">
        <v>8271</v>
      </c>
      <c r="T3979" t="b">
        <v>0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6" t="s">
        <v>8221</v>
      </c>
      <c r="G3980" t="s">
        <v>8224</v>
      </c>
      <c r="H3980" t="s">
        <v>8246</v>
      </c>
      <c r="I3980">
        <v>1422717953</v>
      </c>
      <c r="J3980" s="14">
        <f t="shared" si="186"/>
        <v>42035.642974537041</v>
      </c>
      <c r="K3980">
        <v>1417533953</v>
      </c>
      <c r="L3980" s="14">
        <f t="shared" si="187"/>
        <v>41975.642974537041</v>
      </c>
      <c r="M3980" t="b">
        <v>0</v>
      </c>
      <c r="N3980">
        <v>8</v>
      </c>
      <c r="O3980" s="9">
        <f t="shared" si="188"/>
        <v>0.107</v>
      </c>
      <c r="P3980" s="10">
        <f>E3980/N3980</f>
        <v>26.75</v>
      </c>
      <c r="Q3980" t="str">
        <f>LEFT(S3980, SEARCH("/",S3980)-1)</f>
        <v>theater</v>
      </c>
      <c r="R3980" t="str">
        <f>RIGHT(S3980,LEN(S3980)-SEARCH("/",S3980))</f>
        <v>plays</v>
      </c>
      <c r="S3980" t="s">
        <v>8271</v>
      </c>
      <c r="T3980" t="b">
        <v>0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6" t="s">
        <v>8221</v>
      </c>
      <c r="G3981" t="s">
        <v>8225</v>
      </c>
      <c r="H3981" t="s">
        <v>8247</v>
      </c>
      <c r="I3981">
        <v>1427659200</v>
      </c>
      <c r="J3981" s="14">
        <f t="shared" si="186"/>
        <v>42092.833333333328</v>
      </c>
      <c r="K3981">
        <v>1425678057</v>
      </c>
      <c r="L3981" s="14">
        <f t="shared" si="187"/>
        <v>42069.903437500005</v>
      </c>
      <c r="M3981" t="b">
        <v>0</v>
      </c>
      <c r="N3981">
        <v>6</v>
      </c>
      <c r="O3981" s="9">
        <f t="shared" si="188"/>
        <v>1.8333333333333333E-2</v>
      </c>
      <c r="P3981" s="10">
        <f>E3981/N3981</f>
        <v>18.333333333333332</v>
      </c>
      <c r="Q3981" t="str">
        <f>LEFT(S3981, SEARCH("/",S3981)-1)</f>
        <v>theater</v>
      </c>
      <c r="R3981" t="str">
        <f>RIGHT(S3981,LEN(S3981)-SEARCH("/",S3981))</f>
        <v>plays</v>
      </c>
      <c r="S3981" t="s">
        <v>8271</v>
      </c>
      <c r="T3981" t="b">
        <v>0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6" t="s">
        <v>8221</v>
      </c>
      <c r="G3982" t="s">
        <v>8224</v>
      </c>
      <c r="H3982" t="s">
        <v>8246</v>
      </c>
      <c r="I3982">
        <v>1404570147</v>
      </c>
      <c r="J3982" s="14">
        <f t="shared" si="186"/>
        <v>41825.598923611113</v>
      </c>
      <c r="K3982">
        <v>1401978147</v>
      </c>
      <c r="L3982" s="14">
        <f t="shared" si="187"/>
        <v>41795.598923611113</v>
      </c>
      <c r="M3982" t="b">
        <v>0</v>
      </c>
      <c r="N3982">
        <v>7</v>
      </c>
      <c r="O3982" s="9">
        <f t="shared" si="188"/>
        <v>0.18</v>
      </c>
      <c r="P3982" s="10">
        <f>E3982/N3982</f>
        <v>64.285714285714292</v>
      </c>
      <c r="Q3982" t="str">
        <f>LEFT(S3982, SEARCH("/",S3982)-1)</f>
        <v>theater</v>
      </c>
      <c r="R3982" t="str">
        <f>RIGHT(S3982,LEN(S3982)-SEARCH("/",S3982))</f>
        <v>plays</v>
      </c>
      <c r="S3982" t="s">
        <v>8271</v>
      </c>
      <c r="T3982" t="b">
        <v>0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6" t="s">
        <v>8221</v>
      </c>
      <c r="G3983" t="s">
        <v>8224</v>
      </c>
      <c r="H3983" t="s">
        <v>8246</v>
      </c>
      <c r="I3983">
        <v>1468729149</v>
      </c>
      <c r="J3983" s="14">
        <f t="shared" si="186"/>
        <v>42568.179965277777</v>
      </c>
      <c r="K3983">
        <v>1463545149</v>
      </c>
      <c r="L3983" s="14">
        <f t="shared" si="187"/>
        <v>42508.179965277777</v>
      </c>
      <c r="M3983" t="b">
        <v>0</v>
      </c>
      <c r="N3983">
        <v>7</v>
      </c>
      <c r="O3983" s="9">
        <f t="shared" si="188"/>
        <v>4.0833333333333333E-2</v>
      </c>
      <c r="P3983" s="10">
        <f>E3983/N3983</f>
        <v>175</v>
      </c>
      <c r="Q3983" t="str">
        <f>LEFT(S3983, SEARCH("/",S3983)-1)</f>
        <v>theater</v>
      </c>
      <c r="R3983" t="str">
        <f>RIGHT(S3983,LEN(S3983)-SEARCH("/",S3983))</f>
        <v>plays</v>
      </c>
      <c r="S3983" t="s">
        <v>8271</v>
      </c>
      <c r="T3983" t="b">
        <v>0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6" t="s">
        <v>8221</v>
      </c>
      <c r="G3984" t="s">
        <v>8225</v>
      </c>
      <c r="H3984" t="s">
        <v>8247</v>
      </c>
      <c r="I3984">
        <v>1436297180</v>
      </c>
      <c r="J3984" s="14">
        <f t="shared" si="186"/>
        <v>42192.809953703705</v>
      </c>
      <c r="K3984">
        <v>1431113180</v>
      </c>
      <c r="L3984" s="14">
        <f t="shared" si="187"/>
        <v>42132.809953703705</v>
      </c>
      <c r="M3984" t="b">
        <v>0</v>
      </c>
      <c r="N3984">
        <v>5</v>
      </c>
      <c r="O3984" s="9">
        <f t="shared" si="188"/>
        <v>0.2</v>
      </c>
      <c r="P3984" s="10">
        <f>E3984/N3984</f>
        <v>34</v>
      </c>
      <c r="Q3984" t="str">
        <f>LEFT(S3984, SEARCH("/",S3984)-1)</f>
        <v>theater</v>
      </c>
      <c r="R3984" t="str">
        <f>RIGHT(S3984,LEN(S3984)-SEARCH("/",S3984))</f>
        <v>plays</v>
      </c>
      <c r="S3984" t="s">
        <v>8271</v>
      </c>
      <c r="T3984" t="b">
        <v>0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6" t="s">
        <v>8221</v>
      </c>
      <c r="G3985" t="s">
        <v>8224</v>
      </c>
      <c r="H3985" t="s">
        <v>8246</v>
      </c>
      <c r="I3985">
        <v>1400569140</v>
      </c>
      <c r="J3985" s="14">
        <f t="shared" si="186"/>
        <v>41779.290972222225</v>
      </c>
      <c r="K3985">
        <v>1397854356</v>
      </c>
      <c r="L3985" s="14">
        <f t="shared" si="187"/>
        <v>41747.86986111111</v>
      </c>
      <c r="M3985" t="b">
        <v>0</v>
      </c>
      <c r="N3985">
        <v>46</v>
      </c>
      <c r="O3985" s="9">
        <f t="shared" si="188"/>
        <v>0.34802513464991025</v>
      </c>
      <c r="P3985" s="10">
        <f>E3985/N3985</f>
        <v>84.282608695652172</v>
      </c>
      <c r="Q3985" t="str">
        <f>LEFT(S3985, SEARCH("/",S3985)-1)</f>
        <v>theater</v>
      </c>
      <c r="R3985" t="str">
        <f>RIGHT(S3985,LEN(S3985)-SEARCH("/",S3985))</f>
        <v>plays</v>
      </c>
      <c r="S3985" t="s">
        <v>8271</v>
      </c>
      <c r="T3985" t="b">
        <v>0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6" t="s">
        <v>8221</v>
      </c>
      <c r="G3986" t="s">
        <v>8225</v>
      </c>
      <c r="H3986" t="s">
        <v>8247</v>
      </c>
      <c r="I3986">
        <v>1415404800</v>
      </c>
      <c r="J3986" s="14">
        <f t="shared" si="186"/>
        <v>41951</v>
      </c>
      <c r="K3986">
        <v>1412809644</v>
      </c>
      <c r="L3986" s="14">
        <f t="shared" si="187"/>
        <v>41920.963472222225</v>
      </c>
      <c r="M3986" t="b">
        <v>0</v>
      </c>
      <c r="N3986">
        <v>10</v>
      </c>
      <c r="O3986" s="9">
        <f t="shared" si="188"/>
        <v>6.3333333333333339E-2</v>
      </c>
      <c r="P3986" s="10">
        <f>E3986/N3986</f>
        <v>9.5</v>
      </c>
      <c r="Q3986" t="str">
        <f>LEFT(S3986, SEARCH("/",S3986)-1)</f>
        <v>theater</v>
      </c>
      <c r="R3986" t="str">
        <f>RIGHT(S3986,LEN(S3986)-SEARCH("/",S3986))</f>
        <v>plays</v>
      </c>
      <c r="S3986" t="s">
        <v>8271</v>
      </c>
      <c r="T3986" t="b">
        <v>0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6" t="s">
        <v>8221</v>
      </c>
      <c r="G3987" t="s">
        <v>8224</v>
      </c>
      <c r="H3987" t="s">
        <v>8246</v>
      </c>
      <c r="I3987">
        <v>1456002300</v>
      </c>
      <c r="J3987" s="14">
        <f t="shared" si="186"/>
        <v>42420.878472222219</v>
      </c>
      <c r="K3987">
        <v>1454173120</v>
      </c>
      <c r="L3987" s="14">
        <f t="shared" si="187"/>
        <v>42399.707407407404</v>
      </c>
      <c r="M3987" t="b">
        <v>0</v>
      </c>
      <c r="N3987">
        <v>19</v>
      </c>
      <c r="O3987" s="9">
        <f t="shared" si="188"/>
        <v>0.32050000000000001</v>
      </c>
      <c r="P3987" s="10">
        <f>E3987/N3987</f>
        <v>33.736842105263158</v>
      </c>
      <c r="Q3987" t="str">
        <f>LEFT(S3987, SEARCH("/",S3987)-1)</f>
        <v>theater</v>
      </c>
      <c r="R3987" t="str">
        <f>RIGHT(S3987,LEN(S3987)-SEARCH("/",S3987))</f>
        <v>plays</v>
      </c>
      <c r="S3987" t="s">
        <v>8271</v>
      </c>
      <c r="T3987" t="b">
        <v>0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6" t="s">
        <v>8221</v>
      </c>
      <c r="G3988" t="s">
        <v>8225</v>
      </c>
      <c r="H3988" t="s">
        <v>8247</v>
      </c>
      <c r="I3988">
        <v>1462539840</v>
      </c>
      <c r="J3988" s="14">
        <f t="shared" si="186"/>
        <v>42496.544444444444</v>
      </c>
      <c r="K3988">
        <v>1460034594</v>
      </c>
      <c r="L3988" s="14">
        <f t="shared" si="187"/>
        <v>42467.548541666663</v>
      </c>
      <c r="M3988" t="b">
        <v>0</v>
      </c>
      <c r="N3988">
        <v>13</v>
      </c>
      <c r="O3988" s="9">
        <f t="shared" si="188"/>
        <v>9.7600000000000006E-2</v>
      </c>
      <c r="P3988" s="10">
        <f>E3988/N3988</f>
        <v>37.53846153846154</v>
      </c>
      <c r="Q3988" t="str">
        <f>LEFT(S3988, SEARCH("/",S3988)-1)</f>
        <v>theater</v>
      </c>
      <c r="R3988" t="str">
        <f>RIGHT(S3988,LEN(S3988)-SEARCH("/",S3988))</f>
        <v>plays</v>
      </c>
      <c r="S3988" t="s">
        <v>8271</v>
      </c>
      <c r="T3988" t="b">
        <v>0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6" t="s">
        <v>8221</v>
      </c>
      <c r="G3989" t="s">
        <v>8225</v>
      </c>
      <c r="H3989" t="s">
        <v>8247</v>
      </c>
      <c r="I3989">
        <v>1400278290</v>
      </c>
      <c r="J3989" s="14">
        <f t="shared" si="186"/>
        <v>41775.92465277778</v>
      </c>
      <c r="K3989">
        <v>1399414290</v>
      </c>
      <c r="L3989" s="14">
        <f t="shared" si="187"/>
        <v>41765.92465277778</v>
      </c>
      <c r="M3989" t="b">
        <v>0</v>
      </c>
      <c r="N3989">
        <v>13</v>
      </c>
      <c r="O3989" s="9">
        <f t="shared" si="188"/>
        <v>0.3775</v>
      </c>
      <c r="P3989" s="10">
        <f>E3989/N3989</f>
        <v>11.615384615384615</v>
      </c>
      <c r="Q3989" t="str">
        <f>LEFT(S3989, SEARCH("/",S3989)-1)</f>
        <v>theater</v>
      </c>
      <c r="R3989" t="str">
        <f>RIGHT(S3989,LEN(S3989)-SEARCH("/",S3989))</f>
        <v>plays</v>
      </c>
      <c r="S3989" t="s">
        <v>8271</v>
      </c>
      <c r="T3989" t="b">
        <v>0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6" t="s">
        <v>8221</v>
      </c>
      <c r="G3990" t="s">
        <v>8224</v>
      </c>
      <c r="H3990" t="s">
        <v>8246</v>
      </c>
      <c r="I3990">
        <v>1440813413</v>
      </c>
      <c r="J3990" s="14">
        <f t="shared" si="186"/>
        <v>42245.08116898148</v>
      </c>
      <c r="K3990">
        <v>1439517413</v>
      </c>
      <c r="L3990" s="14">
        <f t="shared" si="187"/>
        <v>42230.08116898148</v>
      </c>
      <c r="M3990" t="b">
        <v>0</v>
      </c>
      <c r="N3990">
        <v>4</v>
      </c>
      <c r="O3990" s="9">
        <f t="shared" si="188"/>
        <v>2.1333333333333333E-2</v>
      </c>
      <c r="P3990" s="10">
        <f>E3990/N3990</f>
        <v>8</v>
      </c>
      <c r="Q3990" t="str">
        <f>LEFT(S3990, SEARCH("/",S3990)-1)</f>
        <v>theater</v>
      </c>
      <c r="R3990" t="str">
        <f>RIGHT(S3990,LEN(S3990)-SEARCH("/",S3990))</f>
        <v>plays</v>
      </c>
      <c r="S3990" t="s">
        <v>8271</v>
      </c>
      <c r="T3990" t="b">
        <v>0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6" t="s">
        <v>8221</v>
      </c>
      <c r="G3991" t="s">
        <v>8224</v>
      </c>
      <c r="H3991" t="s">
        <v>8246</v>
      </c>
      <c r="I3991">
        <v>1447009181</v>
      </c>
      <c r="J3991" s="14">
        <f t="shared" si="186"/>
        <v>42316.791446759264</v>
      </c>
      <c r="K3991">
        <v>1444413581</v>
      </c>
      <c r="L3991" s="14">
        <f t="shared" si="187"/>
        <v>42286.749780092592</v>
      </c>
      <c r="M3991" t="b">
        <v>0</v>
      </c>
      <c r="N3991">
        <v>0</v>
      </c>
      <c r="O3991" s="9">
        <f t="shared" si="188"/>
        <v>0</v>
      </c>
      <c r="P3991" s="10" t="e">
        <f>E3991/N3991</f>
        <v>#DIV/0!</v>
      </c>
      <c r="Q3991" t="str">
        <f>LEFT(S3991, SEARCH("/",S3991)-1)</f>
        <v>theater</v>
      </c>
      <c r="R3991" t="str">
        <f>RIGHT(S3991,LEN(S3991)-SEARCH("/",S3991))</f>
        <v>plays</v>
      </c>
      <c r="S3991" t="s">
        <v>8271</v>
      </c>
      <c r="T3991" t="b">
        <v>0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6" t="s">
        <v>8221</v>
      </c>
      <c r="G3992" t="s">
        <v>8225</v>
      </c>
      <c r="H3992" t="s">
        <v>8247</v>
      </c>
      <c r="I3992">
        <v>1456934893</v>
      </c>
      <c r="J3992" s="14">
        <f t="shared" si="186"/>
        <v>42431.672372685185</v>
      </c>
      <c r="K3992">
        <v>1454342893</v>
      </c>
      <c r="L3992" s="14">
        <f t="shared" si="187"/>
        <v>42401.672372685185</v>
      </c>
      <c r="M3992" t="b">
        <v>0</v>
      </c>
      <c r="N3992">
        <v>3</v>
      </c>
      <c r="O3992" s="9">
        <f t="shared" si="188"/>
        <v>4.1818181818181817E-2</v>
      </c>
      <c r="P3992" s="10">
        <f>E3992/N3992</f>
        <v>23</v>
      </c>
      <c r="Q3992" t="str">
        <f>LEFT(S3992, SEARCH("/",S3992)-1)</f>
        <v>theater</v>
      </c>
      <c r="R3992" t="str">
        <f>RIGHT(S3992,LEN(S3992)-SEARCH("/",S3992))</f>
        <v>plays</v>
      </c>
      <c r="S3992" t="s">
        <v>8271</v>
      </c>
      <c r="T3992" t="b">
        <v>0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6" t="s">
        <v>8221</v>
      </c>
      <c r="G3993" t="s">
        <v>8224</v>
      </c>
      <c r="H3993" t="s">
        <v>8246</v>
      </c>
      <c r="I3993">
        <v>1433086082</v>
      </c>
      <c r="J3993" s="14">
        <f t="shared" si="186"/>
        <v>42155.644467592589</v>
      </c>
      <c r="K3993">
        <v>1430494082</v>
      </c>
      <c r="L3993" s="14">
        <f t="shared" si="187"/>
        <v>42125.644467592589</v>
      </c>
      <c r="M3993" t="b">
        <v>0</v>
      </c>
      <c r="N3993">
        <v>1</v>
      </c>
      <c r="O3993" s="9">
        <f t="shared" si="188"/>
        <v>0.2</v>
      </c>
      <c r="P3993" s="10">
        <f>E3993/N3993</f>
        <v>100</v>
      </c>
      <c r="Q3993" t="str">
        <f>LEFT(S3993, SEARCH("/",S3993)-1)</f>
        <v>theater</v>
      </c>
      <c r="R3993" t="str">
        <f>RIGHT(S3993,LEN(S3993)-SEARCH("/",S3993))</f>
        <v>plays</v>
      </c>
      <c r="S3993" t="s">
        <v>8271</v>
      </c>
      <c r="T3993" t="b">
        <v>0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6" t="s">
        <v>8221</v>
      </c>
      <c r="G3994" t="s">
        <v>8224</v>
      </c>
      <c r="H3994" t="s">
        <v>8246</v>
      </c>
      <c r="I3994">
        <v>1449876859</v>
      </c>
      <c r="J3994" s="14">
        <f t="shared" si="186"/>
        <v>42349.982164351852</v>
      </c>
      <c r="K3994">
        <v>1444689259</v>
      </c>
      <c r="L3994" s="14">
        <f t="shared" si="187"/>
        <v>42289.94049768518</v>
      </c>
      <c r="M3994" t="b">
        <v>0</v>
      </c>
      <c r="N3994">
        <v>9</v>
      </c>
      <c r="O3994" s="9">
        <f t="shared" si="188"/>
        <v>5.4100000000000002E-2</v>
      </c>
      <c r="P3994" s="10">
        <f>E3994/N3994</f>
        <v>60.111111111111114</v>
      </c>
      <c r="Q3994" t="str">
        <f>LEFT(S3994, SEARCH("/",S3994)-1)</f>
        <v>theater</v>
      </c>
      <c r="R3994" t="str">
        <f>RIGHT(S3994,LEN(S3994)-SEARCH("/",S3994))</f>
        <v>plays</v>
      </c>
      <c r="S3994" t="s">
        <v>8271</v>
      </c>
      <c r="T3994" t="b">
        <v>0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6" t="s">
        <v>8221</v>
      </c>
      <c r="G3995" t="s">
        <v>8224</v>
      </c>
      <c r="H3995" t="s">
        <v>8246</v>
      </c>
      <c r="I3995">
        <v>1431549912</v>
      </c>
      <c r="J3995" s="14">
        <f t="shared" si="186"/>
        <v>42137.864722222221</v>
      </c>
      <c r="K3995">
        <v>1428957912</v>
      </c>
      <c r="L3995" s="14">
        <f t="shared" si="187"/>
        <v>42107.864722222221</v>
      </c>
      <c r="M3995" t="b">
        <v>0</v>
      </c>
      <c r="N3995">
        <v>1</v>
      </c>
      <c r="O3995" s="9">
        <f t="shared" si="188"/>
        <v>6.0000000000000002E-5</v>
      </c>
      <c r="P3995" s="10">
        <f>E3995/N3995</f>
        <v>3</v>
      </c>
      <c r="Q3995" t="str">
        <f>LEFT(S3995, SEARCH("/",S3995)-1)</f>
        <v>theater</v>
      </c>
      <c r="R3995" t="str">
        <f>RIGHT(S3995,LEN(S3995)-SEARCH("/",S3995))</f>
        <v>plays</v>
      </c>
      <c r="S3995" t="s">
        <v>8271</v>
      </c>
      <c r="T3995" t="b">
        <v>0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6" t="s">
        <v>8221</v>
      </c>
      <c r="G3996" t="s">
        <v>8224</v>
      </c>
      <c r="H3996" t="s">
        <v>8246</v>
      </c>
      <c r="I3996">
        <v>1405761690</v>
      </c>
      <c r="J3996" s="14">
        <f t="shared" si="186"/>
        <v>41839.389930555553</v>
      </c>
      <c r="K3996">
        <v>1403169690</v>
      </c>
      <c r="L3996" s="14">
        <f t="shared" si="187"/>
        <v>41809.389930555553</v>
      </c>
      <c r="M3996" t="b">
        <v>0</v>
      </c>
      <c r="N3996">
        <v>1</v>
      </c>
      <c r="O3996" s="9">
        <f t="shared" si="188"/>
        <v>2.5000000000000001E-3</v>
      </c>
      <c r="P3996" s="10">
        <f>E3996/N3996</f>
        <v>5</v>
      </c>
      <c r="Q3996" t="str">
        <f>LEFT(S3996, SEARCH("/",S3996)-1)</f>
        <v>theater</v>
      </c>
      <c r="R3996" t="str">
        <f>RIGHT(S3996,LEN(S3996)-SEARCH("/",S3996))</f>
        <v>plays</v>
      </c>
      <c r="S3996" t="s">
        <v>8271</v>
      </c>
      <c r="T3996" t="b">
        <v>0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6" t="s">
        <v>8221</v>
      </c>
      <c r="G3997" t="s">
        <v>8225</v>
      </c>
      <c r="H3997" t="s">
        <v>8247</v>
      </c>
      <c r="I3997">
        <v>1423913220</v>
      </c>
      <c r="J3997" s="14">
        <f t="shared" si="186"/>
        <v>42049.477083333331</v>
      </c>
      <c r="K3997">
        <v>1421339077</v>
      </c>
      <c r="L3997" s="14">
        <f t="shared" si="187"/>
        <v>42019.683761574073</v>
      </c>
      <c r="M3997" t="b">
        <v>0</v>
      </c>
      <c r="N3997">
        <v>4</v>
      </c>
      <c r="O3997" s="9">
        <f t="shared" si="188"/>
        <v>0.35</v>
      </c>
      <c r="P3997" s="10">
        <f>E3997/N3997</f>
        <v>17.5</v>
      </c>
      <c r="Q3997" t="str">
        <f>LEFT(S3997, SEARCH("/",S3997)-1)</f>
        <v>theater</v>
      </c>
      <c r="R3997" t="str">
        <f>RIGHT(S3997,LEN(S3997)-SEARCH("/",S3997))</f>
        <v>plays</v>
      </c>
      <c r="S3997" t="s">
        <v>8271</v>
      </c>
      <c r="T3997" t="b">
        <v>0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6" t="s">
        <v>8221</v>
      </c>
      <c r="G3998" t="s">
        <v>8224</v>
      </c>
      <c r="H3998" t="s">
        <v>8246</v>
      </c>
      <c r="I3998">
        <v>1416499440</v>
      </c>
      <c r="J3998" s="14">
        <f t="shared" si="186"/>
        <v>41963.669444444444</v>
      </c>
      <c r="K3998">
        <v>1415341464</v>
      </c>
      <c r="L3998" s="14">
        <f t="shared" si="187"/>
        <v>41950.266944444447</v>
      </c>
      <c r="M3998" t="b">
        <v>0</v>
      </c>
      <c r="N3998">
        <v>17</v>
      </c>
      <c r="O3998" s="9">
        <f t="shared" si="188"/>
        <v>0.16566666666666666</v>
      </c>
      <c r="P3998" s="10">
        <f>E3998/N3998</f>
        <v>29.235294117647058</v>
      </c>
      <c r="Q3998" t="str">
        <f>LEFT(S3998, SEARCH("/",S3998)-1)</f>
        <v>theater</v>
      </c>
      <c r="R3998" t="str">
        <f>RIGHT(S3998,LEN(S3998)-SEARCH("/",S3998))</f>
        <v>plays</v>
      </c>
      <c r="S3998" t="s">
        <v>8271</v>
      </c>
      <c r="T3998" t="b">
        <v>0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6" t="s">
        <v>8221</v>
      </c>
      <c r="G3999" t="s">
        <v>8225</v>
      </c>
      <c r="H3999" t="s">
        <v>8247</v>
      </c>
      <c r="I3999">
        <v>1428222221</v>
      </c>
      <c r="J3999" s="14">
        <f t="shared" si="186"/>
        <v>42099.349780092598</v>
      </c>
      <c r="K3999">
        <v>1425633821</v>
      </c>
      <c r="L3999" s="14">
        <f t="shared" si="187"/>
        <v>42069.391446759255</v>
      </c>
      <c r="M3999" t="b">
        <v>0</v>
      </c>
      <c r="N3999">
        <v>0</v>
      </c>
      <c r="O3999" s="9">
        <f t="shared" si="188"/>
        <v>0</v>
      </c>
      <c r="P3999" s="10" t="e">
        <f>E3999/N3999</f>
        <v>#DIV/0!</v>
      </c>
      <c r="Q3999" t="str">
        <f>LEFT(S3999, SEARCH("/",S3999)-1)</f>
        <v>theater</v>
      </c>
      <c r="R3999" t="str">
        <f>RIGHT(S3999,LEN(S3999)-SEARCH("/",S3999))</f>
        <v>plays</v>
      </c>
      <c r="S3999" t="s">
        <v>8271</v>
      </c>
      <c r="T3999" t="b">
        <v>0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6" t="s">
        <v>8221</v>
      </c>
      <c r="G4000" t="s">
        <v>8224</v>
      </c>
      <c r="H4000" t="s">
        <v>8246</v>
      </c>
      <c r="I4000">
        <v>1427580426</v>
      </c>
      <c r="J4000" s="14">
        <f t="shared" si="186"/>
        <v>42091.921597222223</v>
      </c>
      <c r="K4000">
        <v>1424992026</v>
      </c>
      <c r="L4000" s="14">
        <f t="shared" si="187"/>
        <v>42061.963263888887</v>
      </c>
      <c r="M4000" t="b">
        <v>0</v>
      </c>
      <c r="N4000">
        <v>12</v>
      </c>
      <c r="O4000" s="9">
        <f t="shared" si="188"/>
        <v>0.57199999999999995</v>
      </c>
      <c r="P4000" s="10">
        <f>E4000/N4000</f>
        <v>59.583333333333336</v>
      </c>
      <c r="Q4000" t="str">
        <f>LEFT(S4000, SEARCH("/",S4000)-1)</f>
        <v>theater</v>
      </c>
      <c r="R4000" t="str">
        <f>RIGHT(S4000,LEN(S4000)-SEARCH("/",S4000))</f>
        <v>plays</v>
      </c>
      <c r="S4000" t="s">
        <v>8271</v>
      </c>
      <c r="T4000" t="b">
        <v>0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6" t="s">
        <v>8221</v>
      </c>
      <c r="G4001" t="s">
        <v>8224</v>
      </c>
      <c r="H4001" t="s">
        <v>8246</v>
      </c>
      <c r="I4001">
        <v>1409514709</v>
      </c>
      <c r="J4001" s="14">
        <f t="shared" si="186"/>
        <v>41882.827650462961</v>
      </c>
      <c r="K4001">
        <v>1406058798</v>
      </c>
      <c r="L4001" s="14">
        <f t="shared" si="187"/>
        <v>41842.828680555554</v>
      </c>
      <c r="M4001" t="b">
        <v>0</v>
      </c>
      <c r="N4001">
        <v>14</v>
      </c>
      <c r="O4001" s="9">
        <f t="shared" si="188"/>
        <v>0.16514285714285715</v>
      </c>
      <c r="P4001" s="10">
        <f>E4001/N4001</f>
        <v>82.571428571428569</v>
      </c>
      <c r="Q4001" t="str">
        <f>LEFT(S4001, SEARCH("/",S4001)-1)</f>
        <v>theater</v>
      </c>
      <c r="R4001" t="str">
        <f>RIGHT(S4001,LEN(S4001)-SEARCH("/",S4001))</f>
        <v>plays</v>
      </c>
      <c r="S4001" t="s">
        <v>8271</v>
      </c>
      <c r="T4001" t="b">
        <v>0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6" t="s">
        <v>8221</v>
      </c>
      <c r="G4002" t="s">
        <v>8224</v>
      </c>
      <c r="H4002" t="s">
        <v>8246</v>
      </c>
      <c r="I4002">
        <v>1462631358</v>
      </c>
      <c r="J4002" s="14">
        <f t="shared" si="186"/>
        <v>42497.603680555556</v>
      </c>
      <c r="K4002">
        <v>1457450958</v>
      </c>
      <c r="L4002" s="14">
        <f t="shared" si="187"/>
        <v>42437.64534722222</v>
      </c>
      <c r="M4002" t="b">
        <v>0</v>
      </c>
      <c r="N4002">
        <v>1</v>
      </c>
      <c r="O4002" s="9">
        <f t="shared" si="188"/>
        <v>1.25E-3</v>
      </c>
      <c r="P4002" s="10">
        <f>E4002/N4002</f>
        <v>10</v>
      </c>
      <c r="Q4002" t="str">
        <f>LEFT(S4002, SEARCH("/",S4002)-1)</f>
        <v>theater</v>
      </c>
      <c r="R4002" t="str">
        <f>RIGHT(S4002,LEN(S4002)-SEARCH("/",S4002))</f>
        <v>plays</v>
      </c>
      <c r="S4002" t="s">
        <v>8271</v>
      </c>
      <c r="T4002" t="b">
        <v>0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6" t="s">
        <v>8221</v>
      </c>
      <c r="G4003" t="s">
        <v>8225</v>
      </c>
      <c r="H4003" t="s">
        <v>8247</v>
      </c>
      <c r="I4003">
        <v>1488394800</v>
      </c>
      <c r="J4003" s="14">
        <f t="shared" si="186"/>
        <v>42795.791666666672</v>
      </c>
      <c r="K4003">
        <v>1486681708</v>
      </c>
      <c r="L4003" s="14">
        <f t="shared" si="187"/>
        <v>42775.964212962965</v>
      </c>
      <c r="M4003" t="b">
        <v>0</v>
      </c>
      <c r="N4003">
        <v>14</v>
      </c>
      <c r="O4003" s="9">
        <f t="shared" si="188"/>
        <v>0.3775</v>
      </c>
      <c r="P4003" s="10">
        <f>E4003/N4003</f>
        <v>32.357142857142854</v>
      </c>
      <c r="Q4003" t="str">
        <f>LEFT(S4003, SEARCH("/",S4003)-1)</f>
        <v>theater</v>
      </c>
      <c r="R4003" t="str">
        <f>RIGHT(S4003,LEN(S4003)-SEARCH("/",S4003))</f>
        <v>plays</v>
      </c>
      <c r="S4003" t="s">
        <v>8271</v>
      </c>
      <c r="T4003" t="b">
        <v>0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6" t="s">
        <v>8221</v>
      </c>
      <c r="G4004" t="s">
        <v>8224</v>
      </c>
      <c r="H4004" t="s">
        <v>8246</v>
      </c>
      <c r="I4004">
        <v>1411779761</v>
      </c>
      <c r="J4004" s="14">
        <f t="shared" si="186"/>
        <v>41909.043530092589</v>
      </c>
      <c r="K4004">
        <v>1409187761</v>
      </c>
      <c r="L4004" s="14">
        <f t="shared" si="187"/>
        <v>41879.043530092589</v>
      </c>
      <c r="M4004" t="b">
        <v>0</v>
      </c>
      <c r="N4004">
        <v>4</v>
      </c>
      <c r="O4004" s="9">
        <f t="shared" si="188"/>
        <v>1.84E-2</v>
      </c>
      <c r="P4004" s="10">
        <f>E4004/N4004</f>
        <v>5.75</v>
      </c>
      <c r="Q4004" t="str">
        <f>LEFT(S4004, SEARCH("/",S4004)-1)</f>
        <v>theater</v>
      </c>
      <c r="R4004" t="str">
        <f>RIGHT(S4004,LEN(S4004)-SEARCH("/",S4004))</f>
        <v>plays</v>
      </c>
      <c r="S4004" t="s">
        <v>8271</v>
      </c>
      <c r="T4004" t="b">
        <v>0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6" t="s">
        <v>8221</v>
      </c>
      <c r="G4005" t="s">
        <v>8224</v>
      </c>
      <c r="H4005" t="s">
        <v>8246</v>
      </c>
      <c r="I4005">
        <v>1424009147</v>
      </c>
      <c r="J4005" s="14">
        <f t="shared" si="186"/>
        <v>42050.587349537032</v>
      </c>
      <c r="K4005">
        <v>1421417147</v>
      </c>
      <c r="L4005" s="14">
        <f t="shared" si="187"/>
        <v>42020.587349537032</v>
      </c>
      <c r="M4005" t="b">
        <v>0</v>
      </c>
      <c r="N4005">
        <v>2</v>
      </c>
      <c r="O4005" s="9">
        <f t="shared" si="188"/>
        <v>0.10050000000000001</v>
      </c>
      <c r="P4005" s="10">
        <f>E4005/N4005</f>
        <v>100.5</v>
      </c>
      <c r="Q4005" t="str">
        <f>LEFT(S4005, SEARCH("/",S4005)-1)</f>
        <v>theater</v>
      </c>
      <c r="R4005" t="str">
        <f>RIGHT(S4005,LEN(S4005)-SEARCH("/",S4005))</f>
        <v>plays</v>
      </c>
      <c r="S4005" t="s">
        <v>8271</v>
      </c>
      <c r="T4005" t="b">
        <v>0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6" t="s">
        <v>8221</v>
      </c>
      <c r="G4006" t="s">
        <v>8224</v>
      </c>
      <c r="H4006" t="s">
        <v>8246</v>
      </c>
      <c r="I4006">
        <v>1412740457</v>
      </c>
      <c r="J4006" s="14">
        <f t="shared" si="186"/>
        <v>41920.16269675926</v>
      </c>
      <c r="K4006">
        <v>1410148457</v>
      </c>
      <c r="L4006" s="14">
        <f t="shared" si="187"/>
        <v>41890.16269675926</v>
      </c>
      <c r="M4006" t="b">
        <v>0</v>
      </c>
      <c r="N4006">
        <v>1</v>
      </c>
      <c r="O4006" s="9">
        <f t="shared" si="188"/>
        <v>2E-3</v>
      </c>
      <c r="P4006" s="10">
        <f>E4006/N4006</f>
        <v>1</v>
      </c>
      <c r="Q4006" t="str">
        <f>LEFT(S4006, SEARCH("/",S4006)-1)</f>
        <v>theater</v>
      </c>
      <c r="R4006" t="str">
        <f>RIGHT(S4006,LEN(S4006)-SEARCH("/",S4006))</f>
        <v>plays</v>
      </c>
      <c r="S4006" t="s">
        <v>8271</v>
      </c>
      <c r="T4006" t="b">
        <v>0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6" t="s">
        <v>8221</v>
      </c>
      <c r="G4007" t="s">
        <v>8224</v>
      </c>
      <c r="H4007" t="s">
        <v>8246</v>
      </c>
      <c r="I4007">
        <v>1413832985</v>
      </c>
      <c r="J4007" s="14">
        <f t="shared" si="186"/>
        <v>41932.807696759257</v>
      </c>
      <c r="K4007">
        <v>1408648985</v>
      </c>
      <c r="L4007" s="14">
        <f t="shared" si="187"/>
        <v>41872.807696759257</v>
      </c>
      <c r="M4007" t="b">
        <v>0</v>
      </c>
      <c r="N4007">
        <v>2</v>
      </c>
      <c r="O4007" s="9">
        <f t="shared" si="188"/>
        <v>1.3333333333333334E-2</v>
      </c>
      <c r="P4007" s="10">
        <f>E4007/N4007</f>
        <v>20</v>
      </c>
      <c r="Q4007" t="str">
        <f>LEFT(S4007, SEARCH("/",S4007)-1)</f>
        <v>theater</v>
      </c>
      <c r="R4007" t="str">
        <f>RIGHT(S4007,LEN(S4007)-SEARCH("/",S4007))</f>
        <v>plays</v>
      </c>
      <c r="S4007" t="s">
        <v>8271</v>
      </c>
      <c r="T4007" t="b">
        <v>0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6" t="s">
        <v>8221</v>
      </c>
      <c r="G4008" t="s">
        <v>8224</v>
      </c>
      <c r="H4008" t="s">
        <v>8246</v>
      </c>
      <c r="I4008">
        <v>1455647587</v>
      </c>
      <c r="J4008" s="14">
        <f t="shared" si="186"/>
        <v>42416.772997685184</v>
      </c>
      <c r="K4008">
        <v>1453487587</v>
      </c>
      <c r="L4008" s="14">
        <f t="shared" si="187"/>
        <v>42391.772997685184</v>
      </c>
      <c r="M4008" t="b">
        <v>0</v>
      </c>
      <c r="N4008">
        <v>1</v>
      </c>
      <c r="O4008" s="9">
        <f t="shared" si="188"/>
        <v>6.666666666666667E-5</v>
      </c>
      <c r="P4008" s="10">
        <f>E4008/N4008</f>
        <v>2</v>
      </c>
      <c r="Q4008" t="str">
        <f>LEFT(S4008, SEARCH("/",S4008)-1)</f>
        <v>theater</v>
      </c>
      <c r="R4008" t="str">
        <f>RIGHT(S4008,LEN(S4008)-SEARCH("/",S4008))</f>
        <v>plays</v>
      </c>
      <c r="S4008" t="s">
        <v>8271</v>
      </c>
      <c r="T4008" t="b">
        <v>0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6" t="s">
        <v>8221</v>
      </c>
      <c r="G4009" t="s">
        <v>8224</v>
      </c>
      <c r="H4009" t="s">
        <v>8246</v>
      </c>
      <c r="I4009">
        <v>1409070480</v>
      </c>
      <c r="J4009" s="14">
        <f t="shared" si="186"/>
        <v>41877.686111111107</v>
      </c>
      <c r="K4009">
        <v>1406572381</v>
      </c>
      <c r="L4009" s="14">
        <f t="shared" si="187"/>
        <v>41848.772928240738</v>
      </c>
      <c r="M4009" t="b">
        <v>0</v>
      </c>
      <c r="N4009">
        <v>1</v>
      </c>
      <c r="O4009" s="9">
        <f t="shared" si="188"/>
        <v>2.5000000000000001E-3</v>
      </c>
      <c r="P4009" s="10">
        <f>E4009/N4009</f>
        <v>5</v>
      </c>
      <c r="Q4009" t="str">
        <f>LEFT(S4009, SEARCH("/",S4009)-1)</f>
        <v>theater</v>
      </c>
      <c r="R4009" t="str">
        <f>RIGHT(S4009,LEN(S4009)-SEARCH("/",S4009))</f>
        <v>plays</v>
      </c>
      <c r="S4009" t="s">
        <v>8271</v>
      </c>
      <c r="T4009" t="b">
        <v>0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6" t="s">
        <v>8221</v>
      </c>
      <c r="G4010" t="s">
        <v>8225</v>
      </c>
      <c r="H4010" t="s">
        <v>8247</v>
      </c>
      <c r="I4010">
        <v>1437606507</v>
      </c>
      <c r="J4010" s="14">
        <f t="shared" si="186"/>
        <v>42207.964201388888</v>
      </c>
      <c r="K4010">
        <v>1435014507</v>
      </c>
      <c r="L4010" s="14">
        <f t="shared" si="187"/>
        <v>42177.964201388888</v>
      </c>
      <c r="M4010" t="b">
        <v>0</v>
      </c>
      <c r="N4010">
        <v>4</v>
      </c>
      <c r="O4010" s="9">
        <f t="shared" si="188"/>
        <v>0.06</v>
      </c>
      <c r="P4010" s="10">
        <f>E4010/N4010</f>
        <v>15</v>
      </c>
      <c r="Q4010" t="str">
        <f>LEFT(S4010, SEARCH("/",S4010)-1)</f>
        <v>theater</v>
      </c>
      <c r="R4010" t="str">
        <f>RIGHT(S4010,LEN(S4010)-SEARCH("/",S4010))</f>
        <v>plays</v>
      </c>
      <c r="S4010" t="s">
        <v>8271</v>
      </c>
      <c r="T4010" t="b">
        <v>0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6" t="s">
        <v>8221</v>
      </c>
      <c r="G4011" t="s">
        <v>8225</v>
      </c>
      <c r="H4011" t="s">
        <v>8247</v>
      </c>
      <c r="I4011">
        <v>1410281360</v>
      </c>
      <c r="J4011" s="14">
        <f t="shared" si="186"/>
        <v>41891.700925925928</v>
      </c>
      <c r="K4011">
        <v>1406825360</v>
      </c>
      <c r="L4011" s="14">
        <f t="shared" si="187"/>
        <v>41851.700925925928</v>
      </c>
      <c r="M4011" t="b">
        <v>0</v>
      </c>
      <c r="N4011">
        <v>3</v>
      </c>
      <c r="O4011" s="9">
        <f t="shared" si="188"/>
        <v>3.8860103626943004E-2</v>
      </c>
      <c r="P4011" s="10">
        <f>E4011/N4011</f>
        <v>25</v>
      </c>
      <c r="Q4011" t="str">
        <f>LEFT(S4011, SEARCH("/",S4011)-1)</f>
        <v>theater</v>
      </c>
      <c r="R4011" t="str">
        <f>RIGHT(S4011,LEN(S4011)-SEARCH("/",S4011))</f>
        <v>plays</v>
      </c>
      <c r="S4011" t="s">
        <v>8271</v>
      </c>
      <c r="T4011" t="b">
        <v>0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6" t="s">
        <v>8221</v>
      </c>
      <c r="G4012" t="s">
        <v>8224</v>
      </c>
      <c r="H4012" t="s">
        <v>8246</v>
      </c>
      <c r="I4012">
        <v>1414348166</v>
      </c>
      <c r="J4012" s="14">
        <f t="shared" si="186"/>
        <v>41938.770439814813</v>
      </c>
      <c r="K4012">
        <v>1412879366</v>
      </c>
      <c r="L4012" s="14">
        <f t="shared" si="187"/>
        <v>41921.770439814813</v>
      </c>
      <c r="M4012" t="b">
        <v>0</v>
      </c>
      <c r="N4012">
        <v>38</v>
      </c>
      <c r="O4012" s="9">
        <f t="shared" si="188"/>
        <v>0.24194444444444443</v>
      </c>
      <c r="P4012" s="10">
        <f>E4012/N4012</f>
        <v>45.842105263157897</v>
      </c>
      <c r="Q4012" t="str">
        <f>LEFT(S4012, SEARCH("/",S4012)-1)</f>
        <v>theater</v>
      </c>
      <c r="R4012" t="str">
        <f>RIGHT(S4012,LEN(S4012)-SEARCH("/",S4012))</f>
        <v>plays</v>
      </c>
      <c r="S4012" t="s">
        <v>8271</v>
      </c>
      <c r="T4012" t="b">
        <v>0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6" t="s">
        <v>8221</v>
      </c>
      <c r="G4013" t="s">
        <v>8225</v>
      </c>
      <c r="H4013" t="s">
        <v>8247</v>
      </c>
      <c r="I4013">
        <v>1422450278</v>
      </c>
      <c r="J4013" s="14">
        <f t="shared" si="186"/>
        <v>42032.54488425926</v>
      </c>
      <c r="K4013">
        <v>1419858278</v>
      </c>
      <c r="L4013" s="14">
        <f t="shared" si="187"/>
        <v>42002.54488425926</v>
      </c>
      <c r="M4013" t="b">
        <v>0</v>
      </c>
      <c r="N4013">
        <v>4</v>
      </c>
      <c r="O4013" s="9">
        <f t="shared" si="188"/>
        <v>7.5999999999999998E-2</v>
      </c>
      <c r="P4013" s="10">
        <f>E4013/N4013</f>
        <v>4.75</v>
      </c>
      <c r="Q4013" t="str">
        <f>LEFT(S4013, SEARCH("/",S4013)-1)</f>
        <v>theater</v>
      </c>
      <c r="R4013" t="str">
        <f>RIGHT(S4013,LEN(S4013)-SEARCH("/",S4013))</f>
        <v>plays</v>
      </c>
      <c r="S4013" t="s">
        <v>8271</v>
      </c>
      <c r="T4013" t="b">
        <v>0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6" t="s">
        <v>8221</v>
      </c>
      <c r="G4014" t="s">
        <v>8225</v>
      </c>
      <c r="H4014" t="s">
        <v>8247</v>
      </c>
      <c r="I4014">
        <v>1430571849</v>
      </c>
      <c r="J4014" s="14">
        <f t="shared" si="186"/>
        <v>42126.544548611113</v>
      </c>
      <c r="K4014">
        <v>1427979849</v>
      </c>
      <c r="L4014" s="14">
        <f t="shared" si="187"/>
        <v>42096.544548611113</v>
      </c>
      <c r="M4014" t="b">
        <v>0</v>
      </c>
      <c r="N4014">
        <v>0</v>
      </c>
      <c r="O4014" s="9">
        <f t="shared" si="188"/>
        <v>0</v>
      </c>
      <c r="P4014" s="10" t="e">
        <f>E4014/N4014</f>
        <v>#DIV/0!</v>
      </c>
      <c r="Q4014" t="str">
        <f>LEFT(S4014, SEARCH("/",S4014)-1)</f>
        <v>theater</v>
      </c>
      <c r="R4014" t="str">
        <f>RIGHT(S4014,LEN(S4014)-SEARCH("/",S4014))</f>
        <v>plays</v>
      </c>
      <c r="S4014" t="s">
        <v>8271</v>
      </c>
      <c r="T4014" t="b">
        <v>0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6" t="s">
        <v>8221</v>
      </c>
      <c r="G4015" t="s">
        <v>8224</v>
      </c>
      <c r="H4015" t="s">
        <v>8246</v>
      </c>
      <c r="I4015">
        <v>1424070823</v>
      </c>
      <c r="J4015" s="14">
        <f t="shared" si="186"/>
        <v>42051.301192129627</v>
      </c>
      <c r="K4015">
        <v>1421478823</v>
      </c>
      <c r="L4015" s="14">
        <f t="shared" si="187"/>
        <v>42021.301192129627</v>
      </c>
      <c r="M4015" t="b">
        <v>0</v>
      </c>
      <c r="N4015">
        <v>2</v>
      </c>
      <c r="O4015" s="9">
        <f t="shared" si="188"/>
        <v>1.2999999999999999E-2</v>
      </c>
      <c r="P4015" s="10">
        <f>E4015/N4015</f>
        <v>13</v>
      </c>
      <c r="Q4015" t="str">
        <f>LEFT(S4015, SEARCH("/",S4015)-1)</f>
        <v>theater</v>
      </c>
      <c r="R4015" t="str">
        <f>RIGHT(S4015,LEN(S4015)-SEARCH("/",S4015))</f>
        <v>plays</v>
      </c>
      <c r="S4015" t="s">
        <v>8271</v>
      </c>
      <c r="T4015" t="b">
        <v>0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6" t="s">
        <v>8221</v>
      </c>
      <c r="G4016" t="s">
        <v>8224</v>
      </c>
      <c r="H4016" t="s">
        <v>8246</v>
      </c>
      <c r="I4016">
        <v>1457157269</v>
      </c>
      <c r="J4016" s="14">
        <f t="shared" si="186"/>
        <v>42434.246168981481</v>
      </c>
      <c r="K4016">
        <v>1455861269</v>
      </c>
      <c r="L4016" s="14">
        <f t="shared" si="187"/>
        <v>42419.246168981481</v>
      </c>
      <c r="M4016" t="b">
        <v>0</v>
      </c>
      <c r="N4016">
        <v>0</v>
      </c>
      <c r="O4016" s="9">
        <f t="shared" si="188"/>
        <v>0</v>
      </c>
      <c r="P4016" s="10" t="e">
        <f>E4016/N4016</f>
        <v>#DIV/0!</v>
      </c>
      <c r="Q4016" t="str">
        <f>LEFT(S4016, SEARCH("/",S4016)-1)</f>
        <v>theater</v>
      </c>
      <c r="R4016" t="str">
        <f>RIGHT(S4016,LEN(S4016)-SEARCH("/",S4016))</f>
        <v>plays</v>
      </c>
      <c r="S4016" t="s">
        <v>8271</v>
      </c>
      <c r="T4016" t="b">
        <v>0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6" t="s">
        <v>8221</v>
      </c>
      <c r="G4017" t="s">
        <v>8224</v>
      </c>
      <c r="H4017" t="s">
        <v>8246</v>
      </c>
      <c r="I4017">
        <v>1437331463</v>
      </c>
      <c r="J4017" s="14">
        <f t="shared" si="186"/>
        <v>42204.780821759261</v>
      </c>
      <c r="K4017">
        <v>1434739463</v>
      </c>
      <c r="L4017" s="14">
        <f t="shared" si="187"/>
        <v>42174.780821759261</v>
      </c>
      <c r="M4017" t="b">
        <v>0</v>
      </c>
      <c r="N4017">
        <v>1</v>
      </c>
      <c r="O4017" s="9">
        <f t="shared" si="188"/>
        <v>1.4285714285714287E-4</v>
      </c>
      <c r="P4017" s="10">
        <f>E4017/N4017</f>
        <v>1</v>
      </c>
      <c r="Q4017" t="str">
        <f>LEFT(S4017, SEARCH("/",S4017)-1)</f>
        <v>theater</v>
      </c>
      <c r="R4017" t="str">
        <f>RIGHT(S4017,LEN(S4017)-SEARCH("/",S4017))</f>
        <v>plays</v>
      </c>
      <c r="S4017" t="s">
        <v>8271</v>
      </c>
      <c r="T4017" t="b">
        <v>0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6" t="s">
        <v>8221</v>
      </c>
      <c r="G4018" t="s">
        <v>8225</v>
      </c>
      <c r="H4018" t="s">
        <v>8247</v>
      </c>
      <c r="I4018">
        <v>1410987400</v>
      </c>
      <c r="J4018" s="14">
        <f t="shared" si="186"/>
        <v>41899.872685185182</v>
      </c>
      <c r="K4018">
        <v>1408395400</v>
      </c>
      <c r="L4018" s="14">
        <f t="shared" si="187"/>
        <v>41869.872685185182</v>
      </c>
      <c r="M4018" t="b">
        <v>0</v>
      </c>
      <c r="N4018">
        <v>7</v>
      </c>
      <c r="O4018" s="9">
        <f t="shared" si="188"/>
        <v>0.14000000000000001</v>
      </c>
      <c r="P4018" s="10">
        <f>E4018/N4018</f>
        <v>10</v>
      </c>
      <c r="Q4018" t="str">
        <f>LEFT(S4018, SEARCH("/",S4018)-1)</f>
        <v>theater</v>
      </c>
      <c r="R4018" t="str">
        <f>RIGHT(S4018,LEN(S4018)-SEARCH("/",S4018))</f>
        <v>plays</v>
      </c>
      <c r="S4018" t="s">
        <v>8271</v>
      </c>
      <c r="T4018" t="b">
        <v>0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6" t="s">
        <v>8221</v>
      </c>
      <c r="G4019" t="s">
        <v>8224</v>
      </c>
      <c r="H4019" t="s">
        <v>8246</v>
      </c>
      <c r="I4019">
        <v>1409846874</v>
      </c>
      <c r="J4019" s="14">
        <f t="shared" si="186"/>
        <v>41886.672152777777</v>
      </c>
      <c r="K4019">
        <v>1407254874</v>
      </c>
      <c r="L4019" s="14">
        <f t="shared" si="187"/>
        <v>41856.672152777777</v>
      </c>
      <c r="M4019" t="b">
        <v>0</v>
      </c>
      <c r="N4019">
        <v>2</v>
      </c>
      <c r="O4019" s="9">
        <f t="shared" si="188"/>
        <v>1.0500000000000001E-2</v>
      </c>
      <c r="P4019" s="10">
        <f>E4019/N4019</f>
        <v>52.5</v>
      </c>
      <c r="Q4019" t="str">
        <f>LEFT(S4019, SEARCH("/",S4019)-1)</f>
        <v>theater</v>
      </c>
      <c r="R4019" t="str">
        <f>RIGHT(S4019,LEN(S4019)-SEARCH("/",S4019))</f>
        <v>plays</v>
      </c>
      <c r="S4019" t="s">
        <v>8271</v>
      </c>
      <c r="T4019" t="b">
        <v>0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6" t="s">
        <v>8221</v>
      </c>
      <c r="G4020" t="s">
        <v>8225</v>
      </c>
      <c r="H4020" t="s">
        <v>8247</v>
      </c>
      <c r="I4020">
        <v>1475877108</v>
      </c>
      <c r="J4020" s="14">
        <f t="shared" si="186"/>
        <v>42650.91097222222</v>
      </c>
      <c r="K4020">
        <v>1473285108</v>
      </c>
      <c r="L4020" s="14">
        <f t="shared" si="187"/>
        <v>42620.91097222222</v>
      </c>
      <c r="M4020" t="b">
        <v>0</v>
      </c>
      <c r="N4020">
        <v>4</v>
      </c>
      <c r="O4020" s="9">
        <f t="shared" si="188"/>
        <v>8.666666666666667E-2</v>
      </c>
      <c r="P4020" s="10">
        <f>E4020/N4020</f>
        <v>32.5</v>
      </c>
      <c r="Q4020" t="str">
        <f>LEFT(S4020, SEARCH("/",S4020)-1)</f>
        <v>theater</v>
      </c>
      <c r="R4020" t="str">
        <f>RIGHT(S4020,LEN(S4020)-SEARCH("/",S4020))</f>
        <v>plays</v>
      </c>
      <c r="S4020" t="s">
        <v>8271</v>
      </c>
      <c r="T4020" t="b">
        <v>0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6" t="s">
        <v>8221</v>
      </c>
      <c r="G4021" t="s">
        <v>8224</v>
      </c>
      <c r="H4021" t="s">
        <v>8246</v>
      </c>
      <c r="I4021">
        <v>1460737680</v>
      </c>
      <c r="J4021" s="14">
        <f t="shared" si="186"/>
        <v>42475.686111111107</v>
      </c>
      <c r="K4021">
        <v>1455725596</v>
      </c>
      <c r="L4021" s="14">
        <f t="shared" si="187"/>
        <v>42417.675879629634</v>
      </c>
      <c r="M4021" t="b">
        <v>0</v>
      </c>
      <c r="N4021">
        <v>4</v>
      </c>
      <c r="O4021" s="9">
        <f t="shared" si="188"/>
        <v>8.2857142857142851E-3</v>
      </c>
      <c r="P4021" s="10">
        <f>E4021/N4021</f>
        <v>7.25</v>
      </c>
      <c r="Q4021" t="str">
        <f>LEFT(S4021, SEARCH("/",S4021)-1)</f>
        <v>theater</v>
      </c>
      <c r="R4021" t="str">
        <f>RIGHT(S4021,LEN(S4021)-SEARCH("/",S4021))</f>
        <v>plays</v>
      </c>
      <c r="S4021" t="s">
        <v>8271</v>
      </c>
      <c r="T4021" t="b">
        <v>0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6" t="s">
        <v>8221</v>
      </c>
      <c r="G4022" t="s">
        <v>8224</v>
      </c>
      <c r="H4022" t="s">
        <v>8246</v>
      </c>
      <c r="I4022">
        <v>1427168099</v>
      </c>
      <c r="J4022" s="14">
        <f t="shared" si="186"/>
        <v>42087.149293981478</v>
      </c>
      <c r="K4022">
        <v>1424579699</v>
      </c>
      <c r="L4022" s="14">
        <f t="shared" si="187"/>
        <v>42057.190960648149</v>
      </c>
      <c r="M4022" t="b">
        <v>0</v>
      </c>
      <c r="N4022">
        <v>3</v>
      </c>
      <c r="O4022" s="9">
        <f t="shared" si="188"/>
        <v>0.16666666666666666</v>
      </c>
      <c r="P4022" s="10">
        <f>E4022/N4022</f>
        <v>33.333333333333336</v>
      </c>
      <c r="Q4022" t="str">
        <f>LEFT(S4022, SEARCH("/",S4022)-1)</f>
        <v>theater</v>
      </c>
      <c r="R4022" t="str">
        <f>RIGHT(S4022,LEN(S4022)-SEARCH("/",S4022))</f>
        <v>plays</v>
      </c>
      <c r="S4022" t="s">
        <v>8271</v>
      </c>
      <c r="T4022" t="b">
        <v>0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6" t="s">
        <v>8221</v>
      </c>
      <c r="G4023" t="s">
        <v>8224</v>
      </c>
      <c r="H4023" t="s">
        <v>8246</v>
      </c>
      <c r="I4023">
        <v>1414360358</v>
      </c>
      <c r="J4023" s="14">
        <f t="shared" si="186"/>
        <v>41938.911550925928</v>
      </c>
      <c r="K4023">
        <v>1409176358</v>
      </c>
      <c r="L4023" s="14">
        <f t="shared" si="187"/>
        <v>41878.911550925928</v>
      </c>
      <c r="M4023" t="b">
        <v>0</v>
      </c>
      <c r="N4023">
        <v>2</v>
      </c>
      <c r="O4023" s="9">
        <f t="shared" si="188"/>
        <v>8.3333333333333332E-3</v>
      </c>
      <c r="P4023" s="10">
        <f>E4023/N4023</f>
        <v>62.5</v>
      </c>
      <c r="Q4023" t="str">
        <f>LEFT(S4023, SEARCH("/",S4023)-1)</f>
        <v>theater</v>
      </c>
      <c r="R4023" t="str">
        <f>RIGHT(S4023,LEN(S4023)-SEARCH("/",S4023))</f>
        <v>plays</v>
      </c>
      <c r="S4023" t="s">
        <v>8271</v>
      </c>
      <c r="T4023" t="b">
        <v>0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6" t="s">
        <v>8221</v>
      </c>
      <c r="G4024" t="s">
        <v>8224</v>
      </c>
      <c r="H4024" t="s">
        <v>8246</v>
      </c>
      <c r="I4024">
        <v>1422759240</v>
      </c>
      <c r="J4024" s="14">
        <f t="shared" si="186"/>
        <v>42036.120833333334</v>
      </c>
      <c r="K4024">
        <v>1418824867</v>
      </c>
      <c r="L4024" s="14">
        <f t="shared" si="187"/>
        <v>41990.584108796298</v>
      </c>
      <c r="M4024" t="b">
        <v>0</v>
      </c>
      <c r="N4024">
        <v>197</v>
      </c>
      <c r="O4024" s="9">
        <f t="shared" si="188"/>
        <v>0.69561111111111107</v>
      </c>
      <c r="P4024" s="10">
        <f>E4024/N4024</f>
        <v>63.558375634517766</v>
      </c>
      <c r="Q4024" t="str">
        <f>LEFT(S4024, SEARCH("/",S4024)-1)</f>
        <v>theater</v>
      </c>
      <c r="R4024" t="str">
        <f>RIGHT(S4024,LEN(S4024)-SEARCH("/",S4024))</f>
        <v>plays</v>
      </c>
      <c r="S4024" t="s">
        <v>8271</v>
      </c>
      <c r="T4024" t="b">
        <v>0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6" t="s">
        <v>8221</v>
      </c>
      <c r="G4025" t="s">
        <v>8224</v>
      </c>
      <c r="H4025" t="s">
        <v>8246</v>
      </c>
      <c r="I4025">
        <v>1458860363</v>
      </c>
      <c r="J4025" s="14">
        <f t="shared" si="186"/>
        <v>42453.957905092597</v>
      </c>
      <c r="K4025">
        <v>1454975963</v>
      </c>
      <c r="L4025" s="14">
        <f t="shared" si="187"/>
        <v>42408.999571759261</v>
      </c>
      <c r="M4025" t="b">
        <v>0</v>
      </c>
      <c r="N4025">
        <v>0</v>
      </c>
      <c r="O4025" s="9">
        <f t="shared" si="188"/>
        <v>0</v>
      </c>
      <c r="P4025" s="10" t="e">
        <f>E4025/N4025</f>
        <v>#DIV/0!</v>
      </c>
      <c r="Q4025" t="str">
        <f>LEFT(S4025, SEARCH("/",S4025)-1)</f>
        <v>theater</v>
      </c>
      <c r="R4025" t="str">
        <f>RIGHT(S4025,LEN(S4025)-SEARCH("/",S4025))</f>
        <v>plays</v>
      </c>
      <c r="S4025" t="s">
        <v>8271</v>
      </c>
      <c r="T4025" t="b">
        <v>0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6" t="s">
        <v>8221</v>
      </c>
      <c r="G4026" t="s">
        <v>8224</v>
      </c>
      <c r="H4026" t="s">
        <v>8246</v>
      </c>
      <c r="I4026">
        <v>1441037097</v>
      </c>
      <c r="J4026" s="14">
        <f t="shared" si="186"/>
        <v>42247.670104166667</v>
      </c>
      <c r="K4026">
        <v>1438445097</v>
      </c>
      <c r="L4026" s="14">
        <f t="shared" si="187"/>
        <v>42217.670104166667</v>
      </c>
      <c r="M4026" t="b">
        <v>0</v>
      </c>
      <c r="N4026">
        <v>1</v>
      </c>
      <c r="O4026" s="9">
        <f t="shared" si="188"/>
        <v>1.2500000000000001E-2</v>
      </c>
      <c r="P4026" s="10">
        <f>E4026/N4026</f>
        <v>10</v>
      </c>
      <c r="Q4026" t="str">
        <f>LEFT(S4026, SEARCH("/",S4026)-1)</f>
        <v>theater</v>
      </c>
      <c r="R4026" t="str">
        <f>RIGHT(S4026,LEN(S4026)-SEARCH("/",S4026))</f>
        <v>plays</v>
      </c>
      <c r="S4026" t="s">
        <v>8271</v>
      </c>
      <c r="T4026" t="b">
        <v>0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6" t="s">
        <v>8221</v>
      </c>
      <c r="G4027" t="s">
        <v>8230</v>
      </c>
      <c r="H4027" t="s">
        <v>8249</v>
      </c>
      <c r="I4027">
        <v>1437889336</v>
      </c>
      <c r="J4027" s="14">
        <f t="shared" si="186"/>
        <v>42211.237685185188</v>
      </c>
      <c r="K4027">
        <v>1432705336</v>
      </c>
      <c r="L4027" s="14">
        <f t="shared" si="187"/>
        <v>42151.237685185188</v>
      </c>
      <c r="M4027" t="b">
        <v>0</v>
      </c>
      <c r="N4027">
        <v>4</v>
      </c>
      <c r="O4027" s="9">
        <f t="shared" si="188"/>
        <v>0.05</v>
      </c>
      <c r="P4027" s="10">
        <f>E4027/N4027</f>
        <v>62.5</v>
      </c>
      <c r="Q4027" t="str">
        <f>LEFT(S4027, SEARCH("/",S4027)-1)</f>
        <v>theater</v>
      </c>
      <c r="R4027" t="str">
        <f>RIGHT(S4027,LEN(S4027)-SEARCH("/",S4027))</f>
        <v>plays</v>
      </c>
      <c r="S4027" t="s">
        <v>8271</v>
      </c>
      <c r="T4027" t="b">
        <v>0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6" t="s">
        <v>8221</v>
      </c>
      <c r="G4028" t="s">
        <v>8224</v>
      </c>
      <c r="H4028" t="s">
        <v>8246</v>
      </c>
      <c r="I4028">
        <v>1449247439</v>
      </c>
      <c r="J4028" s="14">
        <f t="shared" si="186"/>
        <v>42342.697210648148</v>
      </c>
      <c r="K4028">
        <v>1444059839</v>
      </c>
      <c r="L4028" s="14">
        <f t="shared" si="187"/>
        <v>42282.655543981484</v>
      </c>
      <c r="M4028" t="b">
        <v>0</v>
      </c>
      <c r="N4028">
        <v>0</v>
      </c>
      <c r="O4028" s="9">
        <f t="shared" si="188"/>
        <v>0</v>
      </c>
      <c r="P4028" s="10" t="e">
        <f>E4028/N4028</f>
        <v>#DIV/0!</v>
      </c>
      <c r="Q4028" t="str">
        <f>LEFT(S4028, SEARCH("/",S4028)-1)</f>
        <v>theater</v>
      </c>
      <c r="R4028" t="str">
        <f>RIGHT(S4028,LEN(S4028)-SEARCH("/",S4028))</f>
        <v>plays</v>
      </c>
      <c r="S4028" t="s">
        <v>8271</v>
      </c>
      <c r="T4028" t="b">
        <v>0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6" t="s">
        <v>8221</v>
      </c>
      <c r="G4029" t="s">
        <v>8224</v>
      </c>
      <c r="H4029" t="s">
        <v>8246</v>
      </c>
      <c r="I4029">
        <v>1487811600</v>
      </c>
      <c r="J4029" s="14">
        <f t="shared" si="186"/>
        <v>42789.041666666672</v>
      </c>
      <c r="K4029">
        <v>1486077481</v>
      </c>
      <c r="L4029" s="14">
        <f t="shared" si="187"/>
        <v>42768.97084490741</v>
      </c>
      <c r="M4029" t="b">
        <v>0</v>
      </c>
      <c r="N4029">
        <v>7</v>
      </c>
      <c r="O4029" s="9">
        <f t="shared" si="188"/>
        <v>7.166666666666667E-2</v>
      </c>
      <c r="P4029" s="10">
        <f>E4029/N4029</f>
        <v>30.714285714285715</v>
      </c>
      <c r="Q4029" t="str">
        <f>LEFT(S4029, SEARCH("/",S4029)-1)</f>
        <v>theater</v>
      </c>
      <c r="R4029" t="str">
        <f>RIGHT(S4029,LEN(S4029)-SEARCH("/",S4029))</f>
        <v>plays</v>
      </c>
      <c r="S4029" t="s">
        <v>8271</v>
      </c>
      <c r="T4029" t="b">
        <v>0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6" t="s">
        <v>8221</v>
      </c>
      <c r="G4030" t="s">
        <v>8224</v>
      </c>
      <c r="H4030" t="s">
        <v>8246</v>
      </c>
      <c r="I4030">
        <v>1402007500</v>
      </c>
      <c r="J4030" s="14">
        <f t="shared" si="186"/>
        <v>41795.938657407409</v>
      </c>
      <c r="K4030">
        <v>1399415500</v>
      </c>
      <c r="L4030" s="14">
        <f t="shared" si="187"/>
        <v>41765.938657407409</v>
      </c>
      <c r="M4030" t="b">
        <v>0</v>
      </c>
      <c r="N4030">
        <v>11</v>
      </c>
      <c r="O4030" s="9">
        <f t="shared" si="188"/>
        <v>0.28050000000000003</v>
      </c>
      <c r="P4030" s="10">
        <f>E4030/N4030</f>
        <v>51</v>
      </c>
      <c r="Q4030" t="str">
        <f>LEFT(S4030, SEARCH("/",S4030)-1)</f>
        <v>theater</v>
      </c>
      <c r="R4030" t="str">
        <f>RIGHT(S4030,LEN(S4030)-SEARCH("/",S4030))</f>
        <v>plays</v>
      </c>
      <c r="S4030" t="s">
        <v>8271</v>
      </c>
      <c r="T4030" t="b">
        <v>0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6" t="s">
        <v>8221</v>
      </c>
      <c r="G4031" t="s">
        <v>8224</v>
      </c>
      <c r="H4031" t="s">
        <v>8246</v>
      </c>
      <c r="I4031">
        <v>1450053370</v>
      </c>
      <c r="J4031" s="14">
        <f t="shared" si="186"/>
        <v>42352.02511574074</v>
      </c>
      <c r="K4031">
        <v>1447461370</v>
      </c>
      <c r="L4031" s="14">
        <f t="shared" si="187"/>
        <v>42322.02511574074</v>
      </c>
      <c r="M4031" t="b">
        <v>0</v>
      </c>
      <c r="N4031">
        <v>0</v>
      </c>
      <c r="O4031" s="9">
        <f t="shared" si="188"/>
        <v>0</v>
      </c>
      <c r="P4031" s="10" t="e">
        <f>E4031/N4031</f>
        <v>#DIV/0!</v>
      </c>
      <c r="Q4031" t="str">
        <f>LEFT(S4031, SEARCH("/",S4031)-1)</f>
        <v>theater</v>
      </c>
      <c r="R4031" t="str">
        <f>RIGHT(S4031,LEN(S4031)-SEARCH("/",S4031))</f>
        <v>plays</v>
      </c>
      <c r="S4031" t="s">
        <v>8271</v>
      </c>
      <c r="T4031" t="b">
        <v>0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6" t="s">
        <v>8221</v>
      </c>
      <c r="G4032" t="s">
        <v>8224</v>
      </c>
      <c r="H4032" t="s">
        <v>8246</v>
      </c>
      <c r="I4032">
        <v>1454525340</v>
      </c>
      <c r="J4032" s="14">
        <f t="shared" si="186"/>
        <v>42403.78402777778</v>
      </c>
      <c r="K4032">
        <v>1452008599</v>
      </c>
      <c r="L4032" s="14">
        <f t="shared" si="187"/>
        <v>42374.655081018514</v>
      </c>
      <c r="M4032" t="b">
        <v>0</v>
      </c>
      <c r="N4032">
        <v>6</v>
      </c>
      <c r="O4032" s="9">
        <f t="shared" si="188"/>
        <v>0.16</v>
      </c>
      <c r="P4032" s="10">
        <f>E4032/N4032</f>
        <v>66.666666666666671</v>
      </c>
      <c r="Q4032" t="str">
        <f>LEFT(S4032, SEARCH("/",S4032)-1)</f>
        <v>theater</v>
      </c>
      <c r="R4032" t="str">
        <f>RIGHT(S4032,LEN(S4032)-SEARCH("/",S4032))</f>
        <v>plays</v>
      </c>
      <c r="S4032" t="s">
        <v>8271</v>
      </c>
      <c r="T4032" t="b">
        <v>0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6" t="s">
        <v>8221</v>
      </c>
      <c r="G4033" t="s">
        <v>8224</v>
      </c>
      <c r="H4033" t="s">
        <v>8246</v>
      </c>
      <c r="I4033">
        <v>1418914964</v>
      </c>
      <c r="J4033" s="14">
        <f t="shared" si="186"/>
        <v>41991.626898148148</v>
      </c>
      <c r="K4033">
        <v>1414591364</v>
      </c>
      <c r="L4033" s="14">
        <f t="shared" si="187"/>
        <v>41941.585231481484</v>
      </c>
      <c r="M4033" t="b">
        <v>0</v>
      </c>
      <c r="N4033">
        <v>0</v>
      </c>
      <c r="O4033" s="9">
        <f t="shared" si="188"/>
        <v>0</v>
      </c>
      <c r="P4033" s="10" t="e">
        <f>E4033/N4033</f>
        <v>#DIV/0!</v>
      </c>
      <c r="Q4033" t="str">
        <f>LEFT(S4033, SEARCH("/",S4033)-1)</f>
        <v>theater</v>
      </c>
      <c r="R4033" t="str">
        <f>RIGHT(S4033,LEN(S4033)-SEARCH("/",S4033))</f>
        <v>plays</v>
      </c>
      <c r="S4033" t="s">
        <v>8271</v>
      </c>
      <c r="T4033" t="b">
        <v>0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6" t="s">
        <v>8221</v>
      </c>
      <c r="G4034" t="s">
        <v>8224</v>
      </c>
      <c r="H4034" t="s">
        <v>8246</v>
      </c>
      <c r="I4034">
        <v>1450211116</v>
      </c>
      <c r="J4034" s="14">
        <f t="shared" si="186"/>
        <v>42353.85087962963</v>
      </c>
      <c r="K4034">
        <v>1445023516</v>
      </c>
      <c r="L4034" s="14">
        <f t="shared" si="187"/>
        <v>42293.809212962966</v>
      </c>
      <c r="M4034" t="b">
        <v>0</v>
      </c>
      <c r="N4034">
        <v>7</v>
      </c>
      <c r="O4034" s="9">
        <f t="shared" si="188"/>
        <v>6.8287037037037035E-2</v>
      </c>
      <c r="P4034" s="10">
        <f>E4034/N4034</f>
        <v>59</v>
      </c>
      <c r="Q4034" t="str">
        <f>LEFT(S4034, SEARCH("/",S4034)-1)</f>
        <v>theater</v>
      </c>
      <c r="R4034" t="str">
        <f>RIGHT(S4034,LEN(S4034)-SEARCH("/",S4034))</f>
        <v>plays</v>
      </c>
      <c r="S4034" t="s">
        <v>8271</v>
      </c>
      <c r="T4034" t="b">
        <v>0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6" t="s">
        <v>8221</v>
      </c>
      <c r="G4035" t="s">
        <v>8225</v>
      </c>
      <c r="H4035" t="s">
        <v>8247</v>
      </c>
      <c r="I4035">
        <v>1475398800</v>
      </c>
      <c r="J4035" s="14">
        <f t="shared" ref="J4035:J4098" si="189">(I4035/86400)+DATE(1970,1,1)</f>
        <v>42645.375</v>
      </c>
      <c r="K4035">
        <v>1472711224</v>
      </c>
      <c r="L4035" s="14">
        <f t="shared" ref="L4035:L4098" si="190">(K4035/86400)+DATE(1970,1,1)</f>
        <v>42614.268796296295</v>
      </c>
      <c r="M4035" t="b">
        <v>0</v>
      </c>
      <c r="N4035">
        <v>94</v>
      </c>
      <c r="O4035" s="9">
        <f t="shared" ref="O4035:O4098" si="191">E4035/D4035</f>
        <v>0.25698702928870293</v>
      </c>
      <c r="P4035" s="10">
        <f>E4035/N4035</f>
        <v>65.340319148936175</v>
      </c>
      <c r="Q4035" t="str">
        <f>LEFT(S4035, SEARCH("/",S4035)-1)</f>
        <v>theater</v>
      </c>
      <c r="R4035" t="str">
        <f>RIGHT(S4035,LEN(S4035)-SEARCH("/",S4035))</f>
        <v>plays</v>
      </c>
      <c r="S4035" t="s">
        <v>8271</v>
      </c>
      <c r="T4035" t="b">
        <v>0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6" t="s">
        <v>8221</v>
      </c>
      <c r="G4036" t="s">
        <v>8224</v>
      </c>
      <c r="H4036" t="s">
        <v>8246</v>
      </c>
      <c r="I4036">
        <v>1428097450</v>
      </c>
      <c r="J4036" s="14">
        <f t="shared" si="189"/>
        <v>42097.905671296292</v>
      </c>
      <c r="K4036">
        <v>1425509050</v>
      </c>
      <c r="L4036" s="14">
        <f t="shared" si="190"/>
        <v>42067.947337962964</v>
      </c>
      <c r="M4036" t="b">
        <v>0</v>
      </c>
      <c r="N4036">
        <v>2</v>
      </c>
      <c r="O4036" s="9">
        <f t="shared" si="191"/>
        <v>1.4814814814814815E-2</v>
      </c>
      <c r="P4036" s="10">
        <f>E4036/N4036</f>
        <v>100</v>
      </c>
      <c r="Q4036" t="str">
        <f>LEFT(S4036, SEARCH("/",S4036)-1)</f>
        <v>theater</v>
      </c>
      <c r="R4036" t="str">
        <f>RIGHT(S4036,LEN(S4036)-SEARCH("/",S4036))</f>
        <v>plays</v>
      </c>
      <c r="S4036" t="s">
        <v>8271</v>
      </c>
      <c r="T4036" t="b">
        <v>0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6" t="s">
        <v>8221</v>
      </c>
      <c r="G4037" t="s">
        <v>8224</v>
      </c>
      <c r="H4037" t="s">
        <v>8246</v>
      </c>
      <c r="I4037">
        <v>1413925887</v>
      </c>
      <c r="J4037" s="14">
        <f t="shared" si="189"/>
        <v>41933.882951388892</v>
      </c>
      <c r="K4037">
        <v>1411333887</v>
      </c>
      <c r="L4037" s="14">
        <f t="shared" si="190"/>
        <v>41903.882951388892</v>
      </c>
      <c r="M4037" t="b">
        <v>0</v>
      </c>
      <c r="N4037">
        <v>25</v>
      </c>
      <c r="O4037" s="9">
        <f t="shared" si="191"/>
        <v>0.36849999999999999</v>
      </c>
      <c r="P4037" s="10">
        <f>E4037/N4037</f>
        <v>147.4</v>
      </c>
      <c r="Q4037" t="str">
        <f>LEFT(S4037, SEARCH("/",S4037)-1)</f>
        <v>theater</v>
      </c>
      <c r="R4037" t="str">
        <f>RIGHT(S4037,LEN(S4037)-SEARCH("/",S4037))</f>
        <v>plays</v>
      </c>
      <c r="S4037" t="s">
        <v>8271</v>
      </c>
      <c r="T4037" t="b">
        <v>0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6" t="s">
        <v>8221</v>
      </c>
      <c r="G4038" t="s">
        <v>8224</v>
      </c>
      <c r="H4038" t="s">
        <v>8246</v>
      </c>
      <c r="I4038">
        <v>1404253800</v>
      </c>
      <c r="J4038" s="14">
        <f t="shared" si="189"/>
        <v>41821.9375</v>
      </c>
      <c r="K4038">
        <v>1402784964</v>
      </c>
      <c r="L4038" s="14">
        <f t="shared" si="190"/>
        <v>41804.937083333338</v>
      </c>
      <c r="M4038" t="b">
        <v>0</v>
      </c>
      <c r="N4038">
        <v>17</v>
      </c>
      <c r="O4038" s="9">
        <f t="shared" si="191"/>
        <v>0.47049999999999997</v>
      </c>
      <c r="P4038" s="10">
        <f>E4038/N4038</f>
        <v>166.05882352941177</v>
      </c>
      <c r="Q4038" t="str">
        <f>LEFT(S4038, SEARCH("/",S4038)-1)</f>
        <v>theater</v>
      </c>
      <c r="R4038" t="str">
        <f>RIGHT(S4038,LEN(S4038)-SEARCH("/",S4038))</f>
        <v>plays</v>
      </c>
      <c r="S4038" t="s">
        <v>8271</v>
      </c>
      <c r="T4038" t="b">
        <v>0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6" t="s">
        <v>8221</v>
      </c>
      <c r="G4039" t="s">
        <v>8224</v>
      </c>
      <c r="H4039" t="s">
        <v>8246</v>
      </c>
      <c r="I4039">
        <v>1464099900</v>
      </c>
      <c r="J4039" s="14">
        <f t="shared" si="189"/>
        <v>42514.600694444445</v>
      </c>
      <c r="K4039">
        <v>1462585315</v>
      </c>
      <c r="L4039" s="14">
        <f t="shared" si="190"/>
        <v>42497.070775462962</v>
      </c>
      <c r="M4039" t="b">
        <v>0</v>
      </c>
      <c r="N4039">
        <v>2</v>
      </c>
      <c r="O4039" s="9">
        <f t="shared" si="191"/>
        <v>0.11428571428571428</v>
      </c>
      <c r="P4039" s="10">
        <f>E4039/N4039</f>
        <v>40</v>
      </c>
      <c r="Q4039" t="str">
        <f>LEFT(S4039, SEARCH("/",S4039)-1)</f>
        <v>theater</v>
      </c>
      <c r="R4039" t="str">
        <f>RIGHT(S4039,LEN(S4039)-SEARCH("/",S4039))</f>
        <v>plays</v>
      </c>
      <c r="S4039" t="s">
        <v>8271</v>
      </c>
      <c r="T4039" t="b">
        <v>0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6" t="s">
        <v>8221</v>
      </c>
      <c r="G4040" t="s">
        <v>8224</v>
      </c>
      <c r="H4040" t="s">
        <v>8246</v>
      </c>
      <c r="I4040">
        <v>1413573010</v>
      </c>
      <c r="J4040" s="14">
        <f t="shared" si="189"/>
        <v>41929.798726851848</v>
      </c>
      <c r="K4040">
        <v>1408389010</v>
      </c>
      <c r="L4040" s="14">
        <f t="shared" si="190"/>
        <v>41869.798726851848</v>
      </c>
      <c r="M4040" t="b">
        <v>0</v>
      </c>
      <c r="N4040">
        <v>4</v>
      </c>
      <c r="O4040" s="9">
        <f t="shared" si="191"/>
        <v>0.12039999999999999</v>
      </c>
      <c r="P4040" s="10">
        <f>E4040/N4040</f>
        <v>75.25</v>
      </c>
      <c r="Q4040" t="str">
        <f>LEFT(S4040, SEARCH("/",S4040)-1)</f>
        <v>theater</v>
      </c>
      <c r="R4040" t="str">
        <f>RIGHT(S4040,LEN(S4040)-SEARCH("/",S4040))</f>
        <v>plays</v>
      </c>
      <c r="S4040" t="s">
        <v>8271</v>
      </c>
      <c r="T4040" t="b">
        <v>0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6" t="s">
        <v>8221</v>
      </c>
      <c r="G4041" t="s">
        <v>8224</v>
      </c>
      <c r="H4041" t="s">
        <v>8246</v>
      </c>
      <c r="I4041">
        <v>1448949540</v>
      </c>
      <c r="J4041" s="14">
        <f t="shared" si="189"/>
        <v>42339.249305555553</v>
      </c>
      <c r="K4041">
        <v>1446048367</v>
      </c>
      <c r="L4041" s="14">
        <f t="shared" si="190"/>
        <v>42305.670914351853</v>
      </c>
      <c r="M4041" t="b">
        <v>0</v>
      </c>
      <c r="N4041">
        <v>5</v>
      </c>
      <c r="O4041" s="9">
        <f t="shared" si="191"/>
        <v>0.6</v>
      </c>
      <c r="P4041" s="10">
        <f>E4041/N4041</f>
        <v>60</v>
      </c>
      <c r="Q4041" t="str">
        <f>LEFT(S4041, SEARCH("/",S4041)-1)</f>
        <v>theater</v>
      </c>
      <c r="R4041" t="str">
        <f>RIGHT(S4041,LEN(S4041)-SEARCH("/",S4041))</f>
        <v>plays</v>
      </c>
      <c r="S4041" t="s">
        <v>8271</v>
      </c>
      <c r="T4041" t="b">
        <v>0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6" t="s">
        <v>8221</v>
      </c>
      <c r="G4042" t="s">
        <v>8224</v>
      </c>
      <c r="H4042" t="s">
        <v>8246</v>
      </c>
      <c r="I4042">
        <v>1437188400</v>
      </c>
      <c r="J4042" s="14">
        <f t="shared" si="189"/>
        <v>42203.125</v>
      </c>
      <c r="K4042">
        <v>1432100004</v>
      </c>
      <c r="L4042" s="14">
        <f t="shared" si="190"/>
        <v>42144.231527777782</v>
      </c>
      <c r="M4042" t="b">
        <v>0</v>
      </c>
      <c r="N4042">
        <v>2</v>
      </c>
      <c r="O4042" s="9">
        <f t="shared" si="191"/>
        <v>0.3125</v>
      </c>
      <c r="P4042" s="10">
        <f>E4042/N4042</f>
        <v>1250</v>
      </c>
      <c r="Q4042" t="str">
        <f>LEFT(S4042, SEARCH("/",S4042)-1)</f>
        <v>theater</v>
      </c>
      <c r="R4042" t="str">
        <f>RIGHT(S4042,LEN(S4042)-SEARCH("/",S4042))</f>
        <v>plays</v>
      </c>
      <c r="S4042" t="s">
        <v>8271</v>
      </c>
      <c r="T4042" t="b">
        <v>0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6" t="s">
        <v>8221</v>
      </c>
      <c r="G4043" t="s">
        <v>8225</v>
      </c>
      <c r="H4043" t="s">
        <v>8247</v>
      </c>
      <c r="I4043">
        <v>1473160954</v>
      </c>
      <c r="J4043" s="14">
        <f t="shared" si="189"/>
        <v>42619.474004629628</v>
      </c>
      <c r="K4043">
        <v>1467976954</v>
      </c>
      <c r="L4043" s="14">
        <f t="shared" si="190"/>
        <v>42559.474004629628</v>
      </c>
      <c r="M4043" t="b">
        <v>0</v>
      </c>
      <c r="N4043">
        <v>2</v>
      </c>
      <c r="O4043" s="9">
        <f t="shared" si="191"/>
        <v>4.1999999999999997E-3</v>
      </c>
      <c r="P4043" s="10">
        <f>E4043/N4043</f>
        <v>10.5</v>
      </c>
      <c r="Q4043" t="str">
        <f>LEFT(S4043, SEARCH("/",S4043)-1)</f>
        <v>theater</v>
      </c>
      <c r="R4043" t="str">
        <f>RIGHT(S4043,LEN(S4043)-SEARCH("/",S4043))</f>
        <v>plays</v>
      </c>
      <c r="S4043" t="s">
        <v>8271</v>
      </c>
      <c r="T4043" t="b">
        <v>0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6" t="s">
        <v>8221</v>
      </c>
      <c r="G4044" t="s">
        <v>8224</v>
      </c>
      <c r="H4044" t="s">
        <v>8246</v>
      </c>
      <c r="I4044">
        <v>1421781360</v>
      </c>
      <c r="J4044" s="14">
        <f t="shared" si="189"/>
        <v>42024.802777777775</v>
      </c>
      <c r="K4044">
        <v>1419213664</v>
      </c>
      <c r="L4044" s="14">
        <f t="shared" si="190"/>
        <v>41995.084074074075</v>
      </c>
      <c r="M4044" t="b">
        <v>0</v>
      </c>
      <c r="N4044">
        <v>3</v>
      </c>
      <c r="O4044" s="9">
        <f t="shared" si="191"/>
        <v>2.0999999999999999E-3</v>
      </c>
      <c r="P4044" s="10">
        <f>E4044/N4044</f>
        <v>7</v>
      </c>
      <c r="Q4044" t="str">
        <f>LEFT(S4044, SEARCH("/",S4044)-1)</f>
        <v>theater</v>
      </c>
      <c r="R4044" t="str">
        <f>RIGHT(S4044,LEN(S4044)-SEARCH("/",S4044))</f>
        <v>plays</v>
      </c>
      <c r="S4044" t="s">
        <v>8271</v>
      </c>
      <c r="T4044" t="b">
        <v>0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6" t="s">
        <v>8221</v>
      </c>
      <c r="G4045" t="s">
        <v>8229</v>
      </c>
      <c r="H4045" t="s">
        <v>8251</v>
      </c>
      <c r="I4045">
        <v>1416524325</v>
      </c>
      <c r="J4045" s="14">
        <f t="shared" si="189"/>
        <v>41963.957465277781</v>
      </c>
      <c r="K4045">
        <v>1415228325</v>
      </c>
      <c r="L4045" s="14">
        <f t="shared" si="190"/>
        <v>41948.957465277781</v>
      </c>
      <c r="M4045" t="b">
        <v>0</v>
      </c>
      <c r="N4045">
        <v>0</v>
      </c>
      <c r="O4045" s="9">
        <f t="shared" si="191"/>
        <v>0</v>
      </c>
      <c r="P4045" s="10" t="e">
        <f>E4045/N4045</f>
        <v>#DIV/0!</v>
      </c>
      <c r="Q4045" t="str">
        <f>LEFT(S4045, SEARCH("/",S4045)-1)</f>
        <v>theater</v>
      </c>
      <c r="R4045" t="str">
        <f>RIGHT(S4045,LEN(S4045)-SEARCH("/",S4045))</f>
        <v>plays</v>
      </c>
      <c r="S4045" t="s">
        <v>8271</v>
      </c>
      <c r="T4045" t="b">
        <v>0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6" t="s">
        <v>8221</v>
      </c>
      <c r="G4046" t="s">
        <v>8224</v>
      </c>
      <c r="H4046" t="s">
        <v>8246</v>
      </c>
      <c r="I4046">
        <v>1428642000</v>
      </c>
      <c r="J4046" s="14">
        <f t="shared" si="189"/>
        <v>42104.208333333328</v>
      </c>
      <c r="K4046">
        <v>1426050982</v>
      </c>
      <c r="L4046" s="14">
        <f t="shared" si="190"/>
        <v>42074.219699074078</v>
      </c>
      <c r="M4046" t="b">
        <v>0</v>
      </c>
      <c r="N4046">
        <v>4</v>
      </c>
      <c r="O4046" s="9">
        <f t="shared" si="191"/>
        <v>0.375</v>
      </c>
      <c r="P4046" s="10">
        <f>E4046/N4046</f>
        <v>56.25</v>
      </c>
      <c r="Q4046" t="str">
        <f>LEFT(S4046, SEARCH("/",S4046)-1)</f>
        <v>theater</v>
      </c>
      <c r="R4046" t="str">
        <f>RIGHT(S4046,LEN(S4046)-SEARCH("/",S4046))</f>
        <v>plays</v>
      </c>
      <c r="S4046" t="s">
        <v>8271</v>
      </c>
      <c r="T4046" t="b">
        <v>0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6" t="s">
        <v>8221</v>
      </c>
      <c r="G4047" t="s">
        <v>8226</v>
      </c>
      <c r="H4047" t="s">
        <v>8248</v>
      </c>
      <c r="I4047">
        <v>1408596589</v>
      </c>
      <c r="J4047" s="14">
        <f t="shared" si="189"/>
        <v>41872.201261574075</v>
      </c>
      <c r="K4047">
        <v>1406004589</v>
      </c>
      <c r="L4047" s="14">
        <f t="shared" si="190"/>
        <v>41842.201261574075</v>
      </c>
      <c r="M4047" t="b">
        <v>0</v>
      </c>
      <c r="N4047">
        <v>1</v>
      </c>
      <c r="O4047" s="9">
        <f t="shared" si="191"/>
        <v>2.0000000000000001E-4</v>
      </c>
      <c r="P4047" s="10">
        <f>E4047/N4047</f>
        <v>1</v>
      </c>
      <c r="Q4047" t="str">
        <f>LEFT(S4047, SEARCH("/",S4047)-1)</f>
        <v>theater</v>
      </c>
      <c r="R4047" t="str">
        <f>RIGHT(S4047,LEN(S4047)-SEARCH("/",S4047))</f>
        <v>plays</v>
      </c>
      <c r="S4047" t="s">
        <v>8271</v>
      </c>
      <c r="T4047" t="b">
        <v>0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6" t="s">
        <v>8221</v>
      </c>
      <c r="G4048" t="s">
        <v>8224</v>
      </c>
      <c r="H4048" t="s">
        <v>8246</v>
      </c>
      <c r="I4048">
        <v>1413992210</v>
      </c>
      <c r="J4048" s="14">
        <f t="shared" si="189"/>
        <v>41934.650578703702</v>
      </c>
      <c r="K4048">
        <v>1411400210</v>
      </c>
      <c r="L4048" s="14">
        <f t="shared" si="190"/>
        <v>41904.650578703702</v>
      </c>
      <c r="M4048" t="b">
        <v>0</v>
      </c>
      <c r="N4048">
        <v>12</v>
      </c>
      <c r="O4048" s="9">
        <f t="shared" si="191"/>
        <v>8.2142857142857142E-2</v>
      </c>
      <c r="P4048" s="10">
        <f>E4048/N4048</f>
        <v>38.333333333333336</v>
      </c>
      <c r="Q4048" t="str">
        <f>LEFT(S4048, SEARCH("/",S4048)-1)</f>
        <v>theater</v>
      </c>
      <c r="R4048" t="str">
        <f>RIGHT(S4048,LEN(S4048)-SEARCH("/",S4048))</f>
        <v>plays</v>
      </c>
      <c r="S4048" t="s">
        <v>8271</v>
      </c>
      <c r="T4048" t="b">
        <v>0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6" t="s">
        <v>8221</v>
      </c>
      <c r="G4049" t="s">
        <v>8224</v>
      </c>
      <c r="H4049" t="s">
        <v>8246</v>
      </c>
      <c r="I4049">
        <v>1420938000</v>
      </c>
      <c r="J4049" s="14">
        <f t="shared" si="189"/>
        <v>42015.041666666672</v>
      </c>
      <c r="K4049">
        <v>1418862743</v>
      </c>
      <c r="L4049" s="14">
        <f t="shared" si="190"/>
        <v>41991.022488425922</v>
      </c>
      <c r="M4049" t="b">
        <v>0</v>
      </c>
      <c r="N4049">
        <v>4</v>
      </c>
      <c r="O4049" s="9">
        <f t="shared" si="191"/>
        <v>2.1999999999999999E-2</v>
      </c>
      <c r="P4049" s="10">
        <f>E4049/N4049</f>
        <v>27.5</v>
      </c>
      <c r="Q4049" t="str">
        <f>LEFT(S4049, SEARCH("/",S4049)-1)</f>
        <v>theater</v>
      </c>
      <c r="R4049" t="str">
        <f>RIGHT(S4049,LEN(S4049)-SEARCH("/",S4049))</f>
        <v>plays</v>
      </c>
      <c r="S4049" t="s">
        <v>8271</v>
      </c>
      <c r="T4049" t="b">
        <v>0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6" t="s">
        <v>8221</v>
      </c>
      <c r="G4050" t="s">
        <v>8225</v>
      </c>
      <c r="H4050" t="s">
        <v>8247</v>
      </c>
      <c r="I4050">
        <v>1460373187</v>
      </c>
      <c r="J4050" s="14">
        <f t="shared" si="189"/>
        <v>42471.467442129629</v>
      </c>
      <c r="K4050">
        <v>1457352787</v>
      </c>
      <c r="L4050" s="14">
        <f t="shared" si="190"/>
        <v>42436.509108796294</v>
      </c>
      <c r="M4050" t="b">
        <v>0</v>
      </c>
      <c r="N4050">
        <v>91</v>
      </c>
      <c r="O4050" s="9">
        <f t="shared" si="191"/>
        <v>0.17652941176470588</v>
      </c>
      <c r="P4050" s="10">
        <f>E4050/N4050</f>
        <v>32.978021978021978</v>
      </c>
      <c r="Q4050" t="str">
        <f>LEFT(S4050, SEARCH("/",S4050)-1)</f>
        <v>theater</v>
      </c>
      <c r="R4050" t="str">
        <f>RIGHT(S4050,LEN(S4050)-SEARCH("/",S4050))</f>
        <v>plays</v>
      </c>
      <c r="S4050" t="s">
        <v>8271</v>
      </c>
      <c r="T4050" t="b">
        <v>0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6" t="s">
        <v>8221</v>
      </c>
      <c r="G4051" t="s">
        <v>8224</v>
      </c>
      <c r="H4051" t="s">
        <v>8246</v>
      </c>
      <c r="I4051">
        <v>1436914815</v>
      </c>
      <c r="J4051" s="14">
        <f t="shared" si="189"/>
        <v>42199.958506944444</v>
      </c>
      <c r="K4051">
        <v>1434322815</v>
      </c>
      <c r="L4051" s="14">
        <f t="shared" si="190"/>
        <v>42169.958506944444</v>
      </c>
      <c r="M4051" t="b">
        <v>0</v>
      </c>
      <c r="N4051">
        <v>1</v>
      </c>
      <c r="O4051" s="9">
        <f t="shared" si="191"/>
        <v>8.0000000000000004E-4</v>
      </c>
      <c r="P4051" s="10">
        <f>E4051/N4051</f>
        <v>16</v>
      </c>
      <c r="Q4051" t="str">
        <f>LEFT(S4051, SEARCH("/",S4051)-1)</f>
        <v>theater</v>
      </c>
      <c r="R4051" t="str">
        <f>RIGHT(S4051,LEN(S4051)-SEARCH("/",S4051))</f>
        <v>plays</v>
      </c>
      <c r="S4051" t="s">
        <v>8271</v>
      </c>
      <c r="T4051" t="b">
        <v>0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6" t="s">
        <v>8221</v>
      </c>
      <c r="G4052" t="s">
        <v>8224</v>
      </c>
      <c r="H4052" t="s">
        <v>8246</v>
      </c>
      <c r="I4052">
        <v>1414077391</v>
      </c>
      <c r="J4052" s="14">
        <f t="shared" si="189"/>
        <v>41935.636469907404</v>
      </c>
      <c r="K4052">
        <v>1411485391</v>
      </c>
      <c r="L4052" s="14">
        <f t="shared" si="190"/>
        <v>41905.636469907404</v>
      </c>
      <c r="M4052" t="b">
        <v>0</v>
      </c>
      <c r="N4052">
        <v>1</v>
      </c>
      <c r="O4052" s="9">
        <f t="shared" si="191"/>
        <v>6.6666666666666664E-4</v>
      </c>
      <c r="P4052" s="10">
        <f>E4052/N4052</f>
        <v>1</v>
      </c>
      <c r="Q4052" t="str">
        <f>LEFT(S4052, SEARCH("/",S4052)-1)</f>
        <v>theater</v>
      </c>
      <c r="R4052" t="str">
        <f>RIGHT(S4052,LEN(S4052)-SEARCH("/",S4052))</f>
        <v>plays</v>
      </c>
      <c r="S4052" t="s">
        <v>8271</v>
      </c>
      <c r="T4052" t="b">
        <v>0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6" t="s">
        <v>8221</v>
      </c>
      <c r="G4053" t="s">
        <v>8224</v>
      </c>
      <c r="H4053" t="s">
        <v>8246</v>
      </c>
      <c r="I4053">
        <v>1399618380</v>
      </c>
      <c r="J4053" s="14">
        <f t="shared" si="189"/>
        <v>41768.286805555559</v>
      </c>
      <c r="K4053">
        <v>1399058797</v>
      </c>
      <c r="L4053" s="14">
        <f t="shared" si="190"/>
        <v>41761.810150462959</v>
      </c>
      <c r="M4053" t="b">
        <v>0</v>
      </c>
      <c r="N4053">
        <v>0</v>
      </c>
      <c r="O4053" s="9">
        <f t="shared" si="191"/>
        <v>0</v>
      </c>
      <c r="P4053" s="10" t="e">
        <f>E4053/N4053</f>
        <v>#DIV/0!</v>
      </c>
      <c r="Q4053" t="str">
        <f>LEFT(S4053, SEARCH("/",S4053)-1)</f>
        <v>theater</v>
      </c>
      <c r="R4053" t="str">
        <f>RIGHT(S4053,LEN(S4053)-SEARCH("/",S4053))</f>
        <v>plays</v>
      </c>
      <c r="S4053" t="s">
        <v>8271</v>
      </c>
      <c r="T4053" t="b">
        <v>0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6" t="s">
        <v>8221</v>
      </c>
      <c r="G4054" t="s">
        <v>8224</v>
      </c>
      <c r="H4054" t="s">
        <v>8246</v>
      </c>
      <c r="I4054">
        <v>1413234316</v>
      </c>
      <c r="J4054" s="14">
        <f t="shared" si="189"/>
        <v>41925.878657407404</v>
      </c>
      <c r="K4054">
        <v>1408050316</v>
      </c>
      <c r="L4054" s="14">
        <f t="shared" si="190"/>
        <v>41865.878657407404</v>
      </c>
      <c r="M4054" t="b">
        <v>0</v>
      </c>
      <c r="N4054">
        <v>13</v>
      </c>
      <c r="O4054" s="9">
        <f t="shared" si="191"/>
        <v>0.37533333333333335</v>
      </c>
      <c r="P4054" s="10">
        <f>E4054/N4054</f>
        <v>86.615384615384613</v>
      </c>
      <c r="Q4054" t="str">
        <f>LEFT(S4054, SEARCH("/",S4054)-1)</f>
        <v>theater</v>
      </c>
      <c r="R4054" t="str">
        <f>RIGHT(S4054,LEN(S4054)-SEARCH("/",S4054))</f>
        <v>plays</v>
      </c>
      <c r="S4054" t="s">
        <v>8271</v>
      </c>
      <c r="T4054" t="b">
        <v>0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6" t="s">
        <v>8221</v>
      </c>
      <c r="G4055" t="s">
        <v>8225</v>
      </c>
      <c r="H4055" t="s">
        <v>8247</v>
      </c>
      <c r="I4055">
        <v>1416081600</v>
      </c>
      <c r="J4055" s="14">
        <f t="shared" si="189"/>
        <v>41958.833333333328</v>
      </c>
      <c r="K4055">
        <v>1413477228</v>
      </c>
      <c r="L4055" s="14">
        <f t="shared" si="190"/>
        <v>41928.690138888887</v>
      </c>
      <c r="M4055" t="b">
        <v>0</v>
      </c>
      <c r="N4055">
        <v>2</v>
      </c>
      <c r="O4055" s="9">
        <f t="shared" si="191"/>
        <v>0.22</v>
      </c>
      <c r="P4055" s="10">
        <f>E4055/N4055</f>
        <v>55</v>
      </c>
      <c r="Q4055" t="str">
        <f>LEFT(S4055, SEARCH("/",S4055)-1)</f>
        <v>theater</v>
      </c>
      <c r="R4055" t="str">
        <f>RIGHT(S4055,LEN(S4055)-SEARCH("/",S4055))</f>
        <v>plays</v>
      </c>
      <c r="S4055" t="s">
        <v>8271</v>
      </c>
      <c r="T4055" t="b">
        <v>0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6" t="s">
        <v>8221</v>
      </c>
      <c r="G4056" t="s">
        <v>8224</v>
      </c>
      <c r="H4056" t="s">
        <v>8246</v>
      </c>
      <c r="I4056">
        <v>1475294400</v>
      </c>
      <c r="J4056" s="14">
        <f t="shared" si="189"/>
        <v>42644.166666666672</v>
      </c>
      <c r="K4056">
        <v>1472674285</v>
      </c>
      <c r="L4056" s="14">
        <f t="shared" si="190"/>
        <v>42613.841261574074</v>
      </c>
      <c r="M4056" t="b">
        <v>0</v>
      </c>
      <c r="N4056">
        <v>0</v>
      </c>
      <c r="O4056" s="9">
        <f t="shared" si="191"/>
        <v>0</v>
      </c>
      <c r="P4056" s="10" t="e">
        <f>E4056/N4056</f>
        <v>#DIV/0!</v>
      </c>
      <c r="Q4056" t="str">
        <f>LEFT(S4056, SEARCH("/",S4056)-1)</f>
        <v>theater</v>
      </c>
      <c r="R4056" t="str">
        <f>RIGHT(S4056,LEN(S4056)-SEARCH("/",S4056))</f>
        <v>plays</v>
      </c>
      <c r="S4056" t="s">
        <v>8271</v>
      </c>
      <c r="T4056" t="b">
        <v>0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6" t="s">
        <v>8221</v>
      </c>
      <c r="G4057" t="s">
        <v>8225</v>
      </c>
      <c r="H4057" t="s">
        <v>8247</v>
      </c>
      <c r="I4057">
        <v>1403192031</v>
      </c>
      <c r="J4057" s="14">
        <f t="shared" si="189"/>
        <v>41809.648506944446</v>
      </c>
      <c r="K4057">
        <v>1400600031</v>
      </c>
      <c r="L4057" s="14">
        <f t="shared" si="190"/>
        <v>41779.648506944446</v>
      </c>
      <c r="M4057" t="b">
        <v>0</v>
      </c>
      <c r="N4057">
        <v>21</v>
      </c>
      <c r="O4057" s="9">
        <f t="shared" si="191"/>
        <v>0.1762</v>
      </c>
      <c r="P4057" s="10">
        <f>E4057/N4057</f>
        <v>41.952380952380949</v>
      </c>
      <c r="Q4057" t="str">
        <f>LEFT(S4057, SEARCH("/",S4057)-1)</f>
        <v>theater</v>
      </c>
      <c r="R4057" t="str">
        <f>RIGHT(S4057,LEN(S4057)-SEARCH("/",S4057))</f>
        <v>plays</v>
      </c>
      <c r="S4057" t="s">
        <v>8271</v>
      </c>
      <c r="T4057" t="b">
        <v>0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6" t="s">
        <v>8221</v>
      </c>
      <c r="G4058" t="s">
        <v>8224</v>
      </c>
      <c r="H4058" t="s">
        <v>8246</v>
      </c>
      <c r="I4058">
        <v>1467575940</v>
      </c>
      <c r="J4058" s="14">
        <f t="shared" si="189"/>
        <v>42554.832638888889</v>
      </c>
      <c r="K4058">
        <v>1465856639</v>
      </c>
      <c r="L4058" s="14">
        <f t="shared" si="190"/>
        <v>42534.933321759258</v>
      </c>
      <c r="M4058" t="b">
        <v>0</v>
      </c>
      <c r="N4058">
        <v>9</v>
      </c>
      <c r="O4058" s="9">
        <f t="shared" si="191"/>
        <v>0.53</v>
      </c>
      <c r="P4058" s="10">
        <f>E4058/N4058</f>
        <v>88.333333333333329</v>
      </c>
      <c r="Q4058" t="str">
        <f>LEFT(S4058, SEARCH("/",S4058)-1)</f>
        <v>theater</v>
      </c>
      <c r="R4058" t="str">
        <f>RIGHT(S4058,LEN(S4058)-SEARCH("/",S4058))</f>
        <v>plays</v>
      </c>
      <c r="S4058" t="s">
        <v>8271</v>
      </c>
      <c r="T4058" t="b">
        <v>0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6" t="s">
        <v>8221</v>
      </c>
      <c r="G4059" t="s">
        <v>8225</v>
      </c>
      <c r="H4059" t="s">
        <v>8247</v>
      </c>
      <c r="I4059">
        <v>1448492400</v>
      </c>
      <c r="J4059" s="14">
        <f t="shared" si="189"/>
        <v>42333.958333333328</v>
      </c>
      <c r="K4059">
        <v>1446506080</v>
      </c>
      <c r="L4059" s="14">
        <f t="shared" si="190"/>
        <v>42310.968518518523</v>
      </c>
      <c r="M4059" t="b">
        <v>0</v>
      </c>
      <c r="N4059">
        <v>6</v>
      </c>
      <c r="O4059" s="9">
        <f t="shared" si="191"/>
        <v>0.22142857142857142</v>
      </c>
      <c r="P4059" s="10">
        <f>E4059/N4059</f>
        <v>129.16666666666666</v>
      </c>
      <c r="Q4059" t="str">
        <f>LEFT(S4059, SEARCH("/",S4059)-1)</f>
        <v>theater</v>
      </c>
      <c r="R4059" t="str">
        <f>RIGHT(S4059,LEN(S4059)-SEARCH("/",S4059))</f>
        <v>plays</v>
      </c>
      <c r="S4059" t="s">
        <v>8271</v>
      </c>
      <c r="T4059" t="b">
        <v>0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6" t="s">
        <v>8221</v>
      </c>
      <c r="G4060" t="s">
        <v>8224</v>
      </c>
      <c r="H4060" t="s">
        <v>8246</v>
      </c>
      <c r="I4060">
        <v>1459483140</v>
      </c>
      <c r="J4060" s="14">
        <f t="shared" si="189"/>
        <v>42461.165972222225</v>
      </c>
      <c r="K4060">
        <v>1458178044</v>
      </c>
      <c r="L4060" s="14">
        <f t="shared" si="190"/>
        <v>42446.060694444444</v>
      </c>
      <c r="M4060" t="b">
        <v>0</v>
      </c>
      <c r="N4060">
        <v>4</v>
      </c>
      <c r="O4060" s="9">
        <f t="shared" si="191"/>
        <v>2.5333333333333333E-2</v>
      </c>
      <c r="P4060" s="10">
        <f>E4060/N4060</f>
        <v>23.75</v>
      </c>
      <c r="Q4060" t="str">
        <f>LEFT(S4060, SEARCH("/",S4060)-1)</f>
        <v>theater</v>
      </c>
      <c r="R4060" t="str">
        <f>RIGHT(S4060,LEN(S4060)-SEARCH("/",S4060))</f>
        <v>plays</v>
      </c>
      <c r="S4060" t="s">
        <v>8271</v>
      </c>
      <c r="T4060" t="b">
        <v>0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6" t="s">
        <v>8221</v>
      </c>
      <c r="G4061" t="s">
        <v>8229</v>
      </c>
      <c r="H4061" t="s">
        <v>8251</v>
      </c>
      <c r="I4061">
        <v>1410836400</v>
      </c>
      <c r="J4061" s="14">
        <f t="shared" si="189"/>
        <v>41898.125</v>
      </c>
      <c r="K4061">
        <v>1408116152</v>
      </c>
      <c r="L4061" s="14">
        <f t="shared" si="190"/>
        <v>41866.640648148146</v>
      </c>
      <c r="M4061" t="b">
        <v>0</v>
      </c>
      <c r="N4061">
        <v>7</v>
      </c>
      <c r="O4061" s="9">
        <f t="shared" si="191"/>
        <v>2.5000000000000001E-2</v>
      </c>
      <c r="P4061" s="10">
        <f>E4061/N4061</f>
        <v>35.714285714285715</v>
      </c>
      <c r="Q4061" t="str">
        <f>LEFT(S4061, SEARCH("/",S4061)-1)</f>
        <v>theater</v>
      </c>
      <c r="R4061" t="str">
        <f>RIGHT(S4061,LEN(S4061)-SEARCH("/",S4061))</f>
        <v>plays</v>
      </c>
      <c r="S4061" t="s">
        <v>8271</v>
      </c>
      <c r="T4061" t="b">
        <v>0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6" t="s">
        <v>8221</v>
      </c>
      <c r="G4062" t="s">
        <v>8229</v>
      </c>
      <c r="H4062" t="s">
        <v>8251</v>
      </c>
      <c r="I4062">
        <v>1403539200</v>
      </c>
      <c r="J4062" s="14">
        <f t="shared" si="189"/>
        <v>41813.666666666664</v>
      </c>
      <c r="K4062">
        <v>1400604056</v>
      </c>
      <c r="L4062" s="14">
        <f t="shared" si="190"/>
        <v>41779.695092592592</v>
      </c>
      <c r="M4062" t="b">
        <v>0</v>
      </c>
      <c r="N4062">
        <v>5</v>
      </c>
      <c r="O4062" s="9">
        <f t="shared" si="191"/>
        <v>2.8500000000000001E-2</v>
      </c>
      <c r="P4062" s="10">
        <f>E4062/N4062</f>
        <v>57</v>
      </c>
      <c r="Q4062" t="str">
        <f>LEFT(S4062, SEARCH("/",S4062)-1)</f>
        <v>theater</v>
      </c>
      <c r="R4062" t="str">
        <f>RIGHT(S4062,LEN(S4062)-SEARCH("/",S4062))</f>
        <v>plays</v>
      </c>
      <c r="S4062" t="s">
        <v>8271</v>
      </c>
      <c r="T4062" t="b">
        <v>0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6" t="s">
        <v>8221</v>
      </c>
      <c r="G4063" t="s">
        <v>8224</v>
      </c>
      <c r="H4063" t="s">
        <v>8246</v>
      </c>
      <c r="I4063">
        <v>1461205423</v>
      </c>
      <c r="J4063" s="14">
        <f t="shared" si="189"/>
        <v>42481.099803240737</v>
      </c>
      <c r="K4063">
        <v>1456025023</v>
      </c>
      <c r="L4063" s="14">
        <f t="shared" si="190"/>
        <v>42421.141469907408</v>
      </c>
      <c r="M4063" t="b">
        <v>0</v>
      </c>
      <c r="N4063">
        <v>0</v>
      </c>
      <c r="O4063" s="9">
        <f t="shared" si="191"/>
        <v>0</v>
      </c>
      <c r="P4063" s="10" t="e">
        <f>E4063/N4063</f>
        <v>#DIV/0!</v>
      </c>
      <c r="Q4063" t="str">
        <f>LEFT(S4063, SEARCH("/",S4063)-1)</f>
        <v>theater</v>
      </c>
      <c r="R4063" t="str">
        <f>RIGHT(S4063,LEN(S4063)-SEARCH("/",S4063))</f>
        <v>plays</v>
      </c>
      <c r="S4063" t="s">
        <v>8271</v>
      </c>
      <c r="T4063" t="b">
        <v>0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6" t="s">
        <v>8221</v>
      </c>
      <c r="G4064" t="s">
        <v>8224</v>
      </c>
      <c r="H4064" t="s">
        <v>8246</v>
      </c>
      <c r="I4064">
        <v>1467481468</v>
      </c>
      <c r="J4064" s="14">
        <f t="shared" si="189"/>
        <v>42553.739212962959</v>
      </c>
      <c r="K4064">
        <v>1464889468</v>
      </c>
      <c r="L4064" s="14">
        <f t="shared" si="190"/>
        <v>42523.739212962959</v>
      </c>
      <c r="M4064" t="b">
        <v>0</v>
      </c>
      <c r="N4064">
        <v>3</v>
      </c>
      <c r="O4064" s="9">
        <f t="shared" si="191"/>
        <v>2.4500000000000001E-2</v>
      </c>
      <c r="P4064" s="10">
        <f>E4064/N4064</f>
        <v>163.33333333333334</v>
      </c>
      <c r="Q4064" t="str">
        <f>LEFT(S4064, SEARCH("/",S4064)-1)</f>
        <v>theater</v>
      </c>
      <c r="R4064" t="str">
        <f>RIGHT(S4064,LEN(S4064)-SEARCH("/",S4064))</f>
        <v>plays</v>
      </c>
      <c r="S4064" t="s">
        <v>8271</v>
      </c>
      <c r="T4064" t="b">
        <v>0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6" t="s">
        <v>8221</v>
      </c>
      <c r="G4065" t="s">
        <v>8225</v>
      </c>
      <c r="H4065" t="s">
        <v>8247</v>
      </c>
      <c r="I4065">
        <v>1403886084</v>
      </c>
      <c r="J4065" s="14">
        <f t="shared" si="189"/>
        <v>41817.681527777779</v>
      </c>
      <c r="K4065">
        <v>1401294084</v>
      </c>
      <c r="L4065" s="14">
        <f t="shared" si="190"/>
        <v>41787.681527777779</v>
      </c>
      <c r="M4065" t="b">
        <v>0</v>
      </c>
      <c r="N4065">
        <v>9</v>
      </c>
      <c r="O4065" s="9">
        <f t="shared" si="191"/>
        <v>1.4210526315789474E-2</v>
      </c>
      <c r="P4065" s="10">
        <f>E4065/N4065</f>
        <v>15</v>
      </c>
      <c r="Q4065" t="str">
        <f>LEFT(S4065, SEARCH("/",S4065)-1)</f>
        <v>theater</v>
      </c>
      <c r="R4065" t="str">
        <f>RIGHT(S4065,LEN(S4065)-SEARCH("/",S4065))</f>
        <v>plays</v>
      </c>
      <c r="S4065" t="s">
        <v>8271</v>
      </c>
      <c r="T4065" t="b">
        <v>0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6" t="s">
        <v>8221</v>
      </c>
      <c r="G4066" t="s">
        <v>8226</v>
      </c>
      <c r="H4066" t="s">
        <v>8248</v>
      </c>
      <c r="I4066">
        <v>1430316426</v>
      </c>
      <c r="J4066" s="14">
        <f t="shared" si="189"/>
        <v>42123.588263888887</v>
      </c>
      <c r="K4066">
        <v>1427724426</v>
      </c>
      <c r="L4066" s="14">
        <f t="shared" si="190"/>
        <v>42093.588263888887</v>
      </c>
      <c r="M4066" t="b">
        <v>0</v>
      </c>
      <c r="N4066">
        <v>6</v>
      </c>
      <c r="O4066" s="9">
        <f t="shared" si="191"/>
        <v>0.1925</v>
      </c>
      <c r="P4066" s="10">
        <f>E4066/N4066</f>
        <v>64.166666666666671</v>
      </c>
      <c r="Q4066" t="str">
        <f>LEFT(S4066, SEARCH("/",S4066)-1)</f>
        <v>theater</v>
      </c>
      <c r="R4066" t="str">
        <f>RIGHT(S4066,LEN(S4066)-SEARCH("/",S4066))</f>
        <v>plays</v>
      </c>
      <c r="S4066" t="s">
        <v>8271</v>
      </c>
      <c r="T4066" t="b">
        <v>0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6" t="s">
        <v>8221</v>
      </c>
      <c r="G4067" t="s">
        <v>8224</v>
      </c>
      <c r="H4067" t="s">
        <v>8246</v>
      </c>
      <c r="I4067">
        <v>1407883811</v>
      </c>
      <c r="J4067" s="14">
        <f t="shared" si="189"/>
        <v>41863.951516203706</v>
      </c>
      <c r="K4067">
        <v>1405291811</v>
      </c>
      <c r="L4067" s="14">
        <f t="shared" si="190"/>
        <v>41833.951516203706</v>
      </c>
      <c r="M4067" t="b">
        <v>0</v>
      </c>
      <c r="N4067">
        <v>4</v>
      </c>
      <c r="O4067" s="9">
        <f t="shared" si="191"/>
        <v>6.7499999999999999E-3</v>
      </c>
      <c r="P4067" s="10">
        <f>E4067/N4067</f>
        <v>6.75</v>
      </c>
      <c r="Q4067" t="str">
        <f>LEFT(S4067, SEARCH("/",S4067)-1)</f>
        <v>theater</v>
      </c>
      <c r="R4067" t="str">
        <f>RIGHT(S4067,LEN(S4067)-SEARCH("/",S4067))</f>
        <v>plays</v>
      </c>
      <c r="S4067" t="s">
        <v>8271</v>
      </c>
      <c r="T4067" t="b">
        <v>0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6" t="s">
        <v>8221</v>
      </c>
      <c r="G4068" t="s">
        <v>8224</v>
      </c>
      <c r="H4068" t="s">
        <v>8246</v>
      </c>
      <c r="I4068">
        <v>1463619388</v>
      </c>
      <c r="J4068" s="14">
        <f t="shared" si="189"/>
        <v>42509.039212962962</v>
      </c>
      <c r="K4068">
        <v>1461027388</v>
      </c>
      <c r="L4068" s="14">
        <f t="shared" si="190"/>
        <v>42479.039212962962</v>
      </c>
      <c r="M4068" t="b">
        <v>0</v>
      </c>
      <c r="N4068">
        <v>1</v>
      </c>
      <c r="O4068" s="9">
        <f t="shared" si="191"/>
        <v>1.6666666666666668E-3</v>
      </c>
      <c r="P4068" s="10">
        <f>E4068/N4068</f>
        <v>25</v>
      </c>
      <c r="Q4068" t="str">
        <f>LEFT(S4068, SEARCH("/",S4068)-1)</f>
        <v>theater</v>
      </c>
      <c r="R4068" t="str">
        <f>RIGHT(S4068,LEN(S4068)-SEARCH("/",S4068))</f>
        <v>plays</v>
      </c>
      <c r="S4068" t="s">
        <v>8271</v>
      </c>
      <c r="T4068" t="b">
        <v>0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6" t="s">
        <v>8221</v>
      </c>
      <c r="G4069" t="s">
        <v>8224</v>
      </c>
      <c r="H4069" t="s">
        <v>8246</v>
      </c>
      <c r="I4069">
        <v>1443408550</v>
      </c>
      <c r="J4069" s="14">
        <f t="shared" si="189"/>
        <v>42275.117476851854</v>
      </c>
      <c r="K4069">
        <v>1439952550</v>
      </c>
      <c r="L4069" s="14">
        <f t="shared" si="190"/>
        <v>42235.117476851854</v>
      </c>
      <c r="M4069" t="b">
        <v>0</v>
      </c>
      <c r="N4069">
        <v>17</v>
      </c>
      <c r="O4069" s="9">
        <f t="shared" si="191"/>
        <v>0.60899999999999999</v>
      </c>
      <c r="P4069" s="10">
        <f>E4069/N4069</f>
        <v>179.11764705882354</v>
      </c>
      <c r="Q4069" t="str">
        <f>LEFT(S4069, SEARCH("/",S4069)-1)</f>
        <v>theater</v>
      </c>
      <c r="R4069" t="str">
        <f>RIGHT(S4069,LEN(S4069)-SEARCH("/",S4069))</f>
        <v>plays</v>
      </c>
      <c r="S4069" t="s">
        <v>8271</v>
      </c>
      <c r="T4069" t="b">
        <v>0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6" t="s">
        <v>8221</v>
      </c>
      <c r="G4070" t="s">
        <v>8224</v>
      </c>
      <c r="H4070" t="s">
        <v>8246</v>
      </c>
      <c r="I4070">
        <v>1484348700</v>
      </c>
      <c r="J4070" s="14">
        <f t="shared" si="189"/>
        <v>42748.961805555555</v>
      </c>
      <c r="K4070">
        <v>1481756855</v>
      </c>
      <c r="L4070" s="14">
        <f t="shared" si="190"/>
        <v>42718.963599537034</v>
      </c>
      <c r="M4070" t="b">
        <v>0</v>
      </c>
      <c r="N4070">
        <v>1</v>
      </c>
      <c r="O4070" s="9">
        <f t="shared" si="191"/>
        <v>0.01</v>
      </c>
      <c r="P4070" s="10">
        <f>E4070/N4070</f>
        <v>34.950000000000003</v>
      </c>
      <c r="Q4070" t="str">
        <f>LEFT(S4070, SEARCH("/",S4070)-1)</f>
        <v>theater</v>
      </c>
      <c r="R4070" t="str">
        <f>RIGHT(S4070,LEN(S4070)-SEARCH("/",S4070))</f>
        <v>plays</v>
      </c>
      <c r="S4070" t="s">
        <v>8271</v>
      </c>
      <c r="T4070" t="b">
        <v>0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6" t="s">
        <v>8221</v>
      </c>
      <c r="G4071" t="s">
        <v>8225</v>
      </c>
      <c r="H4071" t="s">
        <v>8247</v>
      </c>
      <c r="I4071">
        <v>1425124800</v>
      </c>
      <c r="J4071" s="14">
        <f t="shared" si="189"/>
        <v>42063.5</v>
      </c>
      <c r="K4071">
        <v>1421596356</v>
      </c>
      <c r="L4071" s="14">
        <f t="shared" si="190"/>
        <v>42022.661527777775</v>
      </c>
      <c r="M4071" t="b">
        <v>0</v>
      </c>
      <c r="N4071">
        <v>13</v>
      </c>
      <c r="O4071" s="9">
        <f t="shared" si="191"/>
        <v>0.34399999999999997</v>
      </c>
      <c r="P4071" s="10">
        <f>E4071/N4071</f>
        <v>33.07692307692308</v>
      </c>
      <c r="Q4071" t="str">
        <f>LEFT(S4071, SEARCH("/",S4071)-1)</f>
        <v>theater</v>
      </c>
      <c r="R4071" t="str">
        <f>RIGHT(S4071,LEN(S4071)-SEARCH("/",S4071))</f>
        <v>plays</v>
      </c>
      <c r="S4071" t="s">
        <v>8271</v>
      </c>
      <c r="T4071" t="b">
        <v>0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6" t="s">
        <v>8221</v>
      </c>
      <c r="G4072" t="s">
        <v>8224</v>
      </c>
      <c r="H4072" t="s">
        <v>8246</v>
      </c>
      <c r="I4072">
        <v>1425178800</v>
      </c>
      <c r="J4072" s="14">
        <f t="shared" si="189"/>
        <v>42064.125</v>
      </c>
      <c r="K4072">
        <v>1422374420</v>
      </c>
      <c r="L4072" s="14">
        <f t="shared" si="190"/>
        <v>42031.666898148149</v>
      </c>
      <c r="M4072" t="b">
        <v>0</v>
      </c>
      <c r="N4072">
        <v>6</v>
      </c>
      <c r="O4072" s="9">
        <f t="shared" si="191"/>
        <v>0.16500000000000001</v>
      </c>
      <c r="P4072" s="10">
        <f>E4072/N4072</f>
        <v>27.5</v>
      </c>
      <c r="Q4072" t="str">
        <f>LEFT(S4072, SEARCH("/",S4072)-1)</f>
        <v>theater</v>
      </c>
      <c r="R4072" t="str">
        <f>RIGHT(S4072,LEN(S4072)-SEARCH("/",S4072))</f>
        <v>plays</v>
      </c>
      <c r="S4072" t="s">
        <v>8271</v>
      </c>
      <c r="T4072" t="b">
        <v>0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6" t="s">
        <v>8221</v>
      </c>
      <c r="G4073" t="s">
        <v>8238</v>
      </c>
      <c r="H4073" t="s">
        <v>8256</v>
      </c>
      <c r="I4073">
        <v>1482779931</v>
      </c>
      <c r="J4073" s="14">
        <f t="shared" si="189"/>
        <v>42730.804756944446</v>
      </c>
      <c r="K4073">
        <v>1480187931</v>
      </c>
      <c r="L4073" s="14">
        <f t="shared" si="190"/>
        <v>42700.804756944446</v>
      </c>
      <c r="M4073" t="b">
        <v>0</v>
      </c>
      <c r="N4073">
        <v>0</v>
      </c>
      <c r="O4073" s="9">
        <f t="shared" si="191"/>
        <v>0</v>
      </c>
      <c r="P4073" s="10" t="e">
        <f>E4073/N4073</f>
        <v>#DIV/0!</v>
      </c>
      <c r="Q4073" t="str">
        <f>LEFT(S4073, SEARCH("/",S4073)-1)</f>
        <v>theater</v>
      </c>
      <c r="R4073" t="str">
        <f>RIGHT(S4073,LEN(S4073)-SEARCH("/",S4073))</f>
        <v>plays</v>
      </c>
      <c r="S4073" t="s">
        <v>8271</v>
      </c>
      <c r="T4073" t="b">
        <v>0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6" t="s">
        <v>8221</v>
      </c>
      <c r="G4074" t="s">
        <v>8225</v>
      </c>
      <c r="H4074" t="s">
        <v>8247</v>
      </c>
      <c r="I4074">
        <v>1408646111</v>
      </c>
      <c r="J4074" s="14">
        <f t="shared" si="189"/>
        <v>41872.77443287037</v>
      </c>
      <c r="K4074">
        <v>1403462111</v>
      </c>
      <c r="L4074" s="14">
        <f t="shared" si="190"/>
        <v>41812.77443287037</v>
      </c>
      <c r="M4074" t="b">
        <v>0</v>
      </c>
      <c r="N4074">
        <v>2</v>
      </c>
      <c r="O4074" s="9">
        <f t="shared" si="191"/>
        <v>4.0000000000000001E-3</v>
      </c>
      <c r="P4074" s="10">
        <f>E4074/N4074</f>
        <v>2</v>
      </c>
      <c r="Q4074" t="str">
        <f>LEFT(S4074, SEARCH("/",S4074)-1)</f>
        <v>theater</v>
      </c>
      <c r="R4074" t="str">
        <f>RIGHT(S4074,LEN(S4074)-SEARCH("/",S4074))</f>
        <v>plays</v>
      </c>
      <c r="S4074" t="s">
        <v>8271</v>
      </c>
      <c r="T4074" t="b">
        <v>0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6" t="s">
        <v>8221</v>
      </c>
      <c r="G4075" t="s">
        <v>8224</v>
      </c>
      <c r="H4075" t="s">
        <v>8246</v>
      </c>
      <c r="I4075">
        <v>1431144000</v>
      </c>
      <c r="J4075" s="14">
        <f t="shared" si="189"/>
        <v>42133.166666666672</v>
      </c>
      <c r="K4075">
        <v>1426407426</v>
      </c>
      <c r="L4075" s="14">
        <f t="shared" si="190"/>
        <v>42078.345208333332</v>
      </c>
      <c r="M4075" t="b">
        <v>0</v>
      </c>
      <c r="N4075">
        <v>2</v>
      </c>
      <c r="O4075" s="9">
        <f t="shared" si="191"/>
        <v>1.0571428571428572E-2</v>
      </c>
      <c r="P4075" s="10">
        <f>E4075/N4075</f>
        <v>18.5</v>
      </c>
      <c r="Q4075" t="str">
        <f>LEFT(S4075, SEARCH("/",S4075)-1)</f>
        <v>theater</v>
      </c>
      <c r="R4075" t="str">
        <f>RIGHT(S4075,LEN(S4075)-SEARCH("/",S4075))</f>
        <v>plays</v>
      </c>
      <c r="S4075" t="s">
        <v>8271</v>
      </c>
      <c r="T4075" t="b">
        <v>0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6" t="s">
        <v>8221</v>
      </c>
      <c r="G4076" t="s">
        <v>8225</v>
      </c>
      <c r="H4076" t="s">
        <v>8247</v>
      </c>
      <c r="I4076">
        <v>1446732975</v>
      </c>
      <c r="J4076" s="14">
        <f t="shared" si="189"/>
        <v>42313.594618055555</v>
      </c>
      <c r="K4076">
        <v>1444137375</v>
      </c>
      <c r="L4076" s="14">
        <f t="shared" si="190"/>
        <v>42283.552951388891</v>
      </c>
      <c r="M4076" t="b">
        <v>0</v>
      </c>
      <c r="N4076">
        <v>21</v>
      </c>
      <c r="O4076" s="9">
        <f t="shared" si="191"/>
        <v>0.26727272727272727</v>
      </c>
      <c r="P4076" s="10">
        <f>E4076/N4076</f>
        <v>35</v>
      </c>
      <c r="Q4076" t="str">
        <f>LEFT(S4076, SEARCH("/",S4076)-1)</f>
        <v>theater</v>
      </c>
      <c r="R4076" t="str">
        <f>RIGHT(S4076,LEN(S4076)-SEARCH("/",S4076))</f>
        <v>plays</v>
      </c>
      <c r="S4076" t="s">
        <v>8271</v>
      </c>
      <c r="T4076" t="b">
        <v>0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6" t="s">
        <v>8221</v>
      </c>
      <c r="G4077" t="s">
        <v>8225</v>
      </c>
      <c r="H4077" t="s">
        <v>8247</v>
      </c>
      <c r="I4077">
        <v>1404149280</v>
      </c>
      <c r="J4077" s="14">
        <f t="shared" si="189"/>
        <v>41820.727777777778</v>
      </c>
      <c r="K4077">
        <v>1400547969</v>
      </c>
      <c r="L4077" s="14">
        <f t="shared" si="190"/>
        <v>41779.045937499999</v>
      </c>
      <c r="M4077" t="b">
        <v>0</v>
      </c>
      <c r="N4077">
        <v>13</v>
      </c>
      <c r="O4077" s="9">
        <f t="shared" si="191"/>
        <v>0.28799999999999998</v>
      </c>
      <c r="P4077" s="10">
        <f>E4077/N4077</f>
        <v>44.307692307692307</v>
      </c>
      <c r="Q4077" t="str">
        <f>LEFT(S4077, SEARCH("/",S4077)-1)</f>
        <v>theater</v>
      </c>
      <c r="R4077" t="str">
        <f>RIGHT(S4077,LEN(S4077)-SEARCH("/",S4077))</f>
        <v>plays</v>
      </c>
      <c r="S4077" t="s">
        <v>8271</v>
      </c>
      <c r="T4077" t="b">
        <v>0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6" t="s">
        <v>8221</v>
      </c>
      <c r="G4078" t="s">
        <v>8224</v>
      </c>
      <c r="H4078" t="s">
        <v>8246</v>
      </c>
      <c r="I4078">
        <v>1413921060</v>
      </c>
      <c r="J4078" s="14">
        <f t="shared" si="189"/>
        <v>41933.827083333337</v>
      </c>
      <c r="K4078">
        <v>1411499149</v>
      </c>
      <c r="L4078" s="14">
        <f t="shared" si="190"/>
        <v>41905.795706018514</v>
      </c>
      <c r="M4078" t="b">
        <v>0</v>
      </c>
      <c r="N4078">
        <v>0</v>
      </c>
      <c r="O4078" s="9">
        <f t="shared" si="191"/>
        <v>0</v>
      </c>
      <c r="P4078" s="10" t="e">
        <f>E4078/N4078</f>
        <v>#DIV/0!</v>
      </c>
      <c r="Q4078" t="str">
        <f>LEFT(S4078, SEARCH("/",S4078)-1)</f>
        <v>theater</v>
      </c>
      <c r="R4078" t="str">
        <f>RIGHT(S4078,LEN(S4078)-SEARCH("/",S4078))</f>
        <v>plays</v>
      </c>
      <c r="S4078" t="s">
        <v>8271</v>
      </c>
      <c r="T4078" t="b">
        <v>0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6" t="s">
        <v>8221</v>
      </c>
      <c r="G4079" t="s">
        <v>8224</v>
      </c>
      <c r="H4079" t="s">
        <v>8246</v>
      </c>
      <c r="I4079">
        <v>1482339794</v>
      </c>
      <c r="J4079" s="14">
        <f t="shared" si="189"/>
        <v>42725.7105787037</v>
      </c>
      <c r="K4079">
        <v>1479747794</v>
      </c>
      <c r="L4079" s="14">
        <f t="shared" si="190"/>
        <v>42695.7105787037</v>
      </c>
      <c r="M4079" t="b">
        <v>0</v>
      </c>
      <c r="N4079">
        <v>6</v>
      </c>
      <c r="O4079" s="9">
        <f t="shared" si="191"/>
        <v>8.8999999999999996E-2</v>
      </c>
      <c r="P4079" s="10">
        <f>E4079/N4079</f>
        <v>222.5</v>
      </c>
      <c r="Q4079" t="str">
        <f>LEFT(S4079, SEARCH("/",S4079)-1)</f>
        <v>theater</v>
      </c>
      <c r="R4079" t="str">
        <f>RIGHT(S4079,LEN(S4079)-SEARCH("/",S4079))</f>
        <v>plays</v>
      </c>
      <c r="S4079" t="s">
        <v>8271</v>
      </c>
      <c r="T4079" t="b">
        <v>0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6" t="s">
        <v>8221</v>
      </c>
      <c r="G4080" t="s">
        <v>8225</v>
      </c>
      <c r="H4080" t="s">
        <v>8247</v>
      </c>
      <c r="I4080">
        <v>1485543242</v>
      </c>
      <c r="J4080" s="14">
        <f t="shared" si="189"/>
        <v>42762.787523148145</v>
      </c>
      <c r="K4080">
        <v>1482951242</v>
      </c>
      <c r="L4080" s="14">
        <f t="shared" si="190"/>
        <v>42732.787523148145</v>
      </c>
      <c r="M4080" t="b">
        <v>0</v>
      </c>
      <c r="N4080">
        <v>0</v>
      </c>
      <c r="O4080" s="9">
        <f t="shared" si="191"/>
        <v>0</v>
      </c>
      <c r="P4080" s="10" t="e">
        <f>E4080/N4080</f>
        <v>#DIV/0!</v>
      </c>
      <c r="Q4080" t="str">
        <f>LEFT(S4080, SEARCH("/",S4080)-1)</f>
        <v>theater</v>
      </c>
      <c r="R4080" t="str">
        <f>RIGHT(S4080,LEN(S4080)-SEARCH("/",S4080))</f>
        <v>plays</v>
      </c>
      <c r="S4080" t="s">
        <v>8271</v>
      </c>
      <c r="T4080" t="b">
        <v>0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6" t="s">
        <v>8221</v>
      </c>
      <c r="G4081" t="s">
        <v>8224</v>
      </c>
      <c r="H4081" t="s">
        <v>8246</v>
      </c>
      <c r="I4081">
        <v>1466375521</v>
      </c>
      <c r="J4081" s="14">
        <f t="shared" si="189"/>
        <v>42540.938900462963</v>
      </c>
      <c r="K4081">
        <v>1463783521</v>
      </c>
      <c r="L4081" s="14">
        <f t="shared" si="190"/>
        <v>42510.938900462963</v>
      </c>
      <c r="M4081" t="b">
        <v>0</v>
      </c>
      <c r="N4081">
        <v>1</v>
      </c>
      <c r="O4081" s="9">
        <f t="shared" si="191"/>
        <v>1.6666666666666668E-3</v>
      </c>
      <c r="P4081" s="10">
        <f>E4081/N4081</f>
        <v>5</v>
      </c>
      <c r="Q4081" t="str">
        <f>LEFT(S4081, SEARCH("/",S4081)-1)</f>
        <v>theater</v>
      </c>
      <c r="R4081" t="str">
        <f>RIGHT(S4081,LEN(S4081)-SEARCH("/",S4081))</f>
        <v>plays</v>
      </c>
      <c r="S4081" t="s">
        <v>8271</v>
      </c>
      <c r="T4081" t="b">
        <v>0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6" t="s">
        <v>8221</v>
      </c>
      <c r="G4082" t="s">
        <v>8224</v>
      </c>
      <c r="H4082" t="s">
        <v>8246</v>
      </c>
      <c r="I4082">
        <v>1465930440</v>
      </c>
      <c r="J4082" s="14">
        <f t="shared" si="189"/>
        <v>42535.787499999999</v>
      </c>
      <c r="K4082">
        <v>1463849116</v>
      </c>
      <c r="L4082" s="14">
        <f t="shared" si="190"/>
        <v>42511.698101851856</v>
      </c>
      <c r="M4082" t="b">
        <v>0</v>
      </c>
      <c r="N4082">
        <v>0</v>
      </c>
      <c r="O4082" s="9">
        <f t="shared" si="191"/>
        <v>0</v>
      </c>
      <c r="P4082" s="10" t="e">
        <f>E4082/N4082</f>
        <v>#DIV/0!</v>
      </c>
      <c r="Q4082" t="str">
        <f>LEFT(S4082, SEARCH("/",S4082)-1)</f>
        <v>theater</v>
      </c>
      <c r="R4082" t="str">
        <f>RIGHT(S4082,LEN(S4082)-SEARCH("/",S4082))</f>
        <v>plays</v>
      </c>
      <c r="S4082" t="s">
        <v>8271</v>
      </c>
      <c r="T4082" t="b">
        <v>0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6" t="s">
        <v>8221</v>
      </c>
      <c r="G4083" t="s">
        <v>8224</v>
      </c>
      <c r="H4083" t="s">
        <v>8246</v>
      </c>
      <c r="I4083">
        <v>1425819425</v>
      </c>
      <c r="J4083" s="14">
        <f t="shared" si="189"/>
        <v>42071.539641203708</v>
      </c>
      <c r="K4083">
        <v>1423231025</v>
      </c>
      <c r="L4083" s="14">
        <f t="shared" si="190"/>
        <v>42041.581307870365</v>
      </c>
      <c r="M4083" t="b">
        <v>0</v>
      </c>
      <c r="N4083">
        <v>12</v>
      </c>
      <c r="O4083" s="9">
        <f t="shared" si="191"/>
        <v>0.15737410071942445</v>
      </c>
      <c r="P4083" s="10">
        <f>E4083/N4083</f>
        <v>29.166666666666668</v>
      </c>
      <c r="Q4083" t="str">
        <f>LEFT(S4083, SEARCH("/",S4083)-1)</f>
        <v>theater</v>
      </c>
      <c r="R4083" t="str">
        <f>RIGHT(S4083,LEN(S4083)-SEARCH("/",S4083))</f>
        <v>plays</v>
      </c>
      <c r="S4083" t="s">
        <v>8271</v>
      </c>
      <c r="T4083" t="b">
        <v>0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6" t="s">
        <v>8221</v>
      </c>
      <c r="G4084" t="s">
        <v>8224</v>
      </c>
      <c r="H4084" t="s">
        <v>8246</v>
      </c>
      <c r="I4084">
        <v>1447542000</v>
      </c>
      <c r="J4084" s="14">
        <f t="shared" si="189"/>
        <v>42322.958333333328</v>
      </c>
      <c r="K4084">
        <v>1446179553</v>
      </c>
      <c r="L4084" s="14">
        <f t="shared" si="190"/>
        <v>42307.189270833333</v>
      </c>
      <c r="M4084" t="b">
        <v>0</v>
      </c>
      <c r="N4084">
        <v>2</v>
      </c>
      <c r="O4084" s="9">
        <f t="shared" si="191"/>
        <v>0.02</v>
      </c>
      <c r="P4084" s="10">
        <f>E4084/N4084</f>
        <v>1.5</v>
      </c>
      <c r="Q4084" t="str">
        <f>LEFT(S4084, SEARCH("/",S4084)-1)</f>
        <v>theater</v>
      </c>
      <c r="R4084" t="str">
        <f>RIGHT(S4084,LEN(S4084)-SEARCH("/",S4084))</f>
        <v>plays</v>
      </c>
      <c r="S4084" t="s">
        <v>8271</v>
      </c>
      <c r="T4084" t="b">
        <v>0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6" t="s">
        <v>8221</v>
      </c>
      <c r="G4085" t="s">
        <v>8224</v>
      </c>
      <c r="H4085" t="s">
        <v>8246</v>
      </c>
      <c r="I4085">
        <v>1452795416</v>
      </c>
      <c r="J4085" s="14">
        <f t="shared" si="189"/>
        <v>42383.761759259258</v>
      </c>
      <c r="K4085">
        <v>1450203416</v>
      </c>
      <c r="L4085" s="14">
        <f t="shared" si="190"/>
        <v>42353.761759259258</v>
      </c>
      <c r="M4085" t="b">
        <v>0</v>
      </c>
      <c r="N4085">
        <v>6</v>
      </c>
      <c r="O4085" s="9">
        <f t="shared" si="191"/>
        <v>0.21685714285714286</v>
      </c>
      <c r="P4085" s="10">
        <f>E4085/N4085</f>
        <v>126.5</v>
      </c>
      <c r="Q4085" t="str">
        <f>LEFT(S4085, SEARCH("/",S4085)-1)</f>
        <v>theater</v>
      </c>
      <c r="R4085" t="str">
        <f>RIGHT(S4085,LEN(S4085)-SEARCH("/",S4085))</f>
        <v>plays</v>
      </c>
      <c r="S4085" t="s">
        <v>8271</v>
      </c>
      <c r="T4085" t="b">
        <v>0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6" t="s">
        <v>8221</v>
      </c>
      <c r="G4086" t="s">
        <v>8237</v>
      </c>
      <c r="H4086" t="s">
        <v>8249</v>
      </c>
      <c r="I4086">
        <v>1476008906</v>
      </c>
      <c r="J4086" s="14">
        <f t="shared" si="189"/>
        <v>42652.436412037037</v>
      </c>
      <c r="K4086">
        <v>1473416906</v>
      </c>
      <c r="L4086" s="14">
        <f t="shared" si="190"/>
        <v>42622.436412037037</v>
      </c>
      <c r="M4086" t="b">
        <v>0</v>
      </c>
      <c r="N4086">
        <v>1</v>
      </c>
      <c r="O4086" s="9">
        <f t="shared" si="191"/>
        <v>3.3333333333333335E-3</v>
      </c>
      <c r="P4086" s="10">
        <f>E4086/N4086</f>
        <v>10</v>
      </c>
      <c r="Q4086" t="str">
        <f>LEFT(S4086, SEARCH("/",S4086)-1)</f>
        <v>theater</v>
      </c>
      <c r="R4086" t="str">
        <f>RIGHT(S4086,LEN(S4086)-SEARCH("/",S4086))</f>
        <v>plays</v>
      </c>
      <c r="S4086" t="s">
        <v>8271</v>
      </c>
      <c r="T4086" t="b">
        <v>0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6" t="s">
        <v>8221</v>
      </c>
      <c r="G4087" t="s">
        <v>8224</v>
      </c>
      <c r="H4087" t="s">
        <v>8246</v>
      </c>
      <c r="I4087">
        <v>1427169540</v>
      </c>
      <c r="J4087" s="14">
        <f t="shared" si="189"/>
        <v>42087.165972222225</v>
      </c>
      <c r="K4087">
        <v>1424701775</v>
      </c>
      <c r="L4087" s="14">
        <f t="shared" si="190"/>
        <v>42058.603877314818</v>
      </c>
      <c r="M4087" t="b">
        <v>0</v>
      </c>
      <c r="N4087">
        <v>1</v>
      </c>
      <c r="O4087" s="9">
        <f t="shared" si="191"/>
        <v>2.8571428571428571E-3</v>
      </c>
      <c r="P4087" s="10">
        <f>E4087/N4087</f>
        <v>10</v>
      </c>
      <c r="Q4087" t="str">
        <f>LEFT(S4087, SEARCH("/",S4087)-1)</f>
        <v>theater</v>
      </c>
      <c r="R4087" t="str">
        <f>RIGHT(S4087,LEN(S4087)-SEARCH("/",S4087))</f>
        <v>plays</v>
      </c>
      <c r="S4087" t="s">
        <v>8271</v>
      </c>
      <c r="T4087" t="b">
        <v>0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6" t="s">
        <v>8221</v>
      </c>
      <c r="G4088" t="s">
        <v>8224</v>
      </c>
      <c r="H4088" t="s">
        <v>8246</v>
      </c>
      <c r="I4088">
        <v>1448078400</v>
      </c>
      <c r="J4088" s="14">
        <f t="shared" si="189"/>
        <v>42329.166666666672</v>
      </c>
      <c r="K4088">
        <v>1445985299</v>
      </c>
      <c r="L4088" s="14">
        <f t="shared" si="190"/>
        <v>42304.940960648149</v>
      </c>
      <c r="M4088" t="b">
        <v>0</v>
      </c>
      <c r="N4088">
        <v>5</v>
      </c>
      <c r="O4088" s="9">
        <f t="shared" si="191"/>
        <v>4.7E-2</v>
      </c>
      <c r="P4088" s="10">
        <f>E4088/N4088</f>
        <v>9.4</v>
      </c>
      <c r="Q4088" t="str">
        <f>LEFT(S4088, SEARCH("/",S4088)-1)</f>
        <v>theater</v>
      </c>
      <c r="R4088" t="str">
        <f>RIGHT(S4088,LEN(S4088)-SEARCH("/",S4088))</f>
        <v>plays</v>
      </c>
      <c r="S4088" t="s">
        <v>8271</v>
      </c>
      <c r="T4088" t="b">
        <v>0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6" t="s">
        <v>8221</v>
      </c>
      <c r="G4089" t="s">
        <v>8224</v>
      </c>
      <c r="H4089" t="s">
        <v>8246</v>
      </c>
      <c r="I4089">
        <v>1468777786</v>
      </c>
      <c r="J4089" s="14">
        <f t="shared" si="189"/>
        <v>42568.742893518516</v>
      </c>
      <c r="K4089">
        <v>1466185786</v>
      </c>
      <c r="L4089" s="14">
        <f t="shared" si="190"/>
        <v>42538.742893518516</v>
      </c>
      <c r="M4089" t="b">
        <v>0</v>
      </c>
      <c r="N4089">
        <v>0</v>
      </c>
      <c r="O4089" s="9">
        <f t="shared" si="191"/>
        <v>0</v>
      </c>
      <c r="P4089" s="10" t="e">
        <f>E4089/N4089</f>
        <v>#DIV/0!</v>
      </c>
      <c r="Q4089" t="str">
        <f>LEFT(S4089, SEARCH("/",S4089)-1)</f>
        <v>theater</v>
      </c>
      <c r="R4089" t="str">
        <f>RIGHT(S4089,LEN(S4089)-SEARCH("/",S4089))</f>
        <v>plays</v>
      </c>
      <c r="S4089" t="s">
        <v>8271</v>
      </c>
      <c r="T4089" t="b">
        <v>0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6" t="s">
        <v>8221</v>
      </c>
      <c r="G4090" t="s">
        <v>8225</v>
      </c>
      <c r="H4090" t="s">
        <v>8247</v>
      </c>
      <c r="I4090">
        <v>1421403960</v>
      </c>
      <c r="J4090" s="14">
        <f t="shared" si="189"/>
        <v>42020.43472222222</v>
      </c>
      <c r="K4090">
        <v>1418827324</v>
      </c>
      <c r="L4090" s="14">
        <f t="shared" si="190"/>
        <v>41990.612546296295</v>
      </c>
      <c r="M4090" t="b">
        <v>0</v>
      </c>
      <c r="N4090">
        <v>3</v>
      </c>
      <c r="O4090" s="9">
        <f t="shared" si="191"/>
        <v>0.108</v>
      </c>
      <c r="P4090" s="10">
        <f>E4090/N4090</f>
        <v>72</v>
      </c>
      <c r="Q4090" t="str">
        <f>LEFT(S4090, SEARCH("/",S4090)-1)</f>
        <v>theater</v>
      </c>
      <c r="R4090" t="str">
        <f>RIGHT(S4090,LEN(S4090)-SEARCH("/",S4090))</f>
        <v>plays</v>
      </c>
      <c r="S4090" t="s">
        <v>8271</v>
      </c>
      <c r="T4090" t="b">
        <v>0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6" t="s">
        <v>8221</v>
      </c>
      <c r="G4091" t="s">
        <v>8224</v>
      </c>
      <c r="H4091" t="s">
        <v>8246</v>
      </c>
      <c r="I4091">
        <v>1433093700</v>
      </c>
      <c r="J4091" s="14">
        <f t="shared" si="189"/>
        <v>42155.732638888891</v>
      </c>
      <c r="K4091">
        <v>1430242488</v>
      </c>
      <c r="L4091" s="14">
        <f t="shared" si="190"/>
        <v>42122.732499999998</v>
      </c>
      <c r="M4091" t="b">
        <v>0</v>
      </c>
      <c r="N4091">
        <v>8</v>
      </c>
      <c r="O4091" s="9">
        <f t="shared" si="191"/>
        <v>4.8000000000000001E-2</v>
      </c>
      <c r="P4091" s="10">
        <f>E4091/N4091</f>
        <v>30</v>
      </c>
      <c r="Q4091" t="str">
        <f>LEFT(S4091, SEARCH("/",S4091)-1)</f>
        <v>theater</v>
      </c>
      <c r="R4091" t="str">
        <f>RIGHT(S4091,LEN(S4091)-SEARCH("/",S4091))</f>
        <v>plays</v>
      </c>
      <c r="S4091" t="s">
        <v>8271</v>
      </c>
      <c r="T4091" t="b">
        <v>0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6" t="s">
        <v>8221</v>
      </c>
      <c r="G4092" t="s">
        <v>8224</v>
      </c>
      <c r="H4092" t="s">
        <v>8246</v>
      </c>
      <c r="I4092">
        <v>1438959600</v>
      </c>
      <c r="J4092" s="14">
        <f t="shared" si="189"/>
        <v>42223.625</v>
      </c>
      <c r="K4092">
        <v>1437754137</v>
      </c>
      <c r="L4092" s="14">
        <f t="shared" si="190"/>
        <v>42209.67288194444</v>
      </c>
      <c r="M4092" t="b">
        <v>0</v>
      </c>
      <c r="N4092">
        <v>3</v>
      </c>
      <c r="O4092" s="9">
        <f t="shared" si="191"/>
        <v>3.2000000000000001E-2</v>
      </c>
      <c r="P4092" s="10">
        <f>E4092/N4092</f>
        <v>10.666666666666666</v>
      </c>
      <c r="Q4092" t="str">
        <f>LEFT(S4092, SEARCH("/",S4092)-1)</f>
        <v>theater</v>
      </c>
      <c r="R4092" t="str">
        <f>RIGHT(S4092,LEN(S4092)-SEARCH("/",S4092))</f>
        <v>plays</v>
      </c>
      <c r="S4092" t="s">
        <v>8271</v>
      </c>
      <c r="T4092" t="b">
        <v>0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6" t="s">
        <v>8221</v>
      </c>
      <c r="G4093" t="s">
        <v>8224</v>
      </c>
      <c r="H4093" t="s">
        <v>8246</v>
      </c>
      <c r="I4093">
        <v>1421410151</v>
      </c>
      <c r="J4093" s="14">
        <f t="shared" si="189"/>
        <v>42020.506377314814</v>
      </c>
      <c r="K4093">
        <v>1418818151</v>
      </c>
      <c r="L4093" s="14">
        <f t="shared" si="190"/>
        <v>41990.506377314814</v>
      </c>
      <c r="M4093" t="b">
        <v>0</v>
      </c>
      <c r="N4093">
        <v>8</v>
      </c>
      <c r="O4093" s="9">
        <f t="shared" si="191"/>
        <v>0.1275</v>
      </c>
      <c r="P4093" s="10">
        <f>E4093/N4093</f>
        <v>25.5</v>
      </c>
      <c r="Q4093" t="str">
        <f>LEFT(S4093, SEARCH("/",S4093)-1)</f>
        <v>theater</v>
      </c>
      <c r="R4093" t="str">
        <f>RIGHT(S4093,LEN(S4093)-SEARCH("/",S4093))</f>
        <v>plays</v>
      </c>
      <c r="S4093" t="s">
        <v>8271</v>
      </c>
      <c r="T4093" t="b">
        <v>0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6" t="s">
        <v>8221</v>
      </c>
      <c r="G4094" t="s">
        <v>8224</v>
      </c>
      <c r="H4094" t="s">
        <v>8246</v>
      </c>
      <c r="I4094">
        <v>1428205247</v>
      </c>
      <c r="J4094" s="14">
        <f t="shared" si="189"/>
        <v>42099.153321759259</v>
      </c>
      <c r="K4094">
        <v>1423024847</v>
      </c>
      <c r="L4094" s="14">
        <f t="shared" si="190"/>
        <v>42039.194988425923</v>
      </c>
      <c r="M4094" t="b">
        <v>0</v>
      </c>
      <c r="N4094">
        <v>1</v>
      </c>
      <c r="O4094" s="9">
        <f t="shared" si="191"/>
        <v>1.8181818181818181E-4</v>
      </c>
      <c r="P4094" s="10">
        <f>E4094/N4094</f>
        <v>20</v>
      </c>
      <c r="Q4094" t="str">
        <f>LEFT(S4094, SEARCH("/",S4094)-1)</f>
        <v>theater</v>
      </c>
      <c r="R4094" t="str">
        <f>RIGHT(S4094,LEN(S4094)-SEARCH("/",S4094))</f>
        <v>plays</v>
      </c>
      <c r="S4094" t="s">
        <v>8271</v>
      </c>
      <c r="T4094" t="b">
        <v>0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6" t="s">
        <v>8221</v>
      </c>
      <c r="G4095" t="s">
        <v>8225</v>
      </c>
      <c r="H4095" t="s">
        <v>8247</v>
      </c>
      <c r="I4095">
        <v>1440272093</v>
      </c>
      <c r="J4095" s="14">
        <f t="shared" si="189"/>
        <v>42238.815891203703</v>
      </c>
      <c r="K4095">
        <v>1435088093</v>
      </c>
      <c r="L4095" s="14">
        <f t="shared" si="190"/>
        <v>42178.815891203703</v>
      </c>
      <c r="M4095" t="b">
        <v>0</v>
      </c>
      <c r="N4095">
        <v>4</v>
      </c>
      <c r="O4095" s="9">
        <f t="shared" si="191"/>
        <v>2.4E-2</v>
      </c>
      <c r="P4095" s="10">
        <f>E4095/N4095</f>
        <v>15</v>
      </c>
      <c r="Q4095" t="str">
        <f>LEFT(S4095, SEARCH("/",S4095)-1)</f>
        <v>theater</v>
      </c>
      <c r="R4095" t="str">
        <f>RIGHT(S4095,LEN(S4095)-SEARCH("/",S4095))</f>
        <v>plays</v>
      </c>
      <c r="S4095" t="s">
        <v>8271</v>
      </c>
      <c r="T4095" t="b">
        <v>0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6" t="s">
        <v>8221</v>
      </c>
      <c r="G4096" t="s">
        <v>8224</v>
      </c>
      <c r="H4096" t="s">
        <v>8246</v>
      </c>
      <c r="I4096">
        <v>1413953940</v>
      </c>
      <c r="J4096" s="14">
        <f t="shared" si="189"/>
        <v>41934.207638888889</v>
      </c>
      <c r="K4096">
        <v>1410141900</v>
      </c>
      <c r="L4096" s="14">
        <f t="shared" si="190"/>
        <v>41890.086805555555</v>
      </c>
      <c r="M4096" t="b">
        <v>0</v>
      </c>
      <c r="N4096">
        <v>8</v>
      </c>
      <c r="O4096" s="9">
        <f t="shared" si="191"/>
        <v>0.36499999999999999</v>
      </c>
      <c r="P4096" s="10">
        <f>E4096/N4096</f>
        <v>91.25</v>
      </c>
      <c r="Q4096" t="str">
        <f>LEFT(S4096, SEARCH("/",S4096)-1)</f>
        <v>theater</v>
      </c>
      <c r="R4096" t="str">
        <f>RIGHT(S4096,LEN(S4096)-SEARCH("/",S4096))</f>
        <v>plays</v>
      </c>
      <c r="S4096" t="s">
        <v>8271</v>
      </c>
      <c r="T4096" t="b">
        <v>0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6" t="s">
        <v>8221</v>
      </c>
      <c r="G4097" t="s">
        <v>8238</v>
      </c>
      <c r="H4097" t="s">
        <v>8256</v>
      </c>
      <c r="I4097">
        <v>1482108350</v>
      </c>
      <c r="J4097" s="14">
        <f t="shared" si="189"/>
        <v>42723.031828703708</v>
      </c>
      <c r="K4097">
        <v>1479516350</v>
      </c>
      <c r="L4097" s="14">
        <f t="shared" si="190"/>
        <v>42693.031828703708</v>
      </c>
      <c r="M4097" t="b">
        <v>0</v>
      </c>
      <c r="N4097">
        <v>1</v>
      </c>
      <c r="O4097" s="9">
        <f t="shared" si="191"/>
        <v>2.6666666666666668E-2</v>
      </c>
      <c r="P4097" s="10">
        <f>E4097/N4097</f>
        <v>800</v>
      </c>
      <c r="Q4097" t="str">
        <f>LEFT(S4097, SEARCH("/",S4097)-1)</f>
        <v>theater</v>
      </c>
      <c r="R4097" t="str">
        <f>RIGHT(S4097,LEN(S4097)-SEARCH("/",S4097))</f>
        <v>plays</v>
      </c>
      <c r="S4097" t="s">
        <v>8271</v>
      </c>
      <c r="T4097" t="b">
        <v>0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6" t="s">
        <v>8221</v>
      </c>
      <c r="G4098" t="s">
        <v>8225</v>
      </c>
      <c r="H4098" t="s">
        <v>8247</v>
      </c>
      <c r="I4098">
        <v>1488271860</v>
      </c>
      <c r="J4098" s="14">
        <f t="shared" si="189"/>
        <v>42794.368750000001</v>
      </c>
      <c r="K4098">
        <v>1484484219</v>
      </c>
      <c r="L4098" s="14">
        <f t="shared" si="190"/>
        <v>42750.530312499999</v>
      </c>
      <c r="M4098" t="b">
        <v>0</v>
      </c>
      <c r="N4098">
        <v>5</v>
      </c>
      <c r="O4098" s="9">
        <f t="shared" si="191"/>
        <v>0.11428571428571428</v>
      </c>
      <c r="P4098" s="10">
        <f>E4098/N4098</f>
        <v>80</v>
      </c>
      <c r="Q4098" t="str">
        <f>LEFT(S4098, SEARCH("/",S4098)-1)</f>
        <v>theater</v>
      </c>
      <c r="R4098" t="str">
        <f>RIGHT(S4098,LEN(S4098)-SEARCH("/",S4098))</f>
        <v>plays</v>
      </c>
      <c r="S4098" t="s">
        <v>8271</v>
      </c>
      <c r="T4098" t="b">
        <v>0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6" t="s">
        <v>8221</v>
      </c>
      <c r="G4099" t="s">
        <v>8225</v>
      </c>
      <c r="H4099" t="s">
        <v>8247</v>
      </c>
      <c r="I4099">
        <v>1454284500</v>
      </c>
      <c r="J4099" s="14">
        <f t="shared" ref="J4099:J4115" si="192">(I4099/86400)+DATE(1970,1,1)</f>
        <v>42400.996527777781</v>
      </c>
      <c r="K4099">
        <v>1449431237</v>
      </c>
      <c r="L4099" s="14">
        <f t="shared" ref="L4099:L4115" si="193">(K4099/86400)+DATE(1970,1,1)</f>
        <v>42344.824502314819</v>
      </c>
      <c r="M4099" t="b">
        <v>0</v>
      </c>
      <c r="N4099">
        <v>0</v>
      </c>
      <c r="O4099" s="9">
        <f t="shared" ref="O4099:O4115" si="194">E4099/D4099</f>
        <v>0</v>
      </c>
      <c r="P4099" s="10" t="e">
        <f>E4099/N4099</f>
        <v>#DIV/0!</v>
      </c>
      <c r="Q4099" t="str">
        <f>LEFT(S4099, SEARCH("/",S4099)-1)</f>
        <v>theater</v>
      </c>
      <c r="R4099" t="str">
        <f>RIGHT(S4099,LEN(S4099)-SEARCH("/",S4099))</f>
        <v>plays</v>
      </c>
      <c r="S4099" t="s">
        <v>8271</v>
      </c>
      <c r="T4099" t="b">
        <v>0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6" t="s">
        <v>8221</v>
      </c>
      <c r="G4100" t="s">
        <v>8224</v>
      </c>
      <c r="H4100" t="s">
        <v>8246</v>
      </c>
      <c r="I4100">
        <v>1465060797</v>
      </c>
      <c r="J4100" s="14">
        <f t="shared" si="192"/>
        <v>42525.722187499996</v>
      </c>
      <c r="K4100">
        <v>1462468797</v>
      </c>
      <c r="L4100" s="14">
        <f t="shared" si="193"/>
        <v>42495.722187499996</v>
      </c>
      <c r="M4100" t="b">
        <v>0</v>
      </c>
      <c r="N4100">
        <v>0</v>
      </c>
      <c r="O4100" s="9">
        <f t="shared" si="194"/>
        <v>0</v>
      </c>
      <c r="P4100" s="10" t="e">
        <f>E4100/N4100</f>
        <v>#DIV/0!</v>
      </c>
      <c r="Q4100" t="str">
        <f>LEFT(S4100, SEARCH("/",S4100)-1)</f>
        <v>theater</v>
      </c>
      <c r="R4100" t="str">
        <f>RIGHT(S4100,LEN(S4100)-SEARCH("/",S4100))</f>
        <v>plays</v>
      </c>
      <c r="S4100" t="s">
        <v>8271</v>
      </c>
      <c r="T4100" t="b">
        <v>0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6" t="s">
        <v>8221</v>
      </c>
      <c r="G4101" t="s">
        <v>8224</v>
      </c>
      <c r="H4101" t="s">
        <v>8246</v>
      </c>
      <c r="I4101">
        <v>1472847873</v>
      </c>
      <c r="J4101" s="14">
        <f t="shared" si="192"/>
        <v>42615.850381944445</v>
      </c>
      <c r="K4101">
        <v>1468959873</v>
      </c>
      <c r="L4101" s="14">
        <f t="shared" si="193"/>
        <v>42570.850381944445</v>
      </c>
      <c r="M4101" t="b">
        <v>0</v>
      </c>
      <c r="N4101">
        <v>1</v>
      </c>
      <c r="O4101" s="9">
        <f t="shared" si="194"/>
        <v>1.1111111111111112E-2</v>
      </c>
      <c r="P4101" s="10">
        <f>E4101/N4101</f>
        <v>50</v>
      </c>
      <c r="Q4101" t="str">
        <f>LEFT(S4101, SEARCH("/",S4101)-1)</f>
        <v>theater</v>
      </c>
      <c r="R4101" t="str">
        <f>RIGHT(S4101,LEN(S4101)-SEARCH("/",S4101))</f>
        <v>plays</v>
      </c>
      <c r="S4101" t="s">
        <v>8271</v>
      </c>
      <c r="T4101" t="b">
        <v>0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6" t="s">
        <v>8221</v>
      </c>
      <c r="G4102" t="s">
        <v>8224</v>
      </c>
      <c r="H4102" t="s">
        <v>8246</v>
      </c>
      <c r="I4102">
        <v>1414205990</v>
      </c>
      <c r="J4102" s="14">
        <f t="shared" si="192"/>
        <v>41937.124884259261</v>
      </c>
      <c r="K4102">
        <v>1413341990</v>
      </c>
      <c r="L4102" s="14">
        <f t="shared" si="193"/>
        <v>41927.124884259261</v>
      </c>
      <c r="M4102" t="b">
        <v>0</v>
      </c>
      <c r="N4102">
        <v>0</v>
      </c>
      <c r="O4102" s="9">
        <f t="shared" si="194"/>
        <v>0</v>
      </c>
      <c r="P4102" s="10" t="e">
        <f>E4102/N4102</f>
        <v>#DIV/0!</v>
      </c>
      <c r="Q4102" t="str">
        <f>LEFT(S4102, SEARCH("/",S4102)-1)</f>
        <v>theater</v>
      </c>
      <c r="R4102" t="str">
        <f>RIGHT(S4102,LEN(S4102)-SEARCH("/",S4102))</f>
        <v>plays</v>
      </c>
      <c r="S4102" t="s">
        <v>8271</v>
      </c>
      <c r="T4102" t="b">
        <v>0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6" t="s">
        <v>8221</v>
      </c>
      <c r="G4103" t="s">
        <v>8224</v>
      </c>
      <c r="H4103" t="s">
        <v>8246</v>
      </c>
      <c r="I4103">
        <v>1485380482</v>
      </c>
      <c r="J4103" s="14">
        <f t="shared" si="192"/>
        <v>42760.903726851851</v>
      </c>
      <c r="K4103">
        <v>1482788482</v>
      </c>
      <c r="L4103" s="14">
        <f t="shared" si="193"/>
        <v>42730.903726851851</v>
      </c>
      <c r="M4103" t="b">
        <v>0</v>
      </c>
      <c r="N4103">
        <v>0</v>
      </c>
      <c r="O4103" s="9">
        <f t="shared" si="194"/>
        <v>0</v>
      </c>
      <c r="P4103" s="10" t="e">
        <f>E4103/N4103</f>
        <v>#DIV/0!</v>
      </c>
      <c r="Q4103" t="str">
        <f>LEFT(S4103, SEARCH("/",S4103)-1)</f>
        <v>theater</v>
      </c>
      <c r="R4103" t="str">
        <f>RIGHT(S4103,LEN(S4103)-SEARCH("/",S4103))</f>
        <v>plays</v>
      </c>
      <c r="S4103" t="s">
        <v>8271</v>
      </c>
      <c r="T4103" t="b">
        <v>0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6" t="s">
        <v>8221</v>
      </c>
      <c r="G4104" t="s">
        <v>8224</v>
      </c>
      <c r="H4104" t="s">
        <v>8246</v>
      </c>
      <c r="I4104">
        <v>1463343673</v>
      </c>
      <c r="J4104" s="14">
        <f t="shared" si="192"/>
        <v>42505.848067129627</v>
      </c>
      <c r="K4104">
        <v>1460751673</v>
      </c>
      <c r="L4104" s="14">
        <f t="shared" si="193"/>
        <v>42475.848067129627</v>
      </c>
      <c r="M4104" t="b">
        <v>0</v>
      </c>
      <c r="N4104">
        <v>6</v>
      </c>
      <c r="O4104" s="9">
        <f t="shared" si="194"/>
        <v>0.27400000000000002</v>
      </c>
      <c r="P4104" s="10">
        <f>E4104/N4104</f>
        <v>22.833333333333332</v>
      </c>
      <c r="Q4104" t="str">
        <f>LEFT(S4104, SEARCH("/",S4104)-1)</f>
        <v>theater</v>
      </c>
      <c r="R4104" t="str">
        <f>RIGHT(S4104,LEN(S4104)-SEARCH("/",S4104))</f>
        <v>plays</v>
      </c>
      <c r="S4104" t="s">
        <v>8271</v>
      </c>
      <c r="T4104" t="b">
        <v>0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6" t="s">
        <v>8221</v>
      </c>
      <c r="G4105" t="s">
        <v>8224</v>
      </c>
      <c r="H4105" t="s">
        <v>8246</v>
      </c>
      <c r="I4105">
        <v>1440613920</v>
      </c>
      <c r="J4105" s="14">
        <f t="shared" si="192"/>
        <v>42242.772222222222</v>
      </c>
      <c r="K4105">
        <v>1435953566</v>
      </c>
      <c r="L4105" s="14">
        <f t="shared" si="193"/>
        <v>42188.83293981482</v>
      </c>
      <c r="M4105" t="b">
        <v>0</v>
      </c>
      <c r="N4105">
        <v>6</v>
      </c>
      <c r="O4105" s="9">
        <f t="shared" si="194"/>
        <v>0.1</v>
      </c>
      <c r="P4105" s="10">
        <f>E4105/N4105</f>
        <v>16.666666666666668</v>
      </c>
      <c r="Q4105" t="str">
        <f>LEFT(S4105, SEARCH("/",S4105)-1)</f>
        <v>theater</v>
      </c>
      <c r="R4105" t="str">
        <f>RIGHT(S4105,LEN(S4105)-SEARCH("/",S4105))</f>
        <v>plays</v>
      </c>
      <c r="S4105" t="s">
        <v>8271</v>
      </c>
      <c r="T4105" t="b">
        <v>0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6" t="s">
        <v>8221</v>
      </c>
      <c r="G4106" t="s">
        <v>8226</v>
      </c>
      <c r="H4106" t="s">
        <v>8248</v>
      </c>
      <c r="I4106">
        <v>1477550434</v>
      </c>
      <c r="J4106" s="14">
        <f t="shared" si="192"/>
        <v>42670.278171296297</v>
      </c>
      <c r="K4106">
        <v>1474958434</v>
      </c>
      <c r="L4106" s="14">
        <f t="shared" si="193"/>
        <v>42640.278171296297</v>
      </c>
      <c r="M4106" t="b">
        <v>0</v>
      </c>
      <c r="N4106">
        <v>14</v>
      </c>
      <c r="O4106" s="9">
        <f t="shared" si="194"/>
        <v>0.21366666666666667</v>
      </c>
      <c r="P4106" s="10">
        <f>E4106/N4106</f>
        <v>45.785714285714285</v>
      </c>
      <c r="Q4106" t="str">
        <f>LEFT(S4106, SEARCH("/",S4106)-1)</f>
        <v>theater</v>
      </c>
      <c r="R4106" t="str">
        <f>RIGHT(S4106,LEN(S4106)-SEARCH("/",S4106))</f>
        <v>plays</v>
      </c>
      <c r="S4106" t="s">
        <v>8271</v>
      </c>
      <c r="T4106" t="b">
        <v>0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6" t="s">
        <v>8221</v>
      </c>
      <c r="G4107" t="s">
        <v>8238</v>
      </c>
      <c r="H4107" t="s">
        <v>8256</v>
      </c>
      <c r="I4107">
        <v>1482711309</v>
      </c>
      <c r="J4107" s="14">
        <f t="shared" si="192"/>
        <v>42730.010520833333</v>
      </c>
      <c r="K4107">
        <v>1479860109</v>
      </c>
      <c r="L4107" s="14">
        <f t="shared" si="193"/>
        <v>42697.010520833333</v>
      </c>
      <c r="M4107" t="b">
        <v>0</v>
      </c>
      <c r="N4107">
        <v>6</v>
      </c>
      <c r="O4107" s="9">
        <f t="shared" si="194"/>
        <v>6.9696969696969702E-2</v>
      </c>
      <c r="P4107" s="10">
        <f>E4107/N4107</f>
        <v>383.33333333333331</v>
      </c>
      <c r="Q4107" t="str">
        <f>LEFT(S4107, SEARCH("/",S4107)-1)</f>
        <v>theater</v>
      </c>
      <c r="R4107" t="str">
        <f>RIGHT(S4107,LEN(S4107)-SEARCH("/",S4107))</f>
        <v>plays</v>
      </c>
      <c r="S4107" t="s">
        <v>8271</v>
      </c>
      <c r="T4107" t="b">
        <v>0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6" t="s">
        <v>8221</v>
      </c>
      <c r="G4108" t="s">
        <v>8224</v>
      </c>
      <c r="H4108" t="s">
        <v>8246</v>
      </c>
      <c r="I4108">
        <v>1427936400</v>
      </c>
      <c r="J4108" s="14">
        <f t="shared" si="192"/>
        <v>42096.041666666672</v>
      </c>
      <c r="K4108">
        <v>1424221866</v>
      </c>
      <c r="L4108" s="14">
        <f t="shared" si="193"/>
        <v>42053.049375000002</v>
      </c>
      <c r="M4108" t="b">
        <v>0</v>
      </c>
      <c r="N4108">
        <v>33</v>
      </c>
      <c r="O4108" s="9">
        <f t="shared" si="194"/>
        <v>0.70599999999999996</v>
      </c>
      <c r="P4108" s="10">
        <f>E4108/N4108</f>
        <v>106.96969696969697</v>
      </c>
      <c r="Q4108" t="str">
        <f>LEFT(S4108, SEARCH("/",S4108)-1)</f>
        <v>theater</v>
      </c>
      <c r="R4108" t="str">
        <f>RIGHT(S4108,LEN(S4108)-SEARCH("/",S4108))</f>
        <v>plays</v>
      </c>
      <c r="S4108" t="s">
        <v>8271</v>
      </c>
      <c r="T4108" t="b">
        <v>0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6" t="s">
        <v>8221</v>
      </c>
      <c r="G4109" t="s">
        <v>8224</v>
      </c>
      <c r="H4109" t="s">
        <v>8246</v>
      </c>
      <c r="I4109">
        <v>1411596001</v>
      </c>
      <c r="J4109" s="14">
        <f t="shared" si="192"/>
        <v>41906.916678240741</v>
      </c>
      <c r="K4109">
        <v>1409608801</v>
      </c>
      <c r="L4109" s="14">
        <f t="shared" si="193"/>
        <v>41883.916678240741</v>
      </c>
      <c r="M4109" t="b">
        <v>0</v>
      </c>
      <c r="N4109">
        <v>4</v>
      </c>
      <c r="O4109" s="9">
        <f t="shared" si="194"/>
        <v>2.0500000000000001E-2</v>
      </c>
      <c r="P4109" s="10">
        <f>E4109/N4109</f>
        <v>10.25</v>
      </c>
      <c r="Q4109" t="str">
        <f>LEFT(S4109, SEARCH("/",S4109)-1)</f>
        <v>theater</v>
      </c>
      <c r="R4109" t="str">
        <f>RIGHT(S4109,LEN(S4109)-SEARCH("/",S4109))</f>
        <v>plays</v>
      </c>
      <c r="S4109" t="s">
        <v>8271</v>
      </c>
      <c r="T4109" t="b">
        <v>0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6" t="s">
        <v>8221</v>
      </c>
      <c r="G4110" t="s">
        <v>8224</v>
      </c>
      <c r="H4110" t="s">
        <v>8246</v>
      </c>
      <c r="I4110">
        <v>1488517200</v>
      </c>
      <c r="J4110" s="14">
        <f t="shared" si="192"/>
        <v>42797.208333333328</v>
      </c>
      <c r="K4110">
        <v>1485909937</v>
      </c>
      <c r="L4110" s="14">
        <f t="shared" si="193"/>
        <v>42767.031678240739</v>
      </c>
      <c r="M4110" t="b">
        <v>0</v>
      </c>
      <c r="N4110">
        <v>1</v>
      </c>
      <c r="O4110" s="9">
        <f t="shared" si="194"/>
        <v>1.9666666666666666E-2</v>
      </c>
      <c r="P4110" s="10">
        <f>E4110/N4110</f>
        <v>59</v>
      </c>
      <c r="Q4110" t="str">
        <f>LEFT(S4110, SEARCH("/",S4110)-1)</f>
        <v>theater</v>
      </c>
      <c r="R4110" t="str">
        <f>RIGHT(S4110,LEN(S4110)-SEARCH("/",S4110))</f>
        <v>plays</v>
      </c>
      <c r="S4110" t="s">
        <v>8271</v>
      </c>
      <c r="T4110" t="b">
        <v>0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6" t="s">
        <v>8221</v>
      </c>
      <c r="G4111" t="s">
        <v>8225</v>
      </c>
      <c r="H4111" t="s">
        <v>8247</v>
      </c>
      <c r="I4111">
        <v>1448805404</v>
      </c>
      <c r="J4111" s="14">
        <f t="shared" si="192"/>
        <v>42337.581064814818</v>
      </c>
      <c r="K4111">
        <v>1446209804</v>
      </c>
      <c r="L4111" s="14">
        <f t="shared" si="193"/>
        <v>42307.539398148147</v>
      </c>
      <c r="M4111" t="b">
        <v>0</v>
      </c>
      <c r="N4111">
        <v>0</v>
      </c>
      <c r="O4111" s="9">
        <f t="shared" si="194"/>
        <v>0</v>
      </c>
      <c r="P4111" s="10" t="e">
        <f>E4111/N4111</f>
        <v>#DIV/0!</v>
      </c>
      <c r="Q4111" t="str">
        <f>LEFT(S4111, SEARCH("/",S4111)-1)</f>
        <v>theater</v>
      </c>
      <c r="R4111" t="str">
        <f>RIGHT(S4111,LEN(S4111)-SEARCH("/",S4111))</f>
        <v>plays</v>
      </c>
      <c r="S4111" t="s">
        <v>8271</v>
      </c>
      <c r="T4111" t="b">
        <v>0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6" t="s">
        <v>8221</v>
      </c>
      <c r="G4112" t="s">
        <v>8225</v>
      </c>
      <c r="H4112" t="s">
        <v>8247</v>
      </c>
      <c r="I4112">
        <v>1469113351</v>
      </c>
      <c r="J4112" s="14">
        <f t="shared" si="192"/>
        <v>42572.626747685186</v>
      </c>
      <c r="K4112">
        <v>1463929351</v>
      </c>
      <c r="L4112" s="14">
        <f t="shared" si="193"/>
        <v>42512.626747685186</v>
      </c>
      <c r="M4112" t="b">
        <v>0</v>
      </c>
      <c r="N4112">
        <v>6</v>
      </c>
      <c r="O4112" s="9">
        <f t="shared" si="194"/>
        <v>0.28666666666666668</v>
      </c>
      <c r="P4112" s="10">
        <f>E4112/N4112</f>
        <v>14.333333333333334</v>
      </c>
      <c r="Q4112" t="str">
        <f>LEFT(S4112, SEARCH("/",S4112)-1)</f>
        <v>theater</v>
      </c>
      <c r="R4112" t="str">
        <f>RIGHT(S4112,LEN(S4112)-SEARCH("/",S4112))</f>
        <v>plays</v>
      </c>
      <c r="S4112" t="s">
        <v>8271</v>
      </c>
      <c r="T4112" t="b">
        <v>0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6" t="s">
        <v>8221</v>
      </c>
      <c r="G4113" t="s">
        <v>8224</v>
      </c>
      <c r="H4113" t="s">
        <v>8246</v>
      </c>
      <c r="I4113">
        <v>1424747740</v>
      </c>
      <c r="J4113" s="14">
        <f t="shared" si="192"/>
        <v>42059.135879629626</v>
      </c>
      <c r="K4113">
        <v>1422155740</v>
      </c>
      <c r="L4113" s="14">
        <f t="shared" si="193"/>
        <v>42029.135879629626</v>
      </c>
      <c r="M4113" t="b">
        <v>0</v>
      </c>
      <c r="N4113">
        <v>6</v>
      </c>
      <c r="O4113" s="9">
        <f t="shared" si="194"/>
        <v>3.1333333333333331E-2</v>
      </c>
      <c r="P4113" s="10">
        <f>E4113/N4113</f>
        <v>15.666666666666666</v>
      </c>
      <c r="Q4113" t="str">
        <f>LEFT(S4113, SEARCH("/",S4113)-1)</f>
        <v>theater</v>
      </c>
      <c r="R4113" t="str">
        <f>RIGHT(S4113,LEN(S4113)-SEARCH("/",S4113))</f>
        <v>plays</v>
      </c>
      <c r="S4113" t="s">
        <v>8271</v>
      </c>
      <c r="T4113" t="b">
        <v>0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6" t="s">
        <v>8221</v>
      </c>
      <c r="G4114" t="s">
        <v>8241</v>
      </c>
      <c r="H4114" t="s">
        <v>8249</v>
      </c>
      <c r="I4114">
        <v>1456617600</v>
      </c>
      <c r="J4114" s="14">
        <f t="shared" si="192"/>
        <v>42428</v>
      </c>
      <c r="K4114">
        <v>1454280186</v>
      </c>
      <c r="L4114" s="14">
        <f t="shared" si="193"/>
        <v>42400.946597222224</v>
      </c>
      <c r="M4114" t="b">
        <v>0</v>
      </c>
      <c r="N4114">
        <v>1</v>
      </c>
      <c r="O4114" s="9">
        <f t="shared" si="194"/>
        <v>4.0000000000000002E-4</v>
      </c>
      <c r="P4114" s="10">
        <f>E4114/N4114</f>
        <v>1</v>
      </c>
      <c r="Q4114" t="str">
        <f>LEFT(S4114, SEARCH("/",S4114)-1)</f>
        <v>theater</v>
      </c>
      <c r="R4114" t="str">
        <f>RIGHT(S4114,LEN(S4114)-SEARCH("/",S4114))</f>
        <v>plays</v>
      </c>
      <c r="S4114" t="s">
        <v>8271</v>
      </c>
      <c r="T4114" t="b">
        <v>0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6" t="s">
        <v>8221</v>
      </c>
      <c r="G4115" t="s">
        <v>8224</v>
      </c>
      <c r="H4115" t="s">
        <v>8246</v>
      </c>
      <c r="I4115">
        <v>1452234840</v>
      </c>
      <c r="J4115" s="14">
        <f t="shared" si="192"/>
        <v>42377.273611111115</v>
      </c>
      <c r="K4115">
        <v>1450619123</v>
      </c>
      <c r="L4115" s="14">
        <f t="shared" si="193"/>
        <v>42358.573182870372</v>
      </c>
      <c r="M4115" t="b">
        <v>0</v>
      </c>
      <c r="N4115">
        <v>3</v>
      </c>
      <c r="O4115" s="9">
        <f t="shared" si="194"/>
        <v>2E-3</v>
      </c>
      <c r="P4115" s="10">
        <f>E4115/N4115</f>
        <v>1</v>
      </c>
      <c r="Q4115" t="str">
        <f>LEFT(S4115, SEARCH("/",S4115)-1)</f>
        <v>theater</v>
      </c>
      <c r="R4115" t="str">
        <f>RIGHT(S4115,LEN(S4115)-SEARCH("/",S4115))</f>
        <v>plays</v>
      </c>
      <c r="S4115" t="s">
        <v>8271</v>
      </c>
      <c r="T4115" t="b">
        <v>0</v>
      </c>
    </row>
  </sheetData>
  <conditionalFormatting sqref="F1:F1048576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0F809-B6ED-43F4-8C0C-FA896F82A326}">
  <sheetPr codeName="Sheet2"/>
  <dimension ref="A1:F14"/>
  <sheetViews>
    <sheetView workbookViewId="0">
      <selection activeCell="B27" sqref="B27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7" width="10.19921875" bestFit="1" customWidth="1"/>
  </cols>
  <sheetData>
    <row r="1" spans="1:6" x14ac:dyDescent="0.45">
      <c r="A1" s="11" t="s">
        <v>8223</v>
      </c>
      <c r="B1" t="s">
        <v>8310</v>
      </c>
    </row>
    <row r="3" spans="1:6" x14ac:dyDescent="0.45">
      <c r="A3" s="11" t="s">
        <v>8324</v>
      </c>
      <c r="B3" s="11" t="s">
        <v>8323</v>
      </c>
    </row>
    <row r="4" spans="1:6" x14ac:dyDescent="0.45">
      <c r="A4" s="11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8322</v>
      </c>
    </row>
    <row r="5" spans="1:6" x14ac:dyDescent="0.45">
      <c r="A5" s="12" t="s">
        <v>8312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45">
      <c r="A6" s="12" t="s">
        <v>8313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45">
      <c r="A7" s="12" t="s">
        <v>8314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45">
      <c r="A8" s="12" t="s">
        <v>8315</v>
      </c>
      <c r="B8" s="13">
        <v>24</v>
      </c>
      <c r="C8" s="13"/>
      <c r="D8" s="13"/>
      <c r="E8" s="13"/>
      <c r="F8" s="13">
        <v>24</v>
      </c>
    </row>
    <row r="9" spans="1:6" x14ac:dyDescent="0.45">
      <c r="A9" s="12" t="s">
        <v>8316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45">
      <c r="A10" s="12" t="s">
        <v>8317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45">
      <c r="A11" s="12" t="s">
        <v>8318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45">
      <c r="A12" s="12" t="s">
        <v>8319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45">
      <c r="A13" s="12" t="s">
        <v>8320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45">
      <c r="A14" s="12" t="s">
        <v>8322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D69A5-289A-4FFA-8AE1-650D9B7F0199}">
  <sheetPr codeName="Sheet3"/>
  <dimension ref="A2:F15"/>
  <sheetViews>
    <sheetView zoomScale="120" zoomScaleNormal="120" workbookViewId="0">
      <selection activeCell="F21" sqref="F21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33203125" bestFit="1" customWidth="1"/>
    <col min="4" max="4" width="3.6640625" bestFit="1" customWidth="1"/>
    <col min="5" max="5" width="8.9296875" bestFit="1" customWidth="1"/>
    <col min="6" max="7" width="10.265625" bestFit="1" customWidth="1"/>
  </cols>
  <sheetData>
    <row r="2" spans="1:6" x14ac:dyDescent="0.45">
      <c r="A2" s="11" t="s">
        <v>8223</v>
      </c>
      <c r="B2" t="s">
        <v>8310</v>
      </c>
    </row>
    <row r="4" spans="1:6" x14ac:dyDescent="0.45">
      <c r="A4" s="11" t="s">
        <v>8324</v>
      </c>
      <c r="B4" s="11" t="s">
        <v>8323</v>
      </c>
    </row>
    <row r="5" spans="1:6" x14ac:dyDescent="0.45">
      <c r="A5" s="11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8322</v>
      </c>
    </row>
    <row r="6" spans="1:6" x14ac:dyDescent="0.45">
      <c r="A6" s="12" t="s">
        <v>8312</v>
      </c>
      <c r="B6" s="13">
        <v>40</v>
      </c>
      <c r="C6" s="13">
        <v>180</v>
      </c>
      <c r="D6" s="13"/>
      <c r="E6" s="13">
        <v>300</v>
      </c>
      <c r="F6" s="13">
        <v>520</v>
      </c>
    </row>
    <row r="7" spans="1:6" x14ac:dyDescent="0.45">
      <c r="A7" s="12" t="s">
        <v>8313</v>
      </c>
      <c r="B7" s="13">
        <v>20</v>
      </c>
      <c r="C7" s="13">
        <v>140</v>
      </c>
      <c r="D7" s="13">
        <v>6</v>
      </c>
      <c r="E7" s="13">
        <v>34</v>
      </c>
      <c r="F7" s="13">
        <v>200</v>
      </c>
    </row>
    <row r="8" spans="1:6" x14ac:dyDescent="0.45">
      <c r="A8" s="12" t="s">
        <v>8314</v>
      </c>
      <c r="B8" s="13"/>
      <c r="C8" s="13">
        <v>140</v>
      </c>
      <c r="D8" s="13"/>
      <c r="E8" s="13">
        <v>80</v>
      </c>
      <c r="F8" s="13">
        <v>220</v>
      </c>
    </row>
    <row r="9" spans="1:6" x14ac:dyDescent="0.45">
      <c r="A9" s="12" t="s">
        <v>8315</v>
      </c>
      <c r="B9" s="13">
        <v>24</v>
      </c>
      <c r="C9" s="13"/>
      <c r="D9" s="13"/>
      <c r="E9" s="13"/>
      <c r="F9" s="13">
        <v>24</v>
      </c>
    </row>
    <row r="10" spans="1:6" x14ac:dyDescent="0.45">
      <c r="A10" s="12" t="s">
        <v>8316</v>
      </c>
      <c r="B10" s="13">
        <v>20</v>
      </c>
      <c r="C10" s="13">
        <v>120</v>
      </c>
      <c r="D10" s="13">
        <v>20</v>
      </c>
      <c r="E10" s="13">
        <v>540</v>
      </c>
      <c r="F10" s="13">
        <v>700</v>
      </c>
    </row>
    <row r="11" spans="1:6" x14ac:dyDescent="0.45">
      <c r="A11" s="12" t="s">
        <v>8317</v>
      </c>
      <c r="B11" s="13"/>
      <c r="C11" s="13">
        <v>117</v>
      </c>
      <c r="D11" s="13"/>
      <c r="E11" s="13">
        <v>103</v>
      </c>
      <c r="F11" s="13">
        <v>220</v>
      </c>
    </row>
    <row r="12" spans="1:6" x14ac:dyDescent="0.45">
      <c r="A12" s="12" t="s">
        <v>8318</v>
      </c>
      <c r="B12" s="13">
        <v>30</v>
      </c>
      <c r="C12" s="13">
        <v>127</v>
      </c>
      <c r="D12" s="13"/>
      <c r="E12" s="13">
        <v>80</v>
      </c>
      <c r="F12" s="13">
        <v>237</v>
      </c>
    </row>
    <row r="13" spans="1:6" x14ac:dyDescent="0.45">
      <c r="A13" s="12" t="s">
        <v>8319</v>
      </c>
      <c r="B13" s="13">
        <v>178</v>
      </c>
      <c r="C13" s="13">
        <v>213</v>
      </c>
      <c r="D13" s="13"/>
      <c r="E13" s="13">
        <v>209</v>
      </c>
      <c r="F13" s="13">
        <v>600</v>
      </c>
    </row>
    <row r="14" spans="1:6" x14ac:dyDescent="0.45">
      <c r="A14" s="12" t="s">
        <v>8320</v>
      </c>
      <c r="B14" s="13">
        <v>37</v>
      </c>
      <c r="C14" s="13">
        <v>493</v>
      </c>
      <c r="D14" s="13">
        <v>24</v>
      </c>
      <c r="E14" s="13">
        <v>839</v>
      </c>
      <c r="F14" s="13">
        <v>1393</v>
      </c>
    </row>
    <row r="15" spans="1:6" x14ac:dyDescent="0.45">
      <c r="A15" s="12" t="s">
        <v>8322</v>
      </c>
      <c r="B15" s="13">
        <v>349</v>
      </c>
      <c r="C15" s="13">
        <v>1530</v>
      </c>
      <c r="D15" s="13">
        <v>50</v>
      </c>
      <c r="E15" s="13">
        <v>2185</v>
      </c>
      <c r="F15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CB31A-B906-4154-909E-19A863FB4C42}">
  <sheetPr codeName="Sheet4"/>
  <dimension ref="A2:G49"/>
  <sheetViews>
    <sheetView workbookViewId="0">
      <selection activeCell="G25" sqref="G25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6.3984375" bestFit="1" customWidth="1"/>
    <col min="7" max="7" width="10.19921875" bestFit="1" customWidth="1"/>
  </cols>
  <sheetData>
    <row r="2" spans="1:7" x14ac:dyDescent="0.45">
      <c r="A2" s="11" t="s">
        <v>8223</v>
      </c>
      <c r="B2" t="s">
        <v>8310</v>
      </c>
    </row>
    <row r="3" spans="1:7" x14ac:dyDescent="0.45">
      <c r="A3" s="11" t="s">
        <v>8308</v>
      </c>
      <c r="B3" t="s">
        <v>8310</v>
      </c>
    </row>
    <row r="5" spans="1:7" x14ac:dyDescent="0.45">
      <c r="A5" s="11" t="s">
        <v>8324</v>
      </c>
      <c r="B5" s="11" t="s">
        <v>8323</v>
      </c>
    </row>
    <row r="6" spans="1:7" x14ac:dyDescent="0.45">
      <c r="A6" s="11" t="s">
        <v>8311</v>
      </c>
      <c r="B6" t="s">
        <v>8220</v>
      </c>
      <c r="C6" t="s">
        <v>8221</v>
      </c>
      <c r="D6" t="s">
        <v>8222</v>
      </c>
      <c r="E6" t="s">
        <v>8219</v>
      </c>
      <c r="F6" t="s">
        <v>8321</v>
      </c>
      <c r="G6" t="s">
        <v>8322</v>
      </c>
    </row>
    <row r="7" spans="1:7" x14ac:dyDescent="0.45">
      <c r="A7" s="12" t="s">
        <v>8340</v>
      </c>
      <c r="B7" s="13"/>
      <c r="C7" s="13">
        <v>100</v>
      </c>
      <c r="D7" s="13"/>
      <c r="E7" s="13"/>
      <c r="F7" s="13"/>
      <c r="G7" s="13">
        <v>100</v>
      </c>
    </row>
    <row r="8" spans="1:7" x14ac:dyDescent="0.45">
      <c r="A8" s="12" t="s">
        <v>8341</v>
      </c>
      <c r="B8" s="13">
        <v>20</v>
      </c>
      <c r="C8" s="13"/>
      <c r="D8" s="13"/>
      <c r="E8" s="13"/>
      <c r="F8" s="13"/>
      <c r="G8" s="13">
        <v>20</v>
      </c>
    </row>
    <row r="9" spans="1:7" x14ac:dyDescent="0.45">
      <c r="A9" s="12" t="s">
        <v>8342</v>
      </c>
      <c r="B9" s="13">
        <v>24</v>
      </c>
      <c r="C9" s="13"/>
      <c r="D9" s="13"/>
      <c r="E9" s="13"/>
      <c r="F9" s="13"/>
      <c r="G9" s="13">
        <v>24</v>
      </c>
    </row>
    <row r="10" spans="1:7" x14ac:dyDescent="0.45">
      <c r="A10" s="12" t="s">
        <v>8343</v>
      </c>
      <c r="B10" s="13"/>
      <c r="C10" s="13">
        <v>40</v>
      </c>
      <c r="D10" s="13"/>
      <c r="E10" s="13"/>
      <c r="F10" s="13"/>
      <c r="G10" s="13">
        <v>40</v>
      </c>
    </row>
    <row r="11" spans="1:7" x14ac:dyDescent="0.45">
      <c r="A11" s="12" t="s">
        <v>8344</v>
      </c>
      <c r="B11" s="13"/>
      <c r="C11" s="13"/>
      <c r="D11" s="13"/>
      <c r="E11" s="13">
        <v>40</v>
      </c>
      <c r="F11" s="13"/>
      <c r="G11" s="13">
        <v>40</v>
      </c>
    </row>
    <row r="12" spans="1:7" x14ac:dyDescent="0.45">
      <c r="A12" s="12" t="s">
        <v>8345</v>
      </c>
      <c r="B12" s="13"/>
      <c r="C12" s="13"/>
      <c r="D12" s="13"/>
      <c r="E12" s="13">
        <v>180</v>
      </c>
      <c r="F12" s="13"/>
      <c r="G12" s="13">
        <v>180</v>
      </c>
    </row>
    <row r="13" spans="1:7" x14ac:dyDescent="0.45">
      <c r="A13" s="12" t="s">
        <v>8346</v>
      </c>
      <c r="B13" s="13"/>
      <c r="C13" s="13">
        <v>80</v>
      </c>
      <c r="D13" s="13"/>
      <c r="E13" s="13"/>
      <c r="F13" s="13"/>
      <c r="G13" s="13">
        <v>80</v>
      </c>
    </row>
    <row r="14" spans="1:7" x14ac:dyDescent="0.45">
      <c r="A14" s="12" t="s">
        <v>8347</v>
      </c>
      <c r="B14" s="13"/>
      <c r="C14" s="13"/>
      <c r="D14" s="13"/>
      <c r="E14" s="13">
        <v>40</v>
      </c>
      <c r="F14" s="13"/>
      <c r="G14" s="13">
        <v>40</v>
      </c>
    </row>
    <row r="15" spans="1:7" x14ac:dyDescent="0.45">
      <c r="A15" s="12" t="s">
        <v>8348</v>
      </c>
      <c r="B15" s="13"/>
      <c r="C15" s="13">
        <v>40</v>
      </c>
      <c r="D15" s="13">
        <v>20</v>
      </c>
      <c r="E15" s="13"/>
      <c r="F15" s="13"/>
      <c r="G15" s="13">
        <v>60</v>
      </c>
    </row>
    <row r="16" spans="1:7" x14ac:dyDescent="0.45">
      <c r="A16" s="12" t="s">
        <v>8349</v>
      </c>
      <c r="B16" s="13"/>
      <c r="C16" s="13">
        <v>40</v>
      </c>
      <c r="D16" s="13"/>
      <c r="E16" s="13"/>
      <c r="F16" s="13"/>
      <c r="G16" s="13">
        <v>40</v>
      </c>
    </row>
    <row r="17" spans="1:7" x14ac:dyDescent="0.45">
      <c r="A17" s="12" t="s">
        <v>8350</v>
      </c>
      <c r="B17" s="13">
        <v>20</v>
      </c>
      <c r="C17" s="13">
        <v>120</v>
      </c>
      <c r="D17" s="13"/>
      <c r="E17" s="13"/>
      <c r="F17" s="13"/>
      <c r="G17" s="13">
        <v>140</v>
      </c>
    </row>
    <row r="18" spans="1:7" x14ac:dyDescent="0.45">
      <c r="A18" s="12" t="s">
        <v>8351</v>
      </c>
      <c r="B18" s="13"/>
      <c r="C18" s="13">
        <v>20</v>
      </c>
      <c r="D18" s="13"/>
      <c r="E18" s="13"/>
      <c r="F18" s="13"/>
      <c r="G18" s="13">
        <v>20</v>
      </c>
    </row>
    <row r="19" spans="1:7" x14ac:dyDescent="0.45">
      <c r="A19" s="12" t="s">
        <v>8352</v>
      </c>
      <c r="B19" s="13"/>
      <c r="C19" s="13"/>
      <c r="D19" s="13"/>
      <c r="E19" s="13">
        <v>140</v>
      </c>
      <c r="F19" s="13"/>
      <c r="G19" s="13">
        <v>140</v>
      </c>
    </row>
    <row r="20" spans="1:7" x14ac:dyDescent="0.45">
      <c r="A20" s="12" t="s">
        <v>8353</v>
      </c>
      <c r="B20" s="13"/>
      <c r="C20" s="13">
        <v>20</v>
      </c>
      <c r="D20" s="13"/>
      <c r="E20" s="13">
        <v>140</v>
      </c>
      <c r="F20" s="13"/>
      <c r="G20" s="13">
        <v>160</v>
      </c>
    </row>
    <row r="21" spans="1:7" x14ac:dyDescent="0.45">
      <c r="A21" s="12" t="s">
        <v>8354</v>
      </c>
      <c r="B21" s="13"/>
      <c r="C21" s="13">
        <v>60</v>
      </c>
      <c r="D21" s="13"/>
      <c r="E21" s="13"/>
      <c r="F21" s="13"/>
      <c r="G21" s="13">
        <v>60</v>
      </c>
    </row>
    <row r="22" spans="1:7" x14ac:dyDescent="0.45">
      <c r="A22" s="12" t="s">
        <v>8355</v>
      </c>
      <c r="B22" s="13"/>
      <c r="C22" s="13">
        <v>11</v>
      </c>
      <c r="D22" s="13"/>
      <c r="E22" s="13">
        <v>9</v>
      </c>
      <c r="F22" s="13"/>
      <c r="G22" s="13">
        <v>20</v>
      </c>
    </row>
    <row r="23" spans="1:7" x14ac:dyDescent="0.45">
      <c r="A23" s="12" t="s">
        <v>8356</v>
      </c>
      <c r="B23" s="13"/>
      <c r="C23" s="13"/>
      <c r="D23" s="13"/>
      <c r="E23" s="13">
        <v>20</v>
      </c>
      <c r="F23" s="13"/>
      <c r="G23" s="13">
        <v>20</v>
      </c>
    </row>
    <row r="24" spans="1:7" x14ac:dyDescent="0.45">
      <c r="A24" s="12" t="s">
        <v>8357</v>
      </c>
      <c r="B24" s="13"/>
      <c r="C24" s="13">
        <v>40</v>
      </c>
      <c r="D24" s="13"/>
      <c r="E24" s="13"/>
      <c r="F24" s="13"/>
      <c r="G24" s="13">
        <v>40</v>
      </c>
    </row>
    <row r="25" spans="1:7" x14ac:dyDescent="0.45">
      <c r="A25" s="12" t="s">
        <v>8358</v>
      </c>
      <c r="B25" s="13">
        <v>20</v>
      </c>
      <c r="C25" s="13">
        <v>60</v>
      </c>
      <c r="D25" s="13"/>
      <c r="E25" s="13">
        <v>60</v>
      </c>
      <c r="F25" s="13"/>
      <c r="G25" s="13">
        <v>140</v>
      </c>
    </row>
    <row r="26" spans="1:7" x14ac:dyDescent="0.45">
      <c r="A26" s="12" t="s">
        <v>8359</v>
      </c>
      <c r="B26" s="13"/>
      <c r="C26" s="13">
        <v>20</v>
      </c>
      <c r="D26" s="13"/>
      <c r="E26" s="13"/>
      <c r="F26" s="13"/>
      <c r="G26" s="13">
        <v>20</v>
      </c>
    </row>
    <row r="27" spans="1:7" x14ac:dyDescent="0.45">
      <c r="A27" s="12" t="s">
        <v>8360</v>
      </c>
      <c r="B27" s="13"/>
      <c r="C27" s="13"/>
      <c r="D27" s="13"/>
      <c r="E27" s="13">
        <v>60</v>
      </c>
      <c r="F27" s="13"/>
      <c r="G27" s="13">
        <v>60</v>
      </c>
    </row>
    <row r="28" spans="1:7" x14ac:dyDescent="0.45">
      <c r="A28" s="12" t="s">
        <v>8361</v>
      </c>
      <c r="B28" s="13"/>
      <c r="C28" s="13">
        <v>20</v>
      </c>
      <c r="D28" s="13"/>
      <c r="E28" s="13"/>
      <c r="F28" s="13"/>
      <c r="G28" s="13">
        <v>20</v>
      </c>
    </row>
    <row r="29" spans="1:7" x14ac:dyDescent="0.45">
      <c r="A29" s="12" t="s">
        <v>8362</v>
      </c>
      <c r="B29" s="13"/>
      <c r="C29" s="13">
        <v>57</v>
      </c>
      <c r="D29" s="13"/>
      <c r="E29" s="13">
        <v>103</v>
      </c>
      <c r="F29" s="13"/>
      <c r="G29" s="13">
        <v>160</v>
      </c>
    </row>
    <row r="30" spans="1:7" x14ac:dyDescent="0.45">
      <c r="A30" s="12" t="s">
        <v>8363</v>
      </c>
      <c r="B30" s="13"/>
      <c r="C30" s="13">
        <v>20</v>
      </c>
      <c r="D30" s="13"/>
      <c r="E30" s="13"/>
      <c r="F30" s="13"/>
      <c r="G30" s="13">
        <v>20</v>
      </c>
    </row>
    <row r="31" spans="1:7" x14ac:dyDescent="0.45">
      <c r="A31" s="12" t="s">
        <v>8364</v>
      </c>
      <c r="B31" s="13"/>
      <c r="C31" s="13">
        <v>353</v>
      </c>
      <c r="D31" s="13">
        <v>19</v>
      </c>
      <c r="E31" s="13">
        <v>694</v>
      </c>
      <c r="F31" s="13"/>
      <c r="G31" s="13">
        <v>1066</v>
      </c>
    </row>
    <row r="32" spans="1:7" x14ac:dyDescent="0.45">
      <c r="A32" s="12" t="s">
        <v>8365</v>
      </c>
      <c r="B32" s="13"/>
      <c r="C32" s="13"/>
      <c r="D32" s="13"/>
      <c r="E32" s="13">
        <v>40</v>
      </c>
      <c r="F32" s="13"/>
      <c r="G32" s="13">
        <v>40</v>
      </c>
    </row>
    <row r="33" spans="1:7" x14ac:dyDescent="0.45">
      <c r="A33" s="12" t="s">
        <v>8366</v>
      </c>
      <c r="B33" s="13"/>
      <c r="C33" s="13"/>
      <c r="D33" s="13"/>
      <c r="E33" s="13">
        <v>20</v>
      </c>
      <c r="F33" s="13"/>
      <c r="G33" s="13">
        <v>20</v>
      </c>
    </row>
    <row r="34" spans="1:7" x14ac:dyDescent="0.45">
      <c r="A34" s="12" t="s">
        <v>8367</v>
      </c>
      <c r="B34" s="13"/>
      <c r="C34" s="13">
        <v>20</v>
      </c>
      <c r="D34" s="13"/>
      <c r="E34" s="13"/>
      <c r="F34" s="13"/>
      <c r="G34" s="13">
        <v>20</v>
      </c>
    </row>
    <row r="35" spans="1:7" x14ac:dyDescent="0.45">
      <c r="A35" s="12" t="s">
        <v>8368</v>
      </c>
      <c r="B35" s="13"/>
      <c r="C35" s="13"/>
      <c r="D35" s="13"/>
      <c r="E35" s="13">
        <v>260</v>
      </c>
      <c r="F35" s="13"/>
      <c r="G35" s="13">
        <v>260</v>
      </c>
    </row>
    <row r="36" spans="1:7" x14ac:dyDescent="0.45">
      <c r="A36" s="12" t="s">
        <v>8369</v>
      </c>
      <c r="B36" s="13">
        <v>40</v>
      </c>
      <c r="C36" s="13"/>
      <c r="D36" s="13"/>
      <c r="E36" s="13"/>
      <c r="F36" s="13"/>
      <c r="G36" s="13">
        <v>40</v>
      </c>
    </row>
    <row r="37" spans="1:7" x14ac:dyDescent="0.45">
      <c r="A37" s="12" t="s">
        <v>8370</v>
      </c>
      <c r="B37" s="13"/>
      <c r="C37" s="13"/>
      <c r="D37" s="13"/>
      <c r="E37" s="13">
        <v>60</v>
      </c>
      <c r="F37" s="13"/>
      <c r="G37" s="13">
        <v>60</v>
      </c>
    </row>
    <row r="38" spans="1:7" x14ac:dyDescent="0.45">
      <c r="A38" s="12" t="s">
        <v>8371</v>
      </c>
      <c r="B38" s="13"/>
      <c r="C38" s="13"/>
      <c r="D38" s="13">
        <v>6</v>
      </c>
      <c r="E38" s="13">
        <v>34</v>
      </c>
      <c r="F38" s="13"/>
      <c r="G38" s="13">
        <v>40</v>
      </c>
    </row>
    <row r="39" spans="1:7" x14ac:dyDescent="0.45">
      <c r="A39" s="12" t="s">
        <v>8372</v>
      </c>
      <c r="B39" s="13">
        <v>18</v>
      </c>
      <c r="C39" s="13">
        <v>2</v>
      </c>
      <c r="D39" s="13"/>
      <c r="E39" s="13">
        <v>40</v>
      </c>
      <c r="F39" s="13"/>
      <c r="G39" s="13">
        <v>60</v>
      </c>
    </row>
    <row r="40" spans="1:7" x14ac:dyDescent="0.45">
      <c r="A40" s="12" t="s">
        <v>8373</v>
      </c>
      <c r="B40" s="13">
        <v>17</v>
      </c>
      <c r="C40" s="13">
        <v>80</v>
      </c>
      <c r="D40" s="13">
        <v>5</v>
      </c>
      <c r="E40" s="13">
        <v>85</v>
      </c>
      <c r="F40" s="13"/>
      <c r="G40" s="13">
        <v>187</v>
      </c>
    </row>
    <row r="41" spans="1:7" x14ac:dyDescent="0.45">
      <c r="A41" s="12" t="s">
        <v>8374</v>
      </c>
      <c r="B41" s="13"/>
      <c r="C41" s="13"/>
      <c r="D41" s="13"/>
      <c r="E41" s="13">
        <v>80</v>
      </c>
      <c r="F41" s="13"/>
      <c r="G41" s="13">
        <v>80</v>
      </c>
    </row>
    <row r="42" spans="1:7" x14ac:dyDescent="0.45">
      <c r="A42" s="12" t="s">
        <v>8375</v>
      </c>
      <c r="B42" s="13"/>
      <c r="C42" s="13"/>
      <c r="D42" s="13"/>
      <c r="E42" s="13">
        <v>60</v>
      </c>
      <c r="F42" s="13"/>
      <c r="G42" s="13">
        <v>60</v>
      </c>
    </row>
    <row r="43" spans="1:7" x14ac:dyDescent="0.45">
      <c r="A43" s="12" t="s">
        <v>8376</v>
      </c>
      <c r="B43" s="13">
        <v>10</v>
      </c>
      <c r="C43" s="13">
        <v>47</v>
      </c>
      <c r="D43" s="13"/>
      <c r="E43" s="13"/>
      <c r="F43" s="13"/>
      <c r="G43" s="13">
        <v>57</v>
      </c>
    </row>
    <row r="44" spans="1:7" x14ac:dyDescent="0.45">
      <c r="A44" s="12" t="s">
        <v>8377</v>
      </c>
      <c r="B44" s="13"/>
      <c r="C44" s="13">
        <v>100</v>
      </c>
      <c r="D44" s="13"/>
      <c r="E44" s="13"/>
      <c r="F44" s="13"/>
      <c r="G44" s="13">
        <v>100</v>
      </c>
    </row>
    <row r="45" spans="1:7" x14ac:dyDescent="0.45">
      <c r="A45" s="12" t="s">
        <v>8378</v>
      </c>
      <c r="B45" s="13">
        <v>60</v>
      </c>
      <c r="C45" s="13">
        <v>120</v>
      </c>
      <c r="D45" s="13"/>
      <c r="E45" s="13">
        <v>20</v>
      </c>
      <c r="F45" s="13"/>
      <c r="G45" s="13">
        <v>200</v>
      </c>
    </row>
    <row r="46" spans="1:7" x14ac:dyDescent="0.45">
      <c r="A46" s="12" t="s">
        <v>8379</v>
      </c>
      <c r="B46" s="13">
        <v>100</v>
      </c>
      <c r="C46" s="13">
        <v>60</v>
      </c>
      <c r="D46" s="13"/>
      <c r="E46" s="13"/>
      <c r="F46" s="13"/>
      <c r="G46" s="13">
        <v>160</v>
      </c>
    </row>
    <row r="47" spans="1:7" x14ac:dyDescent="0.45">
      <c r="A47" s="12" t="s">
        <v>8380</v>
      </c>
      <c r="B47" s="13">
        <v>20</v>
      </c>
      <c r="C47" s="13"/>
      <c r="D47" s="13"/>
      <c r="E47" s="13"/>
      <c r="F47" s="13"/>
      <c r="G47" s="13">
        <v>20</v>
      </c>
    </row>
    <row r="48" spans="1:7" x14ac:dyDescent="0.45">
      <c r="A48" s="12" t="s">
        <v>8321</v>
      </c>
      <c r="B48" s="13"/>
      <c r="C48" s="13"/>
      <c r="D48" s="13"/>
      <c r="E48" s="13"/>
      <c r="F48" s="13"/>
      <c r="G48" s="13"/>
    </row>
    <row r="49" spans="1:7" x14ac:dyDescent="0.45">
      <c r="A49" s="12" t="s">
        <v>8322</v>
      </c>
      <c r="B49" s="13">
        <v>349</v>
      </c>
      <c r="C49" s="13">
        <v>1530</v>
      </c>
      <c r="D49" s="13">
        <v>50</v>
      </c>
      <c r="E49" s="13">
        <v>2185</v>
      </c>
      <c r="F49" s="13"/>
      <c r="G49" s="13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16276-F5F4-4053-9F78-074209F0A830}">
  <dimension ref="A1:F47"/>
  <sheetViews>
    <sheetView workbookViewId="0">
      <selection activeCell="F1" sqref="F1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7" width="10.19921875" bestFit="1" customWidth="1"/>
  </cols>
  <sheetData>
    <row r="1" spans="1:6" x14ac:dyDescent="0.45">
      <c r="A1" s="11" t="s">
        <v>8223</v>
      </c>
      <c r="B1" t="s">
        <v>8310</v>
      </c>
    </row>
    <row r="2" spans="1:6" x14ac:dyDescent="0.45">
      <c r="A2" s="11" t="s">
        <v>8308</v>
      </c>
      <c r="B2" t="s">
        <v>8310</v>
      </c>
    </row>
    <row r="4" spans="1:6" x14ac:dyDescent="0.45">
      <c r="A4" s="11" t="s">
        <v>8324</v>
      </c>
      <c r="B4" s="11" t="s">
        <v>8323</v>
      </c>
    </row>
    <row r="5" spans="1:6" x14ac:dyDescent="0.45">
      <c r="A5" s="11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8322</v>
      </c>
    </row>
    <row r="6" spans="1:6" x14ac:dyDescent="0.45">
      <c r="A6" s="12" t="s">
        <v>8340</v>
      </c>
      <c r="B6" s="13"/>
      <c r="C6" s="13">
        <v>100</v>
      </c>
      <c r="D6" s="13"/>
      <c r="E6" s="13"/>
      <c r="F6" s="13">
        <v>100</v>
      </c>
    </row>
    <row r="7" spans="1:6" x14ac:dyDescent="0.45">
      <c r="A7" s="12" t="s">
        <v>8341</v>
      </c>
      <c r="B7" s="13">
        <v>20</v>
      </c>
      <c r="C7" s="13"/>
      <c r="D7" s="13"/>
      <c r="E7" s="13"/>
      <c r="F7" s="13">
        <v>20</v>
      </c>
    </row>
    <row r="8" spans="1:6" x14ac:dyDescent="0.45">
      <c r="A8" s="12" t="s">
        <v>8342</v>
      </c>
      <c r="B8" s="13">
        <v>24</v>
      </c>
      <c r="C8" s="13"/>
      <c r="D8" s="13"/>
      <c r="E8" s="13"/>
      <c r="F8" s="13">
        <v>24</v>
      </c>
    </row>
    <row r="9" spans="1:6" x14ac:dyDescent="0.45">
      <c r="A9" s="12" t="s">
        <v>8343</v>
      </c>
      <c r="B9" s="13"/>
      <c r="C9" s="13">
        <v>40</v>
      </c>
      <c r="D9" s="13"/>
      <c r="E9" s="13"/>
      <c r="F9" s="13">
        <v>40</v>
      </c>
    </row>
    <row r="10" spans="1:6" x14ac:dyDescent="0.45">
      <c r="A10" s="12" t="s">
        <v>8344</v>
      </c>
      <c r="B10" s="13"/>
      <c r="C10" s="13"/>
      <c r="D10" s="13"/>
      <c r="E10" s="13">
        <v>40</v>
      </c>
      <c r="F10" s="13">
        <v>40</v>
      </c>
    </row>
    <row r="11" spans="1:6" x14ac:dyDescent="0.45">
      <c r="A11" s="12" t="s">
        <v>8345</v>
      </c>
      <c r="B11" s="13"/>
      <c r="C11" s="13"/>
      <c r="D11" s="13"/>
      <c r="E11" s="13">
        <v>180</v>
      </c>
      <c r="F11" s="13">
        <v>180</v>
      </c>
    </row>
    <row r="12" spans="1:6" x14ac:dyDescent="0.45">
      <c r="A12" s="12" t="s">
        <v>8346</v>
      </c>
      <c r="B12" s="13"/>
      <c r="C12" s="13">
        <v>80</v>
      </c>
      <c r="D12" s="13"/>
      <c r="E12" s="13"/>
      <c r="F12" s="13">
        <v>80</v>
      </c>
    </row>
    <row r="13" spans="1:6" x14ac:dyDescent="0.45">
      <c r="A13" s="12" t="s">
        <v>8347</v>
      </c>
      <c r="B13" s="13"/>
      <c r="C13" s="13"/>
      <c r="D13" s="13"/>
      <c r="E13" s="13">
        <v>40</v>
      </c>
      <c r="F13" s="13">
        <v>40</v>
      </c>
    </row>
    <row r="14" spans="1:6" x14ac:dyDescent="0.45">
      <c r="A14" s="12" t="s">
        <v>8348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45">
      <c r="A15" s="12" t="s">
        <v>8349</v>
      </c>
      <c r="B15" s="13"/>
      <c r="C15" s="13">
        <v>40</v>
      </c>
      <c r="D15" s="13"/>
      <c r="E15" s="13"/>
      <c r="F15" s="13">
        <v>40</v>
      </c>
    </row>
    <row r="16" spans="1:6" x14ac:dyDescent="0.45">
      <c r="A16" s="12" t="s">
        <v>8350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45">
      <c r="A17" s="12" t="s">
        <v>8351</v>
      </c>
      <c r="B17" s="13"/>
      <c r="C17" s="13">
        <v>20</v>
      </c>
      <c r="D17" s="13"/>
      <c r="E17" s="13"/>
      <c r="F17" s="13">
        <v>20</v>
      </c>
    </row>
    <row r="18" spans="1:6" x14ac:dyDescent="0.45">
      <c r="A18" s="12" t="s">
        <v>8352</v>
      </c>
      <c r="B18" s="13"/>
      <c r="C18" s="13"/>
      <c r="D18" s="13"/>
      <c r="E18" s="13">
        <v>140</v>
      </c>
      <c r="F18" s="13">
        <v>140</v>
      </c>
    </row>
    <row r="19" spans="1:6" x14ac:dyDescent="0.45">
      <c r="A19" s="12" t="s">
        <v>8353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45">
      <c r="A20" s="12" t="s">
        <v>8354</v>
      </c>
      <c r="B20" s="13"/>
      <c r="C20" s="13">
        <v>60</v>
      </c>
      <c r="D20" s="13"/>
      <c r="E20" s="13"/>
      <c r="F20" s="13">
        <v>60</v>
      </c>
    </row>
    <row r="21" spans="1:6" x14ac:dyDescent="0.45">
      <c r="A21" s="12" t="s">
        <v>8355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45">
      <c r="A22" s="12" t="s">
        <v>8356</v>
      </c>
      <c r="B22" s="13"/>
      <c r="C22" s="13"/>
      <c r="D22" s="13"/>
      <c r="E22" s="13">
        <v>20</v>
      </c>
      <c r="F22" s="13">
        <v>20</v>
      </c>
    </row>
    <row r="23" spans="1:6" x14ac:dyDescent="0.45">
      <c r="A23" s="12" t="s">
        <v>8357</v>
      </c>
      <c r="B23" s="13"/>
      <c r="C23" s="13">
        <v>40</v>
      </c>
      <c r="D23" s="13"/>
      <c r="E23" s="13"/>
      <c r="F23" s="13">
        <v>40</v>
      </c>
    </row>
    <row r="24" spans="1:6" x14ac:dyDescent="0.45">
      <c r="A24" s="12" t="s">
        <v>8358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45">
      <c r="A25" s="12" t="s">
        <v>8359</v>
      </c>
      <c r="B25" s="13"/>
      <c r="C25" s="13">
        <v>20</v>
      </c>
      <c r="D25" s="13"/>
      <c r="E25" s="13"/>
      <c r="F25" s="13">
        <v>20</v>
      </c>
    </row>
    <row r="26" spans="1:6" x14ac:dyDescent="0.45">
      <c r="A26" s="12" t="s">
        <v>8360</v>
      </c>
      <c r="B26" s="13"/>
      <c r="C26" s="13"/>
      <c r="D26" s="13"/>
      <c r="E26" s="13">
        <v>60</v>
      </c>
      <c r="F26" s="13">
        <v>60</v>
      </c>
    </row>
    <row r="27" spans="1:6" x14ac:dyDescent="0.45">
      <c r="A27" s="12" t="s">
        <v>8361</v>
      </c>
      <c r="B27" s="13"/>
      <c r="C27" s="13">
        <v>20</v>
      </c>
      <c r="D27" s="13"/>
      <c r="E27" s="13"/>
      <c r="F27" s="13">
        <v>20</v>
      </c>
    </row>
    <row r="28" spans="1:6" x14ac:dyDescent="0.45">
      <c r="A28" s="12" t="s">
        <v>8362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45">
      <c r="A29" s="12" t="s">
        <v>8363</v>
      </c>
      <c r="B29" s="13"/>
      <c r="C29" s="13">
        <v>20</v>
      </c>
      <c r="D29" s="13"/>
      <c r="E29" s="13"/>
      <c r="F29" s="13">
        <v>20</v>
      </c>
    </row>
    <row r="30" spans="1:6" x14ac:dyDescent="0.45">
      <c r="A30" s="12" t="s">
        <v>8364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45">
      <c r="A31" s="12" t="s">
        <v>8365</v>
      </c>
      <c r="B31" s="13"/>
      <c r="C31" s="13"/>
      <c r="D31" s="13"/>
      <c r="E31" s="13">
        <v>40</v>
      </c>
      <c r="F31" s="13">
        <v>40</v>
      </c>
    </row>
    <row r="32" spans="1:6" x14ac:dyDescent="0.45">
      <c r="A32" s="12" t="s">
        <v>8366</v>
      </c>
      <c r="B32" s="13"/>
      <c r="C32" s="13"/>
      <c r="D32" s="13"/>
      <c r="E32" s="13">
        <v>20</v>
      </c>
      <c r="F32" s="13">
        <v>20</v>
      </c>
    </row>
    <row r="33" spans="1:6" x14ac:dyDescent="0.45">
      <c r="A33" s="12" t="s">
        <v>8367</v>
      </c>
      <c r="B33" s="13"/>
      <c r="C33" s="13">
        <v>20</v>
      </c>
      <c r="D33" s="13"/>
      <c r="E33" s="13"/>
      <c r="F33" s="13">
        <v>20</v>
      </c>
    </row>
    <row r="34" spans="1:6" x14ac:dyDescent="0.45">
      <c r="A34" s="12" t="s">
        <v>8368</v>
      </c>
      <c r="B34" s="13"/>
      <c r="C34" s="13"/>
      <c r="D34" s="13"/>
      <c r="E34" s="13">
        <v>260</v>
      </c>
      <c r="F34" s="13">
        <v>260</v>
      </c>
    </row>
    <row r="35" spans="1:6" x14ac:dyDescent="0.45">
      <c r="A35" s="12" t="s">
        <v>8369</v>
      </c>
      <c r="B35" s="13">
        <v>40</v>
      </c>
      <c r="C35" s="13"/>
      <c r="D35" s="13"/>
      <c r="E35" s="13"/>
      <c r="F35" s="13">
        <v>40</v>
      </c>
    </row>
    <row r="36" spans="1:6" x14ac:dyDescent="0.45">
      <c r="A36" s="12" t="s">
        <v>8370</v>
      </c>
      <c r="B36" s="13"/>
      <c r="C36" s="13"/>
      <c r="D36" s="13"/>
      <c r="E36" s="13">
        <v>60</v>
      </c>
      <c r="F36" s="13">
        <v>60</v>
      </c>
    </row>
    <row r="37" spans="1:6" x14ac:dyDescent="0.45">
      <c r="A37" s="12" t="s">
        <v>8371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45">
      <c r="A38" s="12" t="s">
        <v>8372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45">
      <c r="A39" s="12" t="s">
        <v>8373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45">
      <c r="A40" s="12" t="s">
        <v>8374</v>
      </c>
      <c r="B40" s="13"/>
      <c r="C40" s="13"/>
      <c r="D40" s="13"/>
      <c r="E40" s="13">
        <v>80</v>
      </c>
      <c r="F40" s="13">
        <v>80</v>
      </c>
    </row>
    <row r="41" spans="1:6" x14ac:dyDescent="0.45">
      <c r="A41" s="12" t="s">
        <v>8375</v>
      </c>
      <c r="B41" s="13"/>
      <c r="C41" s="13"/>
      <c r="D41" s="13"/>
      <c r="E41" s="13">
        <v>60</v>
      </c>
      <c r="F41" s="13">
        <v>60</v>
      </c>
    </row>
    <row r="42" spans="1:6" x14ac:dyDescent="0.45">
      <c r="A42" s="12" t="s">
        <v>8376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45">
      <c r="A43" s="12" t="s">
        <v>8377</v>
      </c>
      <c r="B43" s="13"/>
      <c r="C43" s="13">
        <v>100</v>
      </c>
      <c r="D43" s="13"/>
      <c r="E43" s="13"/>
      <c r="F43" s="13">
        <v>100</v>
      </c>
    </row>
    <row r="44" spans="1:6" x14ac:dyDescent="0.45">
      <c r="A44" s="12" t="s">
        <v>8378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45">
      <c r="A45" s="12" t="s">
        <v>8379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45">
      <c r="A46" s="12" t="s">
        <v>8380</v>
      </c>
      <c r="B46" s="13">
        <v>20</v>
      </c>
      <c r="C46" s="13"/>
      <c r="D46" s="13"/>
      <c r="E46" s="13"/>
      <c r="F46" s="13">
        <v>20</v>
      </c>
    </row>
    <row r="47" spans="1:6" x14ac:dyDescent="0.45">
      <c r="A47" s="12" t="s">
        <v>8322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97064-7661-487B-95F9-AD492ED8BE39}">
  <sheetPr codeName="Sheet5"/>
  <dimension ref="A2:E19"/>
  <sheetViews>
    <sheetView workbookViewId="0">
      <selection activeCell="B23" sqref="B23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8.9296875" bestFit="1" customWidth="1"/>
    <col min="5" max="7" width="10.19921875" bestFit="1" customWidth="1"/>
  </cols>
  <sheetData>
    <row r="2" spans="1:5" x14ac:dyDescent="0.45">
      <c r="A2" s="11" t="s">
        <v>8308</v>
      </c>
      <c r="B2" t="s">
        <v>8310</v>
      </c>
    </row>
    <row r="3" spans="1:5" x14ac:dyDescent="0.45">
      <c r="A3" s="11" t="s">
        <v>8339</v>
      </c>
      <c r="B3" t="s">
        <v>8310</v>
      </c>
    </row>
    <row r="5" spans="1:5" x14ac:dyDescent="0.45">
      <c r="A5" s="11" t="s">
        <v>8324</v>
      </c>
      <c r="B5" s="11" t="s">
        <v>8323</v>
      </c>
    </row>
    <row r="6" spans="1:5" x14ac:dyDescent="0.45">
      <c r="A6" s="11" t="s">
        <v>8311</v>
      </c>
      <c r="B6" t="s">
        <v>8220</v>
      </c>
      <c r="C6" t="s">
        <v>8221</v>
      </c>
      <c r="D6" t="s">
        <v>8219</v>
      </c>
      <c r="E6" t="s">
        <v>8322</v>
      </c>
    </row>
    <row r="7" spans="1:5" x14ac:dyDescent="0.45">
      <c r="A7" s="12" t="s">
        <v>8333</v>
      </c>
      <c r="B7" s="13">
        <v>34</v>
      </c>
      <c r="C7" s="13">
        <v>149</v>
      </c>
      <c r="D7" s="13">
        <v>182</v>
      </c>
      <c r="E7" s="13">
        <v>365</v>
      </c>
    </row>
    <row r="8" spans="1:5" x14ac:dyDescent="0.45">
      <c r="A8" s="12" t="s">
        <v>8334</v>
      </c>
      <c r="B8" s="13">
        <v>27</v>
      </c>
      <c r="C8" s="13">
        <v>106</v>
      </c>
      <c r="D8" s="13">
        <v>202</v>
      </c>
      <c r="E8" s="13">
        <v>335</v>
      </c>
    </row>
    <row r="9" spans="1:5" x14ac:dyDescent="0.45">
      <c r="A9" s="12" t="s">
        <v>8335</v>
      </c>
      <c r="B9" s="13">
        <v>28</v>
      </c>
      <c r="C9" s="13">
        <v>108</v>
      </c>
      <c r="D9" s="13">
        <v>180</v>
      </c>
      <c r="E9" s="13">
        <v>316</v>
      </c>
    </row>
    <row r="10" spans="1:5" x14ac:dyDescent="0.45">
      <c r="A10" s="12" t="s">
        <v>8336</v>
      </c>
      <c r="B10" s="13">
        <v>27</v>
      </c>
      <c r="C10" s="13">
        <v>102</v>
      </c>
      <c r="D10" s="13">
        <v>192</v>
      </c>
      <c r="E10" s="13">
        <v>321</v>
      </c>
    </row>
    <row r="11" spans="1:5" x14ac:dyDescent="0.45">
      <c r="A11" s="12" t="s">
        <v>8327</v>
      </c>
      <c r="B11" s="13">
        <v>26</v>
      </c>
      <c r="C11" s="13">
        <v>126</v>
      </c>
      <c r="D11" s="13">
        <v>234</v>
      </c>
      <c r="E11" s="13">
        <v>386</v>
      </c>
    </row>
    <row r="12" spans="1:5" x14ac:dyDescent="0.45">
      <c r="A12" s="12" t="s">
        <v>8337</v>
      </c>
      <c r="B12" s="13">
        <v>27</v>
      </c>
      <c r="C12" s="13">
        <v>147</v>
      </c>
      <c r="D12" s="13">
        <v>211</v>
      </c>
      <c r="E12" s="13">
        <v>385</v>
      </c>
    </row>
    <row r="13" spans="1:5" x14ac:dyDescent="0.45">
      <c r="A13" s="12" t="s">
        <v>8328</v>
      </c>
      <c r="B13" s="13">
        <v>43</v>
      </c>
      <c r="C13" s="13">
        <v>150</v>
      </c>
      <c r="D13" s="13">
        <v>194</v>
      </c>
      <c r="E13" s="13">
        <v>387</v>
      </c>
    </row>
    <row r="14" spans="1:5" x14ac:dyDescent="0.45">
      <c r="A14" s="12" t="s">
        <v>8329</v>
      </c>
      <c r="B14" s="13">
        <v>33</v>
      </c>
      <c r="C14" s="13">
        <v>134</v>
      </c>
      <c r="D14" s="13">
        <v>166</v>
      </c>
      <c r="E14" s="13">
        <v>333</v>
      </c>
    </row>
    <row r="15" spans="1:5" x14ac:dyDescent="0.45">
      <c r="A15" s="12" t="s">
        <v>8330</v>
      </c>
      <c r="B15" s="13">
        <v>24</v>
      </c>
      <c r="C15" s="13">
        <v>127</v>
      </c>
      <c r="D15" s="13">
        <v>147</v>
      </c>
      <c r="E15" s="13">
        <v>298</v>
      </c>
    </row>
    <row r="16" spans="1:5" x14ac:dyDescent="0.45">
      <c r="A16" s="12" t="s">
        <v>8331</v>
      </c>
      <c r="B16" s="13">
        <v>20</v>
      </c>
      <c r="C16" s="13">
        <v>149</v>
      </c>
      <c r="D16" s="13">
        <v>183</v>
      </c>
      <c r="E16" s="13">
        <v>352</v>
      </c>
    </row>
    <row r="17" spans="1:5" x14ac:dyDescent="0.45">
      <c r="A17" s="12" t="s">
        <v>8332</v>
      </c>
      <c r="B17" s="13">
        <v>37</v>
      </c>
      <c r="C17" s="13">
        <v>114</v>
      </c>
      <c r="D17" s="13">
        <v>183</v>
      </c>
      <c r="E17" s="13">
        <v>334</v>
      </c>
    </row>
    <row r="18" spans="1:5" x14ac:dyDescent="0.45">
      <c r="A18" s="12" t="s">
        <v>8338</v>
      </c>
      <c r="B18" s="13">
        <v>23</v>
      </c>
      <c r="C18" s="13">
        <v>118</v>
      </c>
      <c r="D18" s="13">
        <v>111</v>
      </c>
      <c r="E18" s="13">
        <v>252</v>
      </c>
    </row>
    <row r="19" spans="1:5" x14ac:dyDescent="0.45">
      <c r="A19" s="12" t="s">
        <v>8322</v>
      </c>
      <c r="B19" s="13">
        <v>349</v>
      </c>
      <c r="C19" s="13">
        <v>1530</v>
      </c>
      <c r="D19" s="13">
        <v>2185</v>
      </c>
      <c r="E19" s="13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pivot table</vt:lpstr>
      <vt:lpstr>stacked pivot chart</vt:lpstr>
      <vt:lpstr>pivot table 2</vt:lpstr>
      <vt:lpstr>stacked pivot chart 2</vt:lpstr>
      <vt:lpstr>pivot chart line 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Fahad Datoo</cp:lastModifiedBy>
  <dcterms:created xsi:type="dcterms:W3CDTF">2017-04-20T15:17:24Z</dcterms:created>
  <dcterms:modified xsi:type="dcterms:W3CDTF">2020-02-01T00:41:04Z</dcterms:modified>
</cp:coreProperties>
</file>