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BFFC396A-69D9-4D95-93D0-C1E9297A62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</sheets>
  <externalReferences>
    <externalReference r:id="rId2"/>
    <externalReference r:id="rId3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 localSheetId="0">#REF!</definedName>
    <definedName name="CusT">'[2]MATCH &amp; INDEX'!$L$39:$L$41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 localSheetId="0">#REF!</definedName>
    <definedName name="Region">'[2]MATCH &amp; INDEX'!$H$39:$H$43</definedName>
    <definedName name="ShipM" localSheetId="0">#REF!</definedName>
    <definedName name="ShipM">'[2]MATCH &amp; INDEX'!$J$39:$J$42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F14" i="1"/>
  <c r="D15" i="1"/>
  <c r="D14" i="1"/>
</calcChain>
</file>

<file path=xl/sharedStrings.xml><?xml version="1.0" encoding="utf-8"?>
<sst xmlns="http://schemas.openxmlformats.org/spreadsheetml/2006/main" count="64" uniqueCount="23">
  <si>
    <t>Allowances</t>
  </si>
  <si>
    <t>Income</t>
  </si>
  <si>
    <t>Relative Position in list</t>
  </si>
  <si>
    <t>Tax</t>
  </si>
  <si>
    <t>Region</t>
  </si>
  <si>
    <t>Shipping Method</t>
  </si>
  <si>
    <t xml:space="preserve">Customer Type </t>
  </si>
  <si>
    <t>NW</t>
  </si>
  <si>
    <t>Rail</t>
  </si>
  <si>
    <t>Truck</t>
  </si>
  <si>
    <t>Plane</t>
  </si>
  <si>
    <t>Ship</t>
  </si>
  <si>
    <t>West</t>
  </si>
  <si>
    <t>SW</t>
  </si>
  <si>
    <t>Customer Type 30</t>
  </si>
  <si>
    <t>MidWest</t>
  </si>
  <si>
    <t>East</t>
  </si>
  <si>
    <t>Shipping per Unit</t>
  </si>
  <si>
    <t xml:space="preserve">Shipping Method - Regular </t>
  </si>
  <si>
    <t>Shipping Method - Customer Choice</t>
  </si>
  <si>
    <t>Regular Customer</t>
  </si>
  <si>
    <t>Preffered Customer</t>
  </si>
  <si>
    <t>Most Preffered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</si>
</sst>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 applyAlignment="1">
      <alignment horizontal="centerContinuous" wrapText="1"/>
    </xf>
    <xf numFmtId="0" fontId="0" fillId="0" borderId="1" xfId="0" applyBorder="1"/>
    <xf numFmtId="8" fontId="0" fillId="2" borderId="1" xfId="0" applyNumberFormat="1" applyFill="1" applyBorder="1"/>
    <xf numFmtId="0" fontId="2" fillId="5" borderId="1" xfId="0" applyFont="1" applyFill="1" applyBorder="1" applyAlignment="1">
      <alignment wrapText="1"/>
    </xf>
    <xf numFmtId="0" fontId="2" fillId="4" borderId="0" xfId="0" applyFont="1" applyFill="1"/>
    <xf numFmtId="8" fontId="0" fillId="6" borderId="1" xfId="0" applyNumberFormat="1" applyFill="1" applyBorder="1"/>
    <xf numFmtId="0" fontId="3" fillId="7" borderId="3" xfId="0" applyFont="1" applyFill="1" applyBorder="1" applyAlignment="1">
      <alignment horizontal="centerContinuous" wrapText="1"/>
    </xf>
    <xf numFmtId="0" fontId="3" fillId="7" borderId="1" xfId="0" applyFont="1" applyFill="1" applyBorder="1" applyAlignment="1">
      <alignment horizontal="centerContinuous" wrapText="1"/>
    </xf>
    <xf numFmtId="0" fontId="5" fillId="0" borderId="1" xfId="0" applyFont="1" applyFill="1" applyBorder="1" applyAlignment="1">
      <alignment horizontal="centerContinuous" wrapText="1"/>
    </xf>
    <xf numFmtId="0" fontId="0" fillId="6" borderId="1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4" fillId="8" borderId="1" xfId="0" applyFont="1" applyFill="1" applyBorder="1" applyAlignment="1">
      <alignment horizontal="centerContinuous"/>
    </xf>
    <xf numFmtId="164" fontId="5" fillId="10" borderId="1" xfId="1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5%20TO%2046-%20LOOKUP%20AND%20REFERENCE\CLASS\Class%205-Index%20Match\Class\INDEX_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ATCH &amp; INDEX"/>
      <sheetName val="INDEX REFERENCE"/>
    </sheetNames>
    <sheetDataSet>
      <sheetData sheetId="0"/>
      <sheetData sheetId="1">
        <row r="39">
          <cell r="H39" t="str">
            <v>NW</v>
          </cell>
          <cell r="J39" t="str">
            <v>Rail</v>
          </cell>
          <cell r="L39" t="str">
            <v>Customer Type 10</v>
          </cell>
        </row>
        <row r="40">
          <cell r="H40" t="str">
            <v>West</v>
          </cell>
          <cell r="J40" t="str">
            <v>Truck</v>
          </cell>
          <cell r="L40" t="str">
            <v>Customer Type 20</v>
          </cell>
        </row>
        <row r="41">
          <cell r="H41" t="str">
            <v>SW</v>
          </cell>
          <cell r="J41" t="str">
            <v>Plane</v>
          </cell>
          <cell r="L41" t="str">
            <v>Customer Type 30</v>
          </cell>
        </row>
        <row r="42">
          <cell r="H42" t="str">
            <v>MidWest</v>
          </cell>
          <cell r="J42" t="str">
            <v>Ship</v>
          </cell>
        </row>
        <row r="43">
          <cell r="H43" t="str">
            <v>East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2"/>
  <sheetViews>
    <sheetView tabSelected="1" topLeftCell="A16" zoomScale="85" zoomScaleNormal="85" workbookViewId="0">
      <selection activeCell="J31" sqref="J31"/>
    </sheetView>
  </sheetViews>
  <sheetFormatPr defaultRowHeight="15" x14ac:dyDescent="0.25"/>
  <cols>
    <col min="1" max="1" width="4" customWidth="1"/>
    <col min="9" max="9" width="2" customWidth="1"/>
    <col min="10" max="10" width="19.5703125" bestFit="1" customWidth="1"/>
    <col min="11" max="11" width="2.85546875" customWidth="1"/>
    <col min="12" max="12" width="23.85546875" customWidth="1"/>
  </cols>
  <sheetData>
    <row r="2" spans="1:8" x14ac:dyDescent="0.25">
      <c r="A2" s="1">
        <v>1</v>
      </c>
      <c r="C2" s="2" t="s">
        <v>0</v>
      </c>
      <c r="D2" s="2"/>
      <c r="E2" s="2"/>
      <c r="F2" s="2"/>
      <c r="G2" s="2"/>
      <c r="H2" s="2"/>
    </row>
    <row r="3" spans="1:8" x14ac:dyDescent="0.25">
      <c r="A3" s="18" t="s">
        <v>1</v>
      </c>
      <c r="B3" s="3"/>
      <c r="C3" s="12">
        <v>0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</row>
    <row r="4" spans="1:8" x14ac:dyDescent="0.25">
      <c r="A4" s="18"/>
      <c r="B4" s="12">
        <v>0</v>
      </c>
      <c r="C4" s="4">
        <v>6</v>
      </c>
      <c r="D4" s="4">
        <v>5</v>
      </c>
      <c r="E4" s="4">
        <v>4</v>
      </c>
      <c r="F4" s="4">
        <v>3</v>
      </c>
      <c r="G4" s="4">
        <v>2</v>
      </c>
      <c r="H4" s="4">
        <v>1</v>
      </c>
    </row>
    <row r="5" spans="1:8" x14ac:dyDescent="0.25">
      <c r="A5" s="18"/>
      <c r="B5" s="12">
        <v>100</v>
      </c>
      <c r="C5" s="4">
        <v>7</v>
      </c>
      <c r="D5" s="4">
        <v>6</v>
      </c>
      <c r="E5" s="4">
        <v>5</v>
      </c>
      <c r="F5" s="4">
        <v>4</v>
      </c>
      <c r="G5" s="4">
        <v>3</v>
      </c>
      <c r="H5" s="4">
        <v>2</v>
      </c>
    </row>
    <row r="6" spans="1:8" x14ac:dyDescent="0.25">
      <c r="A6" s="18"/>
      <c r="B6" s="12">
        <v>200</v>
      </c>
      <c r="C6" s="4">
        <v>8</v>
      </c>
      <c r="D6" s="4">
        <v>7</v>
      </c>
      <c r="E6" s="4">
        <v>6</v>
      </c>
      <c r="F6" s="4">
        <v>5</v>
      </c>
      <c r="G6" s="4">
        <v>4</v>
      </c>
      <c r="H6" s="4">
        <v>3</v>
      </c>
    </row>
    <row r="7" spans="1:8" x14ac:dyDescent="0.25">
      <c r="A7" s="18"/>
      <c r="B7" s="12">
        <v>300</v>
      </c>
      <c r="C7" s="4">
        <v>9</v>
      </c>
      <c r="D7" s="4">
        <v>8</v>
      </c>
      <c r="E7" s="4">
        <v>7</v>
      </c>
      <c r="F7" s="4">
        <v>6</v>
      </c>
      <c r="G7" s="4">
        <v>5</v>
      </c>
      <c r="H7" s="4">
        <v>4</v>
      </c>
    </row>
    <row r="8" spans="1:8" x14ac:dyDescent="0.25">
      <c r="A8" s="18"/>
      <c r="B8" s="12">
        <v>400</v>
      </c>
      <c r="C8" s="4">
        <v>10</v>
      </c>
      <c r="D8" s="4">
        <v>9</v>
      </c>
      <c r="E8" s="4">
        <v>8</v>
      </c>
      <c r="F8" s="4">
        <v>7</v>
      </c>
      <c r="G8" s="4">
        <v>6</v>
      </c>
      <c r="H8" s="4">
        <v>5</v>
      </c>
    </row>
    <row r="9" spans="1:8" x14ac:dyDescent="0.25">
      <c r="A9" s="18"/>
      <c r="B9" s="12">
        <v>500</v>
      </c>
      <c r="C9" s="4">
        <v>11</v>
      </c>
      <c r="D9" s="4">
        <v>10</v>
      </c>
      <c r="E9" s="4">
        <v>9</v>
      </c>
      <c r="F9" s="4">
        <v>8</v>
      </c>
      <c r="G9" s="4">
        <v>7</v>
      </c>
      <c r="H9" s="4">
        <v>6</v>
      </c>
    </row>
    <row r="10" spans="1:8" x14ac:dyDescent="0.25">
      <c r="A10" s="18"/>
      <c r="B10" s="12">
        <v>600</v>
      </c>
      <c r="C10" s="4">
        <v>12</v>
      </c>
      <c r="D10" s="4">
        <v>11</v>
      </c>
      <c r="E10" s="4">
        <v>10</v>
      </c>
      <c r="F10" s="4">
        <v>9</v>
      </c>
      <c r="G10" s="4">
        <v>8</v>
      </c>
      <c r="H10" s="4">
        <v>7</v>
      </c>
    </row>
    <row r="11" spans="1:8" x14ac:dyDescent="0.25">
      <c r="A11" s="19"/>
      <c r="B11" s="12">
        <v>700</v>
      </c>
      <c r="C11" s="4">
        <v>13</v>
      </c>
      <c r="D11" s="4">
        <v>12</v>
      </c>
      <c r="E11" s="4">
        <v>11</v>
      </c>
      <c r="F11" s="4">
        <v>10</v>
      </c>
      <c r="G11" s="4">
        <v>9</v>
      </c>
      <c r="H11" s="4">
        <v>8</v>
      </c>
    </row>
    <row r="13" spans="1:8" ht="45" x14ac:dyDescent="0.25">
      <c r="D13" s="5" t="s">
        <v>2</v>
      </c>
      <c r="F13" s="5" t="s">
        <v>3</v>
      </c>
    </row>
    <row r="14" spans="1:8" x14ac:dyDescent="0.25">
      <c r="B14" s="6" t="s">
        <v>1</v>
      </c>
      <c r="C14" s="13">
        <v>500</v>
      </c>
      <c r="D14" s="3">
        <f>MATCH(C14,$B$4:$B$11,1)</f>
        <v>6</v>
      </c>
      <c r="F14" s="7">
        <f>INDEX($C$4:$H$11,MATCH(C14,$B$4:$B$11,1),MATCH(C15,$C$3:$H$3,0))</f>
        <v>9</v>
      </c>
    </row>
    <row r="15" spans="1:8" x14ac:dyDescent="0.25">
      <c r="B15" s="6" t="s">
        <v>0</v>
      </c>
      <c r="C15" s="13">
        <v>2</v>
      </c>
      <c r="D15" s="3">
        <f>MATCH(C15,$C$3:$H$3,0)</f>
        <v>3</v>
      </c>
    </row>
    <row r="17" spans="1:12" x14ac:dyDescent="0.25">
      <c r="A17" s="1">
        <v>2</v>
      </c>
      <c r="B17" s="8" t="s">
        <v>20</v>
      </c>
      <c r="C17" s="9"/>
      <c r="D17" s="9"/>
      <c r="E17" s="9"/>
      <c r="F17" s="9"/>
      <c r="H17" s="16" t="s">
        <v>4</v>
      </c>
      <c r="J17" s="16" t="s">
        <v>5</v>
      </c>
      <c r="L17" s="16" t="s">
        <v>6</v>
      </c>
    </row>
    <row r="18" spans="1:12" x14ac:dyDescent="0.25">
      <c r="B18" s="3"/>
      <c r="C18" s="14" t="s">
        <v>18</v>
      </c>
      <c r="D18" s="14"/>
      <c r="E18" s="14"/>
      <c r="F18" s="14"/>
      <c r="H18" s="3" t="s">
        <v>7</v>
      </c>
      <c r="J18" s="3" t="s">
        <v>8</v>
      </c>
      <c r="L18" s="10" t="s">
        <v>20</v>
      </c>
    </row>
    <row r="19" spans="1:12" x14ac:dyDescent="0.25">
      <c r="B19" s="16" t="s">
        <v>4</v>
      </c>
      <c r="C19" s="3" t="s">
        <v>8</v>
      </c>
      <c r="D19" s="3" t="s">
        <v>9</v>
      </c>
      <c r="E19" s="3" t="s">
        <v>10</v>
      </c>
      <c r="F19" s="3" t="s">
        <v>11</v>
      </c>
      <c r="H19" s="3" t="s">
        <v>12</v>
      </c>
      <c r="J19" s="3" t="s">
        <v>9</v>
      </c>
      <c r="L19" s="10" t="s">
        <v>21</v>
      </c>
    </row>
    <row r="20" spans="1:12" x14ac:dyDescent="0.25">
      <c r="B20" s="3" t="s">
        <v>7</v>
      </c>
      <c r="C20" s="15">
        <v>0.125</v>
      </c>
      <c r="D20" s="15">
        <v>0.13500000000000001</v>
      </c>
      <c r="E20" s="15">
        <v>1.5249999999999999</v>
      </c>
      <c r="F20" s="15">
        <v>0.22500000000000001</v>
      </c>
      <c r="H20" s="3" t="s">
        <v>13</v>
      </c>
      <c r="J20" s="3" t="s">
        <v>10</v>
      </c>
      <c r="L20" s="10" t="s">
        <v>22</v>
      </c>
    </row>
    <row r="21" spans="1:12" x14ac:dyDescent="0.25">
      <c r="B21" s="3" t="s">
        <v>12</v>
      </c>
      <c r="C21" s="15">
        <v>0.20499999999999999</v>
      </c>
      <c r="D21" s="15">
        <v>0.14499999999999999</v>
      </c>
      <c r="E21" s="15">
        <v>2.0249999999999999</v>
      </c>
      <c r="F21" s="15">
        <v>0.245</v>
      </c>
      <c r="H21" s="3" t="s">
        <v>15</v>
      </c>
      <c r="J21" s="3" t="s">
        <v>11</v>
      </c>
    </row>
    <row r="22" spans="1:12" x14ac:dyDescent="0.25">
      <c r="B22" s="3" t="s">
        <v>13</v>
      </c>
      <c r="C22" s="15">
        <v>0.26500000000000001</v>
      </c>
      <c r="D22" s="15">
        <v>0.16500000000000001</v>
      </c>
      <c r="E22" s="15">
        <v>2.125</v>
      </c>
      <c r="F22" s="15">
        <v>0.22500000000000001</v>
      </c>
      <c r="H22" s="3" t="s">
        <v>16</v>
      </c>
    </row>
    <row r="23" spans="1:12" x14ac:dyDescent="0.25">
      <c r="B23" s="3" t="s">
        <v>15</v>
      </c>
      <c r="C23" s="15">
        <v>0.30500000000000005</v>
      </c>
      <c r="D23" s="15">
        <v>0.185</v>
      </c>
      <c r="E23" s="15">
        <v>2.2749999999999999</v>
      </c>
      <c r="F23" s="15">
        <v>0.22500000000000001</v>
      </c>
    </row>
    <row r="24" spans="1:12" x14ac:dyDescent="0.25">
      <c r="B24" s="3" t="s">
        <v>16</v>
      </c>
      <c r="C24" s="15">
        <v>0.47500000000000003</v>
      </c>
      <c r="D24" s="15">
        <v>0.42500000000000004</v>
      </c>
      <c r="E24" s="15">
        <v>3.5249999999999999</v>
      </c>
      <c r="F24" s="15">
        <v>0.375</v>
      </c>
      <c r="J24" s="16" t="s">
        <v>4</v>
      </c>
    </row>
    <row r="25" spans="1:12" x14ac:dyDescent="0.25">
      <c r="J25" s="3" t="s">
        <v>12</v>
      </c>
    </row>
    <row r="26" spans="1:12" x14ac:dyDescent="0.25">
      <c r="B26" s="9" t="s">
        <v>21</v>
      </c>
      <c r="C26" s="9"/>
      <c r="D26" s="9"/>
      <c r="E26" s="9"/>
      <c r="F26" s="9"/>
      <c r="J26" s="16" t="s">
        <v>5</v>
      </c>
    </row>
    <row r="27" spans="1:12" x14ac:dyDescent="0.25">
      <c r="B27" s="3"/>
      <c r="C27" s="20" t="s">
        <v>19</v>
      </c>
      <c r="D27" s="21"/>
      <c r="E27" s="21"/>
      <c r="F27" s="21"/>
      <c r="J27" s="3" t="s">
        <v>9</v>
      </c>
    </row>
    <row r="28" spans="1:12" x14ac:dyDescent="0.25">
      <c r="B28" s="17" t="s">
        <v>4</v>
      </c>
      <c r="C28" s="3" t="s">
        <v>8</v>
      </c>
      <c r="D28" s="3" t="s">
        <v>9</v>
      </c>
      <c r="E28" s="3" t="s">
        <v>10</v>
      </c>
      <c r="F28" s="3" t="s">
        <v>11</v>
      </c>
      <c r="J28" s="16" t="s">
        <v>6</v>
      </c>
    </row>
    <row r="29" spans="1:12" x14ac:dyDescent="0.25">
      <c r="B29" s="3" t="s">
        <v>7</v>
      </c>
      <c r="C29" s="15">
        <v>0.11499999999999999</v>
      </c>
      <c r="D29" s="15">
        <v>0.125</v>
      </c>
      <c r="E29" s="15">
        <v>1.375</v>
      </c>
      <c r="F29" s="15">
        <v>0.20499999999999999</v>
      </c>
      <c r="J29" s="3" t="s">
        <v>20</v>
      </c>
    </row>
    <row r="30" spans="1:12" x14ac:dyDescent="0.25">
      <c r="B30" s="3" t="s">
        <v>12</v>
      </c>
      <c r="C30" s="15">
        <v>0.185</v>
      </c>
      <c r="D30" s="15">
        <v>0.13500000000000001</v>
      </c>
      <c r="E30" s="15">
        <v>1.825</v>
      </c>
      <c r="F30" s="15">
        <v>0.215</v>
      </c>
      <c r="J30" s="16" t="s">
        <v>17</v>
      </c>
    </row>
    <row r="31" spans="1:12" x14ac:dyDescent="0.25">
      <c r="B31" s="3" t="s">
        <v>13</v>
      </c>
      <c r="C31" s="15">
        <v>0.245</v>
      </c>
      <c r="D31" s="15">
        <v>0.155</v>
      </c>
      <c r="E31" s="15">
        <v>1.9149999999999998</v>
      </c>
      <c r="F31" s="15">
        <v>0.20499999999999999</v>
      </c>
      <c r="J31" s="11">
        <f>INDEX(($C$20:$F$24,$C$29:$F$33,$C$38:$F$42),MATCH(J25,$B$20:$B$24,0),MATCH(J27,$C$19:$F$19,0),MATCH(J29,$L$18:$L$20,0))</f>
        <v>0.14499999999999999</v>
      </c>
    </row>
    <row r="32" spans="1:12" x14ac:dyDescent="0.25">
      <c r="B32" s="3" t="s">
        <v>15</v>
      </c>
      <c r="C32" s="15">
        <v>0.27500000000000002</v>
      </c>
      <c r="D32" s="15">
        <v>0.16500000000000001</v>
      </c>
      <c r="E32" s="15">
        <v>2.0549999999999997</v>
      </c>
      <c r="F32" s="15">
        <v>0.20499999999999999</v>
      </c>
    </row>
    <row r="33" spans="2:6" x14ac:dyDescent="0.25">
      <c r="B33" s="3" t="s">
        <v>16</v>
      </c>
      <c r="C33" s="15">
        <v>0.435</v>
      </c>
      <c r="D33" s="15">
        <v>0.38500000000000001</v>
      </c>
      <c r="E33" s="15">
        <v>3.1749999999999998</v>
      </c>
      <c r="F33" s="15">
        <v>0.34500000000000003</v>
      </c>
    </row>
    <row r="35" spans="2:6" x14ac:dyDescent="0.25">
      <c r="B35" s="9" t="s">
        <v>14</v>
      </c>
      <c r="C35" s="9"/>
      <c r="D35" s="9"/>
      <c r="E35" s="9"/>
      <c r="F35" s="9"/>
    </row>
    <row r="36" spans="2:6" x14ac:dyDescent="0.25">
      <c r="B36" s="3"/>
      <c r="C36" s="20" t="s">
        <v>22</v>
      </c>
      <c r="D36" s="20"/>
      <c r="E36" s="20"/>
      <c r="F36" s="20"/>
    </row>
    <row r="37" spans="2:6" x14ac:dyDescent="0.25">
      <c r="B37" s="17" t="s">
        <v>4</v>
      </c>
      <c r="C37" s="3" t="s">
        <v>8</v>
      </c>
      <c r="D37" s="3" t="s">
        <v>9</v>
      </c>
      <c r="E37" s="3" t="s">
        <v>10</v>
      </c>
      <c r="F37" s="3" t="s">
        <v>11</v>
      </c>
    </row>
    <row r="38" spans="2:6" x14ac:dyDescent="0.25">
      <c r="B38" s="3" t="s">
        <v>7</v>
      </c>
      <c r="C38" s="15">
        <v>0.10500000000000001</v>
      </c>
      <c r="D38" s="15">
        <v>0.11499999999999999</v>
      </c>
      <c r="E38" s="15">
        <v>1.2449999999999999</v>
      </c>
      <c r="F38" s="15">
        <v>0.17499999999999999</v>
      </c>
    </row>
    <row r="39" spans="2:6" x14ac:dyDescent="0.25">
      <c r="B39" s="3" t="s">
        <v>12</v>
      </c>
      <c r="C39" s="15">
        <v>0.17499999999999999</v>
      </c>
      <c r="D39" s="15">
        <v>0.125</v>
      </c>
      <c r="E39" s="15">
        <v>1.645</v>
      </c>
      <c r="F39" s="15">
        <v>0.16500000000000001</v>
      </c>
    </row>
    <row r="40" spans="2:6" x14ac:dyDescent="0.25">
      <c r="B40" s="3" t="s">
        <v>13</v>
      </c>
      <c r="C40" s="15">
        <v>0.215</v>
      </c>
      <c r="D40" s="15">
        <v>0.13500000000000001</v>
      </c>
      <c r="E40" s="15">
        <v>1.7249999999999999</v>
      </c>
      <c r="F40" s="15">
        <v>0.185</v>
      </c>
    </row>
    <row r="41" spans="2:6" x14ac:dyDescent="0.25">
      <c r="B41" s="3" t="s">
        <v>15</v>
      </c>
      <c r="C41" s="15">
        <v>0.255</v>
      </c>
      <c r="D41" s="15">
        <v>0.155</v>
      </c>
      <c r="E41" s="15">
        <v>1.845</v>
      </c>
      <c r="F41" s="15">
        <v>0.185</v>
      </c>
    </row>
    <row r="42" spans="2:6" x14ac:dyDescent="0.25">
      <c r="B42" s="3" t="s">
        <v>16</v>
      </c>
      <c r="C42" s="15">
        <v>0.38500000000000001</v>
      </c>
      <c r="D42" s="15">
        <v>0.34500000000000003</v>
      </c>
      <c r="E42" s="15">
        <v>2.8649999999999998</v>
      </c>
      <c r="F42" s="15">
        <v>0.30500000000000005</v>
      </c>
    </row>
  </sheetData>
  <mergeCells count="3">
    <mergeCell ref="A3:A11"/>
    <mergeCell ref="C27:F27"/>
    <mergeCell ref="C36:F36"/>
  </mergeCells>
  <dataValidations count="3">
    <dataValidation type="list" allowBlank="1" showInputMessage="1" showErrorMessage="1" sqref="J25" xr:uid="{00000000-0002-0000-0000-000000000000}">
      <formula1>$H$18:$H$22</formula1>
    </dataValidation>
    <dataValidation type="list" allowBlank="1" showInputMessage="1" showErrorMessage="1" sqref="J27" xr:uid="{00000000-0002-0000-0000-000001000000}">
      <formula1>$J$18:$J$21</formula1>
    </dataValidation>
    <dataValidation type="list" allowBlank="1" showInputMessage="1" showErrorMessage="1" sqref="J29" xr:uid="{00000000-0002-0000-0000-000002000000}">
      <formula1>$L$18:$L$20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2020-09-02T06:20:55Z</dcterms:created>
  <dcterms:modified xsi:type="dcterms:W3CDTF">2021-05-03T08:21:42Z</dcterms:modified>
</cp:coreProperties>
</file>