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\OneDrive - UNAB\A1_Sistemas_2022_2\Matematicas Computacionales\"/>
    </mc:Choice>
  </mc:AlternateContent>
  <xr:revisionPtr revIDLastSave="0" documentId="8_{5D8145EE-1124-4D0E-B573-53C562119D89}" xr6:coauthVersionLast="47" xr6:coauthVersionMax="47" xr10:uidLastSave="{00000000-0000-0000-0000-000000000000}"/>
  <bookViews>
    <workbookView xWindow="-120" yWindow="-120" windowWidth="20730" windowHeight="11760" xr2:uid="{F9CD97D0-D2DA-4560-9F8A-D31762D9FC8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H2" i="1"/>
  <c r="F8" i="1"/>
  <c r="E8" i="1"/>
  <c r="D8" i="1"/>
  <c r="D8" i="2"/>
  <c r="B8" i="2"/>
  <c r="G8" i="2" s="1"/>
  <c r="H2" i="2"/>
  <c r="B8" i="1"/>
  <c r="H8" i="1" l="1"/>
  <c r="E8" i="2"/>
  <c r="H8" i="2" s="1"/>
  <c r="F8" i="2"/>
</calcChain>
</file>

<file path=xl/sharedStrings.xml><?xml version="1.0" encoding="utf-8"?>
<sst xmlns="http://schemas.openxmlformats.org/spreadsheetml/2006/main" count="21" uniqueCount="15">
  <si>
    <t>base</t>
  </si>
  <si>
    <t>punto</t>
  </si>
  <si>
    <t>h</t>
  </si>
  <si>
    <t>F(x)=1,6e^x-4,2x+2,75</t>
  </si>
  <si>
    <t>F'(x)=1,6e^x-4,2</t>
  </si>
  <si>
    <t>F''(x)=1,6e^x</t>
  </si>
  <si>
    <t>F'''(x)=1,6e^x</t>
  </si>
  <si>
    <t>ORDEN</t>
  </si>
  <si>
    <t>TOTAL</t>
  </si>
  <si>
    <t>F(0,45)</t>
  </si>
  <si>
    <t>PARTE 2 EN HOJA 2</t>
  </si>
  <si>
    <t>F(x)=1,1X^3-1,6X^2+3X-5</t>
  </si>
  <si>
    <t>F''(x)=6,6X-3,2</t>
  </si>
  <si>
    <t>F'''(x)=6,6</t>
  </si>
  <si>
    <t>F'(x)=3,3X^2-3,2X+3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</si>
</sst>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1" xfId="1" applyBorder="1" applyAlignment="1">
      <alignment horizontal="center"/>
    </xf>
    <xf numFmtId="0" fontId="1" fillId="4" borderId="1" xfId="3" applyBorder="1"/>
    <xf numFmtId="165" fontId="1" fillId="3" borderId="1" xfId="2" applyNumberFormat="1" applyBorder="1"/>
    <xf numFmtId="0" fontId="1" fillId="3" borderId="1" xfId="2" applyBorder="1"/>
    <xf numFmtId="0" fontId="0" fillId="0" borderId="1" xfId="0" applyBorder="1"/>
    <xf numFmtId="165" fontId="0" fillId="0" borderId="1" xfId="0" applyNumberFormat="1" applyBorder="1"/>
  </cellXfs>
  <cellStyles count="4">
    <cellStyle name="20% - Énfasis1" xfId="2" builtinId="30"/>
    <cellStyle name="60% - Énfasis1" xfId="3" builtinId="32"/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B4A68-951A-4C89-96D1-4187FBBB174F}">
  <dimension ref="A1:H15"/>
  <sheetViews>
    <sheetView tabSelected="1" workbookViewId="0">
      <selection activeCell="G9" sqref="G9"/>
    </sheetView>
  </sheetViews>
  <sheetFormatPr baseColWidth="10" defaultRowHeight="15" x14ac:dyDescent="0.25"/>
  <cols>
    <col min="3" max="3" width="11.5703125" customWidth="1"/>
    <col min="7" max="7" width="12.7109375" bestFit="1" customWidth="1"/>
  </cols>
  <sheetData>
    <row r="1" spans="1:8" x14ac:dyDescent="0.25">
      <c r="B1" s="2" t="s">
        <v>11</v>
      </c>
      <c r="C1" s="2"/>
      <c r="D1" s="2"/>
      <c r="E1" s="2"/>
      <c r="F1" s="1"/>
      <c r="G1" s="7" t="s">
        <v>1</v>
      </c>
      <c r="H1" s="7">
        <v>0.6</v>
      </c>
    </row>
    <row r="2" spans="1:8" x14ac:dyDescent="0.25">
      <c r="B2" s="2" t="s">
        <v>14</v>
      </c>
      <c r="C2" s="2"/>
      <c r="D2" s="2"/>
      <c r="E2" s="2"/>
      <c r="G2" s="7" t="s">
        <v>9</v>
      </c>
      <c r="H2" s="8">
        <f>1.1*POWER(H1,3)-(1.6*H1*H1)+3*H1-5</f>
        <v>-3.5384000000000002</v>
      </c>
    </row>
    <row r="3" spans="1:8" x14ac:dyDescent="0.25">
      <c r="B3" s="2" t="s">
        <v>12</v>
      </c>
      <c r="C3" s="2"/>
      <c r="D3" s="2"/>
      <c r="E3" s="2"/>
    </row>
    <row r="4" spans="1:8" x14ac:dyDescent="0.25">
      <c r="B4" s="2" t="s">
        <v>13</v>
      </c>
      <c r="C4" s="2"/>
      <c r="D4" s="2"/>
      <c r="E4" s="2"/>
    </row>
    <row r="6" spans="1:8" x14ac:dyDescent="0.25">
      <c r="D6" s="3" t="s">
        <v>7</v>
      </c>
      <c r="E6" s="3"/>
      <c r="F6" s="3"/>
      <c r="G6" s="3"/>
      <c r="H6" s="3"/>
    </row>
    <row r="7" spans="1:8" x14ac:dyDescent="0.25">
      <c r="A7" t="s">
        <v>0</v>
      </c>
      <c r="B7">
        <v>0.5</v>
      </c>
      <c r="D7" s="4">
        <v>0</v>
      </c>
      <c r="E7" s="4">
        <v>1</v>
      </c>
      <c r="F7" s="4">
        <v>2</v>
      </c>
      <c r="G7" s="4">
        <v>3</v>
      </c>
      <c r="H7" s="4" t="s">
        <v>8</v>
      </c>
    </row>
    <row r="8" spans="1:8" x14ac:dyDescent="0.25">
      <c r="A8" t="s">
        <v>2</v>
      </c>
      <c r="B8">
        <f>H1-B7</f>
        <v>9.9999999999999978E-2</v>
      </c>
      <c r="D8" s="5">
        <f>1.1*POWER(B7,3)-1.6*B7*B7+3*B7-5</f>
        <v>-3.7625000000000002</v>
      </c>
      <c r="E8" s="5">
        <f>(3.3*POWER(B7,2)-3.2*B7+3)*B8</f>
        <v>0.22249999999999992</v>
      </c>
      <c r="F8" s="5">
        <f>((6.6*B7-3.2)*POWER(B8,2)/2)</f>
        <v>4.9999999999999795E-4</v>
      </c>
      <c r="G8" s="6">
        <f>(6.6*POWER(B8,3))/FACT(3)</f>
        <v>1.0999999999999992E-3</v>
      </c>
      <c r="H8" s="5">
        <f>SUM(D8:G8)</f>
        <v>-3.5383999999999998</v>
      </c>
    </row>
    <row r="15" spans="1:8" x14ac:dyDescent="0.25">
      <c r="B15" s="2" t="s">
        <v>10</v>
      </c>
      <c r="C15" s="2"/>
      <c r="D15" s="2"/>
      <c r="E15" s="2"/>
    </row>
  </sheetData>
  <mergeCells count="6">
    <mergeCell ref="B15:E15"/>
    <mergeCell ref="B1:E1"/>
    <mergeCell ref="B2:E2"/>
    <mergeCell ref="B3:E3"/>
    <mergeCell ref="B4:E4"/>
    <mergeCell ref="D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294A-7510-48CE-BD5F-FE5250B51796}">
  <dimension ref="A1:H8"/>
  <sheetViews>
    <sheetView workbookViewId="0">
      <selection activeCell="C21" sqref="C21"/>
    </sheetView>
  </sheetViews>
  <sheetFormatPr baseColWidth="10" defaultRowHeight="15" x14ac:dyDescent="0.25"/>
  <sheetData>
    <row r="1" spans="1:8" x14ac:dyDescent="0.25">
      <c r="B1" s="2" t="s">
        <v>3</v>
      </c>
      <c r="C1" s="2"/>
      <c r="D1" s="2"/>
      <c r="E1" s="2"/>
      <c r="F1" s="1"/>
      <c r="G1" s="7" t="s">
        <v>1</v>
      </c>
      <c r="H1" s="7">
        <v>0.45</v>
      </c>
    </row>
    <row r="2" spans="1:8" x14ac:dyDescent="0.25">
      <c r="B2" s="2" t="s">
        <v>4</v>
      </c>
      <c r="C2" s="2"/>
      <c r="D2" s="2"/>
      <c r="E2" s="2"/>
      <c r="G2" s="7" t="s">
        <v>9</v>
      </c>
      <c r="H2" s="8">
        <f>1.6*EXP(H1)-4.2*H1+2.75</f>
        <v>3.3692994967842704</v>
      </c>
    </row>
    <row r="3" spans="1:8" x14ac:dyDescent="0.25">
      <c r="B3" s="2" t="s">
        <v>5</v>
      </c>
      <c r="C3" s="2"/>
      <c r="D3" s="2"/>
      <c r="E3" s="2"/>
    </row>
    <row r="4" spans="1:8" x14ac:dyDescent="0.25">
      <c r="B4" s="2" t="s">
        <v>6</v>
      </c>
      <c r="C4" s="2"/>
      <c r="D4" s="2"/>
      <c r="E4" s="2"/>
    </row>
    <row r="6" spans="1:8" x14ac:dyDescent="0.25">
      <c r="D6" s="3" t="s">
        <v>7</v>
      </c>
      <c r="E6" s="3"/>
      <c r="F6" s="3"/>
      <c r="G6" s="3"/>
      <c r="H6" s="3"/>
    </row>
    <row r="7" spans="1:8" x14ac:dyDescent="0.25">
      <c r="A7" t="s">
        <v>0</v>
      </c>
      <c r="B7">
        <v>0.4</v>
      </c>
      <c r="D7" s="4">
        <v>0</v>
      </c>
      <c r="E7" s="4">
        <v>1</v>
      </c>
      <c r="F7" s="4">
        <v>2</v>
      </c>
      <c r="G7" s="4">
        <v>3</v>
      </c>
      <c r="H7" s="4" t="s">
        <v>8</v>
      </c>
    </row>
    <row r="8" spans="1:8" x14ac:dyDescent="0.25">
      <c r="A8" t="s">
        <v>2</v>
      </c>
      <c r="B8">
        <f>H1-B7</f>
        <v>4.9999999999999989E-2</v>
      </c>
      <c r="D8" s="5">
        <f>1.6*EXP(B7)-4.2*B7+2.75</f>
        <v>3.4569195162260327</v>
      </c>
      <c r="E8" s="5">
        <f>(1.6*EXP(B7)-4.2)*B8</f>
        <v>-9.0654024188698348E-2</v>
      </c>
      <c r="F8" s="5">
        <f>((1.6*EXP(B7)-4.2)*POWER(B8,2))/2</f>
        <v>-2.2663506047174583E-3</v>
      </c>
      <c r="G8" s="6">
        <f>((1.6*EXP(B7)-4.2)*POWER(B8,3))/FACT(3)</f>
        <v>-3.7772510078624301E-5</v>
      </c>
      <c r="H8" s="5">
        <f>SUM(D8:G8)</f>
        <v>3.3639613689225385</v>
      </c>
    </row>
  </sheetData>
  <mergeCells count="5">
    <mergeCell ref="B1:E1"/>
    <mergeCell ref="B2:E2"/>
    <mergeCell ref="B3:E3"/>
    <mergeCell ref="B4:E4"/>
    <mergeCell ref="D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</dc:creator>
  <cp:lastModifiedBy>Dm</cp:lastModifiedBy>
  <dcterms:created xsi:type="dcterms:W3CDTF">2022-09-09T03:00:13Z</dcterms:created>
  <dcterms:modified xsi:type="dcterms:W3CDTF">2022-09-09T03:34:18Z</dcterms:modified>
</cp:coreProperties>
</file>