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ge_0" sheetId="1" state="visible" r:id="rId2"/>
    <sheet name="stage_1" sheetId="2" state="visible" r:id="rId3"/>
    <sheet name="stage_2" sheetId="3" state="visible" r:id="rId4"/>
    <sheet name="stage_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<sst xmlns="http://schemas.openxmlformats.org/spreadsheetml/2006/main" count="2922" uniqueCount="1438">
  <si>
    <t xml:space="preserve">a.Step0 1024 = 256*4</t>
  </si>
  <si>
    <t xml:space="preserve">x0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</si>
  <si>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</si>
  <si>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</si>
  <si>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</si>
  <si>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</si>
  <si>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</si>
  <si>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</si>
  <si>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</si>
  <si>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.</t>
  </si>
  <si>
    <t xml:space="preserve">..</t>
  </si>
  <si>
    <t xml:space="preserve">x242</t>
  </si>
  <si>
    <t xml:space="preserve">x243</t>
  </si>
  <si>
    <t xml:space="preserve">x244</t>
  </si>
  <si>
    <t xml:space="preserve">x245</t>
  </si>
  <si>
    <t xml:space="preserve">x246</t>
  </si>
  <si>
    <t xml:space="preserve">x247</t>
  </si>
  <si>
    <t xml:space="preserve">x248</t>
  </si>
  <si>
    <t xml:space="preserve">x249</t>
  </si>
  <si>
    <t xml:space="preserve">x250</t>
  </si>
  <si>
    <t xml:space="preserve">x251</t>
  </si>
  <si>
    <t xml:space="preserve">x252</t>
  </si>
  <si>
    <t xml:space="preserve">x253</t>
  </si>
  <si>
    <t xml:space="preserve">x254</t>
  </si>
  <si>
    <t xml:space="preserve">x255</t>
  </si>
  <si>
    <t xml:space="preserve">x256</t>
  </si>
  <si>
    <t xml:space="preserve">x257</t>
  </si>
  <si>
    <t xml:space="preserve">x258</t>
  </si>
  <si>
    <t xml:space="preserve">x259</t>
  </si>
  <si>
    <t xml:space="preserve">x260</t>
  </si>
  <si>
    <t xml:space="preserve">x261</t>
  </si>
  <si>
    <t xml:space="preserve">x262</t>
  </si>
  <si>
    <t xml:space="preserve">x263</t>
  </si>
  <si>
    <t xml:space="preserve">x498</t>
  </si>
  <si>
    <t xml:space="preserve">x499</t>
  </si>
  <si>
    <t xml:space="preserve">x500</t>
  </si>
  <si>
    <t xml:space="preserve">x501</t>
  </si>
  <si>
    <t xml:space="preserve">x502</t>
  </si>
  <si>
    <t xml:space="preserve">x503</t>
  </si>
  <si>
    <t xml:space="preserve">x504</t>
  </si>
  <si>
    <t xml:space="preserve">x505</t>
  </si>
  <si>
    <t xml:space="preserve">x506</t>
  </si>
  <si>
    <t xml:space="preserve">x507</t>
  </si>
  <si>
    <t xml:space="preserve">x508</t>
  </si>
  <si>
    <t xml:space="preserve">x509</t>
  </si>
  <si>
    <t xml:space="preserve">x510</t>
  </si>
  <si>
    <t xml:space="preserve">x511</t>
  </si>
  <si>
    <t xml:space="preserve">x512</t>
  </si>
  <si>
    <t xml:space="preserve">x513</t>
  </si>
  <si>
    <t xml:space="preserve">x514</t>
  </si>
  <si>
    <t xml:space="preserve">x515</t>
  </si>
  <si>
    <t xml:space="preserve">x516</t>
  </si>
  <si>
    <t xml:space="preserve">x517</t>
  </si>
  <si>
    <t xml:space="preserve">x518</t>
  </si>
  <si>
    <t xml:space="preserve">x519</t>
  </si>
  <si>
    <t xml:space="preserve">x754</t>
  </si>
  <si>
    <t xml:space="preserve">x755</t>
  </si>
  <si>
    <t xml:space="preserve">x756</t>
  </si>
  <si>
    <t xml:space="preserve">x757</t>
  </si>
  <si>
    <t xml:space="preserve">x758</t>
  </si>
  <si>
    <t xml:space="preserve">x759</t>
  </si>
  <si>
    <t xml:space="preserve">x760</t>
  </si>
  <si>
    <t xml:space="preserve">x761</t>
  </si>
  <si>
    <t xml:space="preserve">x762</t>
  </si>
  <si>
    <t xml:space="preserve">x763</t>
  </si>
  <si>
    <t xml:space="preserve">x764</t>
  </si>
  <si>
    <t xml:space="preserve">x765</t>
  </si>
  <si>
    <t xml:space="preserve">x766</t>
  </si>
  <si>
    <t xml:space="preserve">x767</t>
  </si>
  <si>
    <t xml:space="preserve">x768</t>
  </si>
  <si>
    <t xml:space="preserve">x769</t>
  </si>
  <si>
    <t xml:space="preserve">x770</t>
  </si>
  <si>
    <t xml:space="preserve">x771</t>
  </si>
  <si>
    <t xml:space="preserve">x772</t>
  </si>
  <si>
    <t xml:space="preserve">x773</t>
  </si>
  <si>
    <t xml:space="preserve">x774</t>
  </si>
  <si>
    <t xml:space="preserve">x775</t>
  </si>
  <si>
    <t xml:space="preserve">x1010</t>
  </si>
  <si>
    <t xml:space="preserve">x1011</t>
  </si>
  <si>
    <t xml:space="preserve">x1012</t>
  </si>
  <si>
    <t xml:space="preserve">x1013</t>
  </si>
  <si>
    <t xml:space="preserve">x1014</t>
  </si>
  <si>
    <t xml:space="preserve">x1015</t>
  </si>
  <si>
    <t xml:space="preserve">x1016</t>
  </si>
  <si>
    <t xml:space="preserve">x1017</t>
  </si>
  <si>
    <t xml:space="preserve">x1018</t>
  </si>
  <si>
    <t xml:space="preserve">x1019</t>
  </si>
  <si>
    <t xml:space="preserve">x1020</t>
  </si>
  <si>
    <t xml:space="preserve">x1021</t>
  </si>
  <si>
    <t xml:space="preserve">x1022</t>
  </si>
  <si>
    <t xml:space="preserve">x1023</t>
  </si>
  <si>
    <t xml:space="preserve">a.Step123:</t>
  </si>
  <si>
    <t xml:space="preserve">Transpose</t>
  </si>
  <si>
    <t xml:space="preserve">(w_4096)^1024</t>
  </si>
  <si>
    <t xml:space="preserve">ntt</t>
  </si>
  <si>
    <t xml:space="preserve">TW</t>
  </si>
  <si>
    <t xml:space="preserve">Tw_Scaled</t>
  </si>
  <si>
    <t xml:space="preserve">X0</t>
  </si>
  <si>
    <t xml:space="preserve">X256 </t>
  </si>
  <si>
    <t xml:space="preserve">X512</t>
  </si>
  <si>
    <t xml:space="preserve">X768</t>
  </si>
  <si>
    <t xml:space="preserve">X1</t>
  </si>
  <si>
    <t xml:space="preserve">X257</t>
  </si>
  <si>
    <t xml:space="preserve">X513</t>
  </si>
  <si>
    <t xml:space="preserve">X769</t>
  </si>
  <si>
    <t xml:space="preserve">4*column M</t>
  </si>
  <si>
    <t xml:space="preserve">2*4*column M</t>
  </si>
  <si>
    <t xml:space="preserve">3*4*column M</t>
  </si>
  <si>
    <t xml:space="preserve">New Step</t>
  </si>
  <si>
    <t xml:space="preserve">X2</t>
  </si>
  <si>
    <t xml:space="preserve">X514</t>
  </si>
  <si>
    <t xml:space="preserve">X770</t>
  </si>
  <si>
    <t xml:space="preserve">X3</t>
  </si>
  <si>
    <t xml:space="preserve">X258</t>
  </si>
  <si>
    <t xml:space="preserve">X515</t>
  </si>
  <si>
    <t xml:space="preserve">X771</t>
  </si>
  <si>
    <t xml:space="preserve">Three 256 elem array. three arrays. load 4 elems in t1 t2 t3 from each array</t>
  </si>
  <si>
    <t xml:space="preserve">modular ops + update in an array</t>
  </si>
  <si>
    <t xml:space="preserve">X4</t>
  </si>
  <si>
    <t xml:space="preserve">X516</t>
  </si>
  <si>
    <t xml:space="preserve">X772</t>
  </si>
  <si>
    <t xml:space="preserve">X5</t>
  </si>
  <si>
    <t xml:space="preserve">X259</t>
  </si>
  <si>
    <t xml:space="preserve">X517</t>
  </si>
  <si>
    <t xml:space="preserve">X773</t>
  </si>
  <si>
    <t xml:space="preserve">X6</t>
  </si>
  <si>
    <t xml:space="preserve">X518</t>
  </si>
  <si>
    <t xml:space="preserve">X774</t>
  </si>
  <si>
    <t xml:space="preserve">X7</t>
  </si>
  <si>
    <t xml:space="preserve">X260</t>
  </si>
  <si>
    <t xml:space="preserve">X519</t>
  </si>
  <si>
    <t xml:space="preserve">X775</t>
  </si>
  <si>
    <t xml:space="preserve">W_1024</t>
  </si>
  <si>
    <t xml:space="preserve">W_4096</t>
  </si>
  <si>
    <t xml:space="preserve">X242</t>
  </si>
  <si>
    <t xml:space="preserve">X498</t>
  </si>
  <si>
    <t xml:space="preserve">X754</t>
  </si>
  <si>
    <t xml:space="preserve">X1010</t>
  </si>
  <si>
    <t xml:space="preserve">X243</t>
  </si>
  <si>
    <t xml:space="preserve">X499</t>
  </si>
  <si>
    <t xml:space="preserve">X755</t>
  </si>
  <si>
    <t xml:space="preserve">X1011</t>
  </si>
  <si>
    <t xml:space="preserve">X244</t>
  </si>
  <si>
    <t xml:space="preserve">X500</t>
  </si>
  <si>
    <t xml:space="preserve">X756</t>
  </si>
  <si>
    <t xml:space="preserve">X1012</t>
  </si>
  <si>
    <t xml:space="preserve">X245</t>
  </si>
  <si>
    <t xml:space="preserve">X501</t>
  </si>
  <si>
    <t xml:space="preserve">X757</t>
  </si>
  <si>
    <t xml:space="preserve">X1013</t>
  </si>
  <si>
    <t xml:space="preserve">X246</t>
  </si>
  <si>
    <t xml:space="preserve">X502</t>
  </si>
  <si>
    <t xml:space="preserve">X758</t>
  </si>
  <si>
    <t xml:space="preserve">X1014</t>
  </si>
  <si>
    <t xml:space="preserve">X247</t>
  </si>
  <si>
    <t xml:space="preserve">X503</t>
  </si>
  <si>
    <t xml:space="preserve">X759</t>
  </si>
  <si>
    <t xml:space="preserve">X1015</t>
  </si>
  <si>
    <t xml:space="preserve">X248</t>
  </si>
  <si>
    <t xml:space="preserve">X504</t>
  </si>
  <si>
    <t xml:space="preserve">X760</t>
  </si>
  <si>
    <t xml:space="preserve">X1016</t>
  </si>
  <si>
    <t xml:space="preserve">X249</t>
  </si>
  <si>
    <t xml:space="preserve">X505</t>
  </si>
  <si>
    <t xml:space="preserve">X761</t>
  </si>
  <si>
    <t xml:space="preserve">X1017</t>
  </si>
  <si>
    <t xml:space="preserve">X250</t>
  </si>
  <si>
    <t xml:space="preserve">X506</t>
  </si>
  <si>
    <t xml:space="preserve">X762</t>
  </si>
  <si>
    <t xml:space="preserve">X1018</t>
  </si>
  <si>
    <t xml:space="preserve">X251</t>
  </si>
  <si>
    <t xml:space="preserve">X507</t>
  </si>
  <si>
    <t xml:space="preserve">X763</t>
  </si>
  <si>
    <t xml:space="preserve">X1019</t>
  </si>
  <si>
    <t xml:space="preserve">X252</t>
  </si>
  <si>
    <t xml:space="preserve">X508</t>
  </si>
  <si>
    <t xml:space="preserve">X764</t>
  </si>
  <si>
    <t xml:space="preserve">X1020</t>
  </si>
  <si>
    <t xml:space="preserve">X253</t>
  </si>
  <si>
    <t xml:space="preserve">X509</t>
  </si>
  <si>
    <t xml:space="preserve">X765</t>
  </si>
  <si>
    <t xml:space="preserve">X1021</t>
  </si>
  <si>
    <t xml:space="preserve">X254</t>
  </si>
  <si>
    <t xml:space="preserve">X510</t>
  </si>
  <si>
    <t xml:space="preserve">X766</t>
  </si>
  <si>
    <t xml:space="preserve">X1022</t>
  </si>
  <si>
    <t xml:space="preserve">X255</t>
  </si>
  <si>
    <t xml:space="preserve">X511</t>
  </si>
  <si>
    <t xml:space="preserve">X767</t>
  </si>
  <si>
    <t xml:space="preserve">X1023</t>
  </si>
  <si>
    <t xml:space="preserve">a. step45 Transpose+256-point ntt</t>
  </si>
  <si>
    <t xml:space="preserve">….</t>
  </si>
  <si>
    <t xml:space="preserve">--&gt;</t>
  </si>
  <si>
    <t xml:space="preserve">a. step6 Transpose</t>
  </si>
  <si>
    <t xml:space="preserve">XX0</t>
  </si>
  <si>
    <t xml:space="preserve">XX256 </t>
  </si>
  <si>
    <t xml:space="preserve">XX512</t>
  </si>
  <si>
    <t xml:space="preserve">XX768</t>
  </si>
  <si>
    <t xml:space="preserve">XX1</t>
  </si>
  <si>
    <t xml:space="preserve">XX257</t>
  </si>
  <si>
    <t xml:space="preserve">XX513</t>
  </si>
  <si>
    <t xml:space="preserve">XX769</t>
  </si>
  <si>
    <t xml:space="preserve">XX2</t>
  </si>
  <si>
    <t xml:space="preserve">XX514</t>
  </si>
  <si>
    <t xml:space="preserve">XX770</t>
  </si>
  <si>
    <t xml:space="preserve">XX3</t>
  </si>
  <si>
    <t xml:space="preserve">XX258</t>
  </si>
  <si>
    <t xml:space="preserve">XX515</t>
  </si>
  <si>
    <t xml:space="preserve">XX771</t>
  </si>
  <si>
    <t xml:space="preserve">XX4</t>
  </si>
  <si>
    <t xml:space="preserve">XX516</t>
  </si>
  <si>
    <t xml:space="preserve">XX772</t>
  </si>
  <si>
    <t xml:space="preserve">XX5</t>
  </si>
  <si>
    <t xml:space="preserve">XX259</t>
  </si>
  <si>
    <t xml:space="preserve">XX517</t>
  </si>
  <si>
    <t xml:space="preserve">XX773</t>
  </si>
  <si>
    <t xml:space="preserve">XX6</t>
  </si>
  <si>
    <t xml:space="preserve">XX518</t>
  </si>
  <si>
    <t xml:space="preserve">XX774</t>
  </si>
  <si>
    <t xml:space="preserve">XX7</t>
  </si>
  <si>
    <t xml:space="preserve">XX260</t>
  </si>
  <si>
    <t xml:space="preserve">XX519</t>
  </si>
  <si>
    <t xml:space="preserve">XX775</t>
  </si>
  <si>
    <t xml:space="preserve">XX242</t>
  </si>
  <si>
    <t xml:space="preserve">XX498</t>
  </si>
  <si>
    <t xml:space="preserve">XX754</t>
  </si>
  <si>
    <t xml:space="preserve">XX1010</t>
  </si>
  <si>
    <t xml:space="preserve">XX243</t>
  </si>
  <si>
    <t xml:space="preserve">XX499</t>
  </si>
  <si>
    <t xml:space="preserve">XX755</t>
  </si>
  <si>
    <t xml:space="preserve">XX1011</t>
  </si>
  <si>
    <t xml:space="preserve">XX244</t>
  </si>
  <si>
    <t xml:space="preserve">XX500</t>
  </si>
  <si>
    <t xml:space="preserve">XX756</t>
  </si>
  <si>
    <t xml:space="preserve">XX1012</t>
  </si>
  <si>
    <t xml:space="preserve">XX245</t>
  </si>
  <si>
    <t xml:space="preserve">XX501</t>
  </si>
  <si>
    <t xml:space="preserve">XX757</t>
  </si>
  <si>
    <t xml:space="preserve">XX1013</t>
  </si>
  <si>
    <t xml:space="preserve">XX246</t>
  </si>
  <si>
    <t xml:space="preserve">XX502</t>
  </si>
  <si>
    <t xml:space="preserve">XX758</t>
  </si>
  <si>
    <t xml:space="preserve">XX1014</t>
  </si>
  <si>
    <t xml:space="preserve">XX247</t>
  </si>
  <si>
    <t xml:space="preserve">XX503</t>
  </si>
  <si>
    <t xml:space="preserve">XX759</t>
  </si>
  <si>
    <t xml:space="preserve">XX1015</t>
  </si>
  <si>
    <t xml:space="preserve">XX248</t>
  </si>
  <si>
    <t xml:space="preserve">XX504</t>
  </si>
  <si>
    <t xml:space="preserve">XX760</t>
  </si>
  <si>
    <t xml:space="preserve">XX1016</t>
  </si>
  <si>
    <t xml:space="preserve">XX249</t>
  </si>
  <si>
    <t xml:space="preserve">XX505</t>
  </si>
  <si>
    <t xml:space="preserve">XX761</t>
  </si>
  <si>
    <t xml:space="preserve">XX1017</t>
  </si>
  <si>
    <t xml:space="preserve">XX250</t>
  </si>
  <si>
    <t xml:space="preserve">XX506</t>
  </si>
  <si>
    <t xml:space="preserve">XX762</t>
  </si>
  <si>
    <t xml:space="preserve">XX1018</t>
  </si>
  <si>
    <t xml:space="preserve">XX251</t>
  </si>
  <si>
    <t xml:space="preserve">XX507</t>
  </si>
  <si>
    <t xml:space="preserve">XX763</t>
  </si>
  <si>
    <t xml:space="preserve">XX1019</t>
  </si>
  <si>
    <t xml:space="preserve">XX252</t>
  </si>
  <si>
    <t xml:space="preserve">XX508</t>
  </si>
  <si>
    <t xml:space="preserve">XX764</t>
  </si>
  <si>
    <t xml:space="preserve">XX1020</t>
  </si>
  <si>
    <t xml:space="preserve">XX253</t>
  </si>
  <si>
    <t xml:space="preserve">XX509</t>
  </si>
  <si>
    <t xml:space="preserve">XX765</t>
  </si>
  <si>
    <t xml:space="preserve">XX1021</t>
  </si>
  <si>
    <t xml:space="preserve">XX254</t>
  </si>
  <si>
    <t xml:space="preserve">XX510</t>
  </si>
  <si>
    <t xml:space="preserve">XX766</t>
  </si>
  <si>
    <t xml:space="preserve">XX1022</t>
  </si>
  <si>
    <t xml:space="preserve">XX255</t>
  </si>
  <si>
    <t xml:space="preserve">XX511</t>
  </si>
  <si>
    <t xml:space="preserve">XX767</t>
  </si>
  <si>
    <t xml:space="preserve">XX1023</t>
  </si>
  <si>
    <t xml:space="preserve">b.Step0 256 =64*4</t>
  </si>
  <si>
    <t xml:space="preserve">X8</t>
  </si>
  <si>
    <t xml:space="preserve">X9</t>
  </si>
  <si>
    <t xml:space="preserve">X10</t>
  </si>
  <si>
    <t xml:space="preserve">X11</t>
  </si>
  <si>
    <t xml:space="preserve">X12</t>
  </si>
  <si>
    <t xml:space="preserve">X13</t>
  </si>
  <si>
    <t xml:space="preserve">X14</t>
  </si>
  <si>
    <t xml:space="preserve">X15</t>
  </si>
  <si>
    <t xml:space="preserve">X16</t>
  </si>
  <si>
    <t xml:space="preserve">X44</t>
  </si>
  <si>
    <t xml:space="preserve">X45</t>
  </si>
  <si>
    <t xml:space="preserve">X46</t>
  </si>
  <si>
    <t xml:space="preserve">X47</t>
  </si>
  <si>
    <t xml:space="preserve">X48</t>
  </si>
  <si>
    <t xml:space="preserve">X49</t>
  </si>
  <si>
    <t xml:space="preserve">X50</t>
  </si>
  <si>
    <t xml:space="preserve">X51</t>
  </si>
  <si>
    <t xml:space="preserve">X52</t>
  </si>
  <si>
    <t xml:space="preserve">X53</t>
  </si>
  <si>
    <t xml:space="preserve">X54</t>
  </si>
  <si>
    <t xml:space="preserve">X55</t>
  </si>
  <si>
    <t xml:space="preserve">X56</t>
  </si>
  <si>
    <t xml:space="preserve">X57</t>
  </si>
  <si>
    <t xml:space="preserve">X58</t>
  </si>
  <si>
    <t xml:space="preserve">X59</t>
  </si>
  <si>
    <t xml:space="preserve">X60</t>
  </si>
  <si>
    <t xml:space="preserve">X61</t>
  </si>
  <si>
    <t xml:space="preserve">X62</t>
  </si>
  <si>
    <t xml:space="preserve">X63</t>
  </si>
  <si>
    <t xml:space="preserve">X64</t>
  </si>
  <si>
    <t xml:space="preserve">X65</t>
  </si>
  <si>
    <t xml:space="preserve">X66</t>
  </si>
  <si>
    <t xml:space="preserve">X67</t>
  </si>
  <si>
    <t xml:space="preserve">X68</t>
  </si>
  <si>
    <t xml:space="preserve">X69</t>
  </si>
  <si>
    <t xml:space="preserve">X70</t>
  </si>
  <si>
    <t xml:space="preserve">X71</t>
  </si>
  <si>
    <t xml:space="preserve">X72</t>
  </si>
  <si>
    <t xml:space="preserve">X73</t>
  </si>
  <si>
    <t xml:space="preserve">X74</t>
  </si>
  <si>
    <t xml:space="preserve">X75</t>
  </si>
  <si>
    <t xml:space="preserve">X76</t>
  </si>
  <si>
    <t xml:space="preserve">X77</t>
  </si>
  <si>
    <t xml:space="preserve">X78</t>
  </si>
  <si>
    <t xml:space="preserve">X79</t>
  </si>
  <si>
    <t xml:space="preserve">X80</t>
  </si>
  <si>
    <t xml:space="preserve">…..</t>
  </si>
  <si>
    <t xml:space="preserve">X108</t>
  </si>
  <si>
    <t xml:space="preserve">X109</t>
  </si>
  <si>
    <t xml:space="preserve">X110</t>
  </si>
  <si>
    <t xml:space="preserve">X111</t>
  </si>
  <si>
    <t xml:space="preserve">X112</t>
  </si>
  <si>
    <t xml:space="preserve">X113</t>
  </si>
  <si>
    <t xml:space="preserve">X114</t>
  </si>
  <si>
    <t xml:space="preserve">X115</t>
  </si>
  <si>
    <t xml:space="preserve">X116</t>
  </si>
  <si>
    <t xml:space="preserve">X117</t>
  </si>
  <si>
    <t xml:space="preserve">X118</t>
  </si>
  <si>
    <t xml:space="preserve">X119</t>
  </si>
  <si>
    <t xml:space="preserve">X120</t>
  </si>
  <si>
    <t xml:space="preserve">X121</t>
  </si>
  <si>
    <t xml:space="preserve">X122</t>
  </si>
  <si>
    <t xml:space="preserve">X123</t>
  </si>
  <si>
    <t xml:space="preserve">X124</t>
  </si>
  <si>
    <t xml:space="preserve">X125</t>
  </si>
  <si>
    <t xml:space="preserve">X126</t>
  </si>
  <si>
    <t xml:space="preserve">X127</t>
  </si>
  <si>
    <t xml:space="preserve">X128</t>
  </si>
  <si>
    <t xml:space="preserve">X129</t>
  </si>
  <si>
    <t xml:space="preserve">X130</t>
  </si>
  <si>
    <t xml:space="preserve">X131</t>
  </si>
  <si>
    <t xml:space="preserve">X132</t>
  </si>
  <si>
    <t xml:space="preserve">X133</t>
  </si>
  <si>
    <t xml:space="preserve">X134</t>
  </si>
  <si>
    <t xml:space="preserve">X135</t>
  </si>
  <si>
    <t xml:space="preserve">X136</t>
  </si>
  <si>
    <t xml:space="preserve">X137</t>
  </si>
  <si>
    <t xml:space="preserve">X138</t>
  </si>
  <si>
    <t xml:space="preserve">X139</t>
  </si>
  <si>
    <t xml:space="preserve">X140</t>
  </si>
  <si>
    <t xml:space="preserve">X141</t>
  </si>
  <si>
    <t xml:space="preserve">X142</t>
  </si>
  <si>
    <t xml:space="preserve">X143</t>
  </si>
  <si>
    <t xml:space="preserve">X144</t>
  </si>
  <si>
    <t xml:space="preserve">X172</t>
  </si>
  <si>
    <t xml:space="preserve">X173</t>
  </si>
  <si>
    <t xml:space="preserve">X174</t>
  </si>
  <si>
    <t xml:space="preserve">X175</t>
  </si>
  <si>
    <t xml:space="preserve">X176</t>
  </si>
  <si>
    <t xml:space="preserve">X177</t>
  </si>
  <si>
    <t xml:space="preserve">X178</t>
  </si>
  <si>
    <t xml:space="preserve">X179</t>
  </si>
  <si>
    <t xml:space="preserve">X180</t>
  </si>
  <si>
    <t xml:space="preserve">X181</t>
  </si>
  <si>
    <t xml:space="preserve">X182</t>
  </si>
  <si>
    <t xml:space="preserve">X183</t>
  </si>
  <si>
    <t xml:space="preserve">X184</t>
  </si>
  <si>
    <t xml:space="preserve">X185</t>
  </si>
  <si>
    <t xml:space="preserve">X186</t>
  </si>
  <si>
    <t xml:space="preserve">X187</t>
  </si>
  <si>
    <t xml:space="preserve">X188</t>
  </si>
  <si>
    <t xml:space="preserve">X189</t>
  </si>
  <si>
    <t xml:space="preserve">X190</t>
  </si>
  <si>
    <t xml:space="preserve">X191</t>
  </si>
  <si>
    <t xml:space="preserve">X192</t>
  </si>
  <si>
    <t xml:space="preserve">X193</t>
  </si>
  <si>
    <t xml:space="preserve">X194</t>
  </si>
  <si>
    <t xml:space="preserve">X195</t>
  </si>
  <si>
    <t xml:space="preserve">X196</t>
  </si>
  <si>
    <t xml:space="preserve">X197</t>
  </si>
  <si>
    <t xml:space="preserve">X198</t>
  </si>
  <si>
    <t xml:space="preserve">X199</t>
  </si>
  <si>
    <t xml:space="preserve">X200</t>
  </si>
  <si>
    <t xml:space="preserve">X201</t>
  </si>
  <si>
    <t xml:space="preserve">X202</t>
  </si>
  <si>
    <t xml:space="preserve">X203</t>
  </si>
  <si>
    <t xml:space="preserve">X204</t>
  </si>
  <si>
    <t xml:space="preserve">X205</t>
  </si>
  <si>
    <t xml:space="preserve">X206</t>
  </si>
  <si>
    <t xml:space="preserve">X207</t>
  </si>
  <si>
    <t xml:space="preserve">X208</t>
  </si>
  <si>
    <t xml:space="preserve">X236</t>
  </si>
  <si>
    <t xml:space="preserve">X237</t>
  </si>
  <si>
    <t xml:space="preserve">X238</t>
  </si>
  <si>
    <t xml:space="preserve">X239</t>
  </si>
  <si>
    <t xml:space="preserve">X240</t>
  </si>
  <si>
    <t xml:space="preserve">X241</t>
  </si>
  <si>
    <t xml:space="preserve">b.Step123:</t>
  </si>
  <si>
    <t xml:space="preserve">Y0</t>
  </si>
  <si>
    <t xml:space="preserve">Y64</t>
  </si>
  <si>
    <t xml:space="preserve">Y128</t>
  </si>
  <si>
    <t xml:space="preserve">Y192</t>
  </si>
  <si>
    <t xml:space="preserve">Y1</t>
  </si>
  <si>
    <t xml:space="preserve">Y65</t>
  </si>
  <si>
    <t xml:space="preserve">Y129</t>
  </si>
  <si>
    <t xml:space="preserve">Y193</t>
  </si>
  <si>
    <t xml:space="preserve">Y2</t>
  </si>
  <si>
    <t xml:space="preserve">Y66</t>
  </si>
  <si>
    <t xml:space="preserve">Y130</t>
  </si>
  <si>
    <t xml:space="preserve">Y194</t>
  </si>
  <si>
    <t xml:space="preserve">Y3</t>
  </si>
  <si>
    <t xml:space="preserve">Y67</t>
  </si>
  <si>
    <t xml:space="preserve">Y131</t>
  </si>
  <si>
    <t xml:space="preserve">Y195</t>
  </si>
  <si>
    <t xml:space="preserve">Y4</t>
  </si>
  <si>
    <t xml:space="preserve">Y68</t>
  </si>
  <si>
    <t xml:space="preserve">Y132</t>
  </si>
  <si>
    <t xml:space="preserve">Y196</t>
  </si>
  <si>
    <t xml:space="preserve">Y5</t>
  </si>
  <si>
    <t xml:space="preserve">Y69</t>
  </si>
  <si>
    <t xml:space="preserve">Y133</t>
  </si>
  <si>
    <t xml:space="preserve">Y197</t>
  </si>
  <si>
    <t xml:space="preserve">Y6</t>
  </si>
  <si>
    <t xml:space="preserve">Y70</t>
  </si>
  <si>
    <t xml:space="preserve">Y134</t>
  </si>
  <si>
    <t xml:space="preserve">Y198</t>
  </si>
  <si>
    <t xml:space="preserve">Y7</t>
  </si>
  <si>
    <t xml:space="preserve">Y71</t>
  </si>
  <si>
    <t xml:space="preserve">Y135</t>
  </si>
  <si>
    <t xml:space="preserve">Y199</t>
  </si>
  <si>
    <t xml:space="preserve">Y8</t>
  </si>
  <si>
    <t xml:space="preserve">Y72</t>
  </si>
  <si>
    <t xml:space="preserve">Y136</t>
  </si>
  <si>
    <t xml:space="preserve">Y200</t>
  </si>
  <si>
    <t xml:space="preserve">Y9</t>
  </si>
  <si>
    <t xml:space="preserve">Y73</t>
  </si>
  <si>
    <t xml:space="preserve">Y137</t>
  </si>
  <si>
    <t xml:space="preserve">Y201</t>
  </si>
  <si>
    <t xml:space="preserve">Y10</t>
  </si>
  <si>
    <t xml:space="preserve">Y74</t>
  </si>
  <si>
    <t xml:space="preserve">Y138</t>
  </si>
  <si>
    <t xml:space="preserve">Y202</t>
  </si>
  <si>
    <t xml:space="preserve">Y11</t>
  </si>
  <si>
    <t xml:space="preserve">Y75</t>
  </si>
  <si>
    <t xml:space="preserve">Y139</t>
  </si>
  <si>
    <t xml:space="preserve">Y203</t>
  </si>
  <si>
    <t xml:space="preserve">Y12</t>
  </si>
  <si>
    <t xml:space="preserve">Y76</t>
  </si>
  <si>
    <t xml:space="preserve">Y140</t>
  </si>
  <si>
    <t xml:space="preserve">Y204</t>
  </si>
  <si>
    <t xml:space="preserve">Y13</t>
  </si>
  <si>
    <t xml:space="preserve">Y77</t>
  </si>
  <si>
    <t xml:space="preserve">Y141</t>
  </si>
  <si>
    <t xml:space="preserve">Y205</t>
  </si>
  <si>
    <t xml:space="preserve">Y14</t>
  </si>
  <si>
    <t xml:space="preserve">Y78</t>
  </si>
  <si>
    <t xml:space="preserve">Y142</t>
  </si>
  <si>
    <t xml:space="preserve">Y206</t>
  </si>
  <si>
    <t xml:space="preserve">Y15</t>
  </si>
  <si>
    <t xml:space="preserve">Y79</t>
  </si>
  <si>
    <t xml:space="preserve">Y143</t>
  </si>
  <si>
    <t xml:space="preserve">Y207</t>
  </si>
  <si>
    <t xml:space="preserve">Y16</t>
  </si>
  <si>
    <t xml:space="preserve">Y80</t>
  </si>
  <si>
    <t xml:space="preserve">Y144</t>
  </si>
  <si>
    <t xml:space="preserve">Y208</t>
  </si>
  <si>
    <t xml:space="preserve">X17</t>
  </si>
  <si>
    <t xml:space="preserve">X81</t>
  </si>
  <si>
    <t xml:space="preserve">X145</t>
  </si>
  <si>
    <t xml:space="preserve">X209</t>
  </si>
  <si>
    <t xml:space="preserve">Y17</t>
  </si>
  <si>
    <t xml:space="preserve">Y81</t>
  </si>
  <si>
    <t xml:space="preserve">Y145</t>
  </si>
  <si>
    <t xml:space="preserve">Y209</t>
  </si>
  <si>
    <t xml:space="preserve">X18</t>
  </si>
  <si>
    <t xml:space="preserve">X82</t>
  </si>
  <si>
    <t xml:space="preserve">X146</t>
  </si>
  <si>
    <t xml:space="preserve">X210</t>
  </si>
  <si>
    <t xml:space="preserve">Y18</t>
  </si>
  <si>
    <t xml:space="preserve">Y82</t>
  </si>
  <si>
    <t xml:space="preserve">Y146</t>
  </si>
  <si>
    <t xml:space="preserve">Y210</t>
  </si>
  <si>
    <t xml:space="preserve">X19</t>
  </si>
  <si>
    <t xml:space="preserve">X83</t>
  </si>
  <si>
    <t xml:space="preserve">X147</t>
  </si>
  <si>
    <t xml:space="preserve">X211</t>
  </si>
  <si>
    <t xml:space="preserve">Y19</t>
  </si>
  <si>
    <t xml:space="preserve">Y83</t>
  </si>
  <si>
    <t xml:space="preserve">Y147</t>
  </si>
  <si>
    <t xml:space="preserve">Y211</t>
  </si>
  <si>
    <t xml:space="preserve">multiply with</t>
  </si>
  <si>
    <t xml:space="preserve">X20</t>
  </si>
  <si>
    <t xml:space="preserve">X84</t>
  </si>
  <si>
    <t xml:space="preserve">X148</t>
  </si>
  <si>
    <t xml:space="preserve">X212</t>
  </si>
  <si>
    <t xml:space="preserve">Y20</t>
  </si>
  <si>
    <t xml:space="preserve">Y84</t>
  </si>
  <si>
    <t xml:space="preserve">Y148</t>
  </si>
  <si>
    <t xml:space="preserve">Y212</t>
  </si>
  <si>
    <t xml:space="preserve">W_256</t>
  </si>
  <si>
    <t xml:space="preserve">X21</t>
  </si>
  <si>
    <t xml:space="preserve">X85</t>
  </si>
  <si>
    <t xml:space="preserve">X149</t>
  </si>
  <si>
    <t xml:space="preserve">X213</t>
  </si>
  <si>
    <t xml:space="preserve">Y21</t>
  </si>
  <si>
    <t xml:space="preserve">Y85</t>
  </si>
  <si>
    <t xml:space="preserve">Y149</t>
  </si>
  <si>
    <t xml:space="preserve">Y213</t>
  </si>
  <si>
    <t xml:space="preserve">X22</t>
  </si>
  <si>
    <t xml:space="preserve">X86</t>
  </si>
  <si>
    <t xml:space="preserve">X150</t>
  </si>
  <si>
    <t xml:space="preserve">X214</t>
  </si>
  <si>
    <t xml:space="preserve">Y22</t>
  </si>
  <si>
    <t xml:space="preserve">Y86</t>
  </si>
  <si>
    <t xml:space="preserve">Y150</t>
  </si>
  <si>
    <t xml:space="preserve">Y214</t>
  </si>
  <si>
    <t xml:space="preserve">X23</t>
  </si>
  <si>
    <t xml:space="preserve">X87</t>
  </si>
  <si>
    <t xml:space="preserve">X151</t>
  </si>
  <si>
    <t xml:space="preserve">X215</t>
  </si>
  <si>
    <t xml:space="preserve">Y23</t>
  </si>
  <si>
    <t xml:space="preserve">Y87</t>
  </si>
  <si>
    <t xml:space="preserve">Y151</t>
  </si>
  <si>
    <t xml:space="preserve">Y215</t>
  </si>
  <si>
    <t xml:space="preserve">X24</t>
  </si>
  <si>
    <t xml:space="preserve">X88</t>
  </si>
  <si>
    <t xml:space="preserve">X152</t>
  </si>
  <si>
    <t xml:space="preserve">X216</t>
  </si>
  <si>
    <t xml:space="preserve">Y24</t>
  </si>
  <si>
    <t xml:space="preserve">Y88</t>
  </si>
  <si>
    <t xml:space="preserve">Y152</t>
  </si>
  <si>
    <t xml:space="preserve">Y216</t>
  </si>
  <si>
    <t xml:space="preserve">X25</t>
  </si>
  <si>
    <t xml:space="preserve">X89</t>
  </si>
  <si>
    <t xml:space="preserve">X153</t>
  </si>
  <si>
    <t xml:space="preserve">X217</t>
  </si>
  <si>
    <t xml:space="preserve">Y25</t>
  </si>
  <si>
    <t xml:space="preserve">Y89</t>
  </si>
  <si>
    <t xml:space="preserve">Y153</t>
  </si>
  <si>
    <t xml:space="preserve">Y217</t>
  </si>
  <si>
    <t xml:space="preserve">X26</t>
  </si>
  <si>
    <t xml:space="preserve">X90</t>
  </si>
  <si>
    <t xml:space="preserve">X154</t>
  </si>
  <si>
    <t xml:space="preserve">X218</t>
  </si>
  <si>
    <t xml:space="preserve">Y26</t>
  </si>
  <si>
    <t xml:space="preserve">Y90</t>
  </si>
  <si>
    <t xml:space="preserve">Y154</t>
  </si>
  <si>
    <t xml:space="preserve">Y218</t>
  </si>
  <si>
    <t xml:space="preserve">X27</t>
  </si>
  <si>
    <t xml:space="preserve">X91</t>
  </si>
  <si>
    <t xml:space="preserve">X155</t>
  </si>
  <si>
    <t xml:space="preserve">X219</t>
  </si>
  <si>
    <t xml:space="preserve">Y27</t>
  </si>
  <si>
    <t xml:space="preserve">Y91</t>
  </si>
  <si>
    <t xml:space="preserve">Y155</t>
  </si>
  <si>
    <t xml:space="preserve">Y219</t>
  </si>
  <si>
    <t xml:space="preserve">X28</t>
  </si>
  <si>
    <t xml:space="preserve">X92</t>
  </si>
  <si>
    <t xml:space="preserve">X156</t>
  </si>
  <si>
    <t xml:space="preserve">X220</t>
  </si>
  <si>
    <t xml:space="preserve">Y28</t>
  </si>
  <si>
    <t xml:space="preserve">Y92</t>
  </si>
  <si>
    <t xml:space="preserve">Y156</t>
  </si>
  <si>
    <t xml:space="preserve">Y220</t>
  </si>
  <si>
    <t xml:space="preserve">X29</t>
  </si>
  <si>
    <t xml:space="preserve">X93</t>
  </si>
  <si>
    <t xml:space="preserve">X157</t>
  </si>
  <si>
    <t xml:space="preserve">X221</t>
  </si>
  <si>
    <t xml:space="preserve">Y29</t>
  </si>
  <si>
    <t xml:space="preserve">Y93</t>
  </si>
  <si>
    <t xml:space="preserve">Y157</t>
  </si>
  <si>
    <t xml:space="preserve">Y221</t>
  </si>
  <si>
    <t xml:space="preserve">X30</t>
  </si>
  <si>
    <t xml:space="preserve">X94</t>
  </si>
  <si>
    <t xml:space="preserve">X158</t>
  </si>
  <si>
    <t xml:space="preserve">X222</t>
  </si>
  <si>
    <t xml:space="preserve">Y30</t>
  </si>
  <si>
    <t xml:space="preserve">Y94</t>
  </si>
  <si>
    <t xml:space="preserve">Y158</t>
  </si>
  <si>
    <t xml:space="preserve">Y222</t>
  </si>
  <si>
    <t xml:space="preserve">X31</t>
  </si>
  <si>
    <t xml:space="preserve">X95</t>
  </si>
  <si>
    <t xml:space="preserve">X159</t>
  </si>
  <si>
    <t xml:space="preserve">X223</t>
  </si>
  <si>
    <t xml:space="preserve">Y31</t>
  </si>
  <si>
    <t xml:space="preserve">Y95</t>
  </si>
  <si>
    <t xml:space="preserve">Y159</t>
  </si>
  <si>
    <t xml:space="preserve">Y223</t>
  </si>
  <si>
    <t xml:space="preserve">X32</t>
  </si>
  <si>
    <t xml:space="preserve">X96</t>
  </si>
  <si>
    <t xml:space="preserve">X160</t>
  </si>
  <si>
    <t xml:space="preserve">X224</t>
  </si>
  <si>
    <t xml:space="preserve">Y32</t>
  </si>
  <si>
    <t xml:space="preserve">Y96</t>
  </si>
  <si>
    <t xml:space="preserve">Y160</t>
  </si>
  <si>
    <t xml:space="preserve">Y224</t>
  </si>
  <si>
    <t xml:space="preserve">X33</t>
  </si>
  <si>
    <t xml:space="preserve">X97</t>
  </si>
  <si>
    <t xml:space="preserve">X161</t>
  </si>
  <si>
    <t xml:space="preserve">X225</t>
  </si>
  <si>
    <t xml:space="preserve">Y33</t>
  </si>
  <si>
    <t xml:space="preserve">Y97</t>
  </si>
  <si>
    <t xml:space="preserve">Y161</t>
  </si>
  <si>
    <t xml:space="preserve">Y225</t>
  </si>
  <si>
    <t xml:space="preserve">X34</t>
  </si>
  <si>
    <t xml:space="preserve">X98</t>
  </si>
  <si>
    <t xml:space="preserve">X162</t>
  </si>
  <si>
    <t xml:space="preserve">X226</t>
  </si>
  <si>
    <t xml:space="preserve">Y34</t>
  </si>
  <si>
    <t xml:space="preserve">Y98</t>
  </si>
  <si>
    <t xml:space="preserve">Y162</t>
  </si>
  <si>
    <t xml:space="preserve">Y226</t>
  </si>
  <si>
    <t xml:space="preserve">X35</t>
  </si>
  <si>
    <t xml:space="preserve">X99</t>
  </si>
  <si>
    <t xml:space="preserve">X163</t>
  </si>
  <si>
    <t xml:space="preserve">X227</t>
  </si>
  <si>
    <t xml:space="preserve">Y35</t>
  </si>
  <si>
    <t xml:space="preserve">Y99</t>
  </si>
  <si>
    <t xml:space="preserve">Y163</t>
  </si>
  <si>
    <t xml:space="preserve">Y227</t>
  </si>
  <si>
    <t xml:space="preserve">X36</t>
  </si>
  <si>
    <t xml:space="preserve">X100</t>
  </si>
  <si>
    <t xml:space="preserve">X164</t>
  </si>
  <si>
    <t xml:space="preserve">X228</t>
  </si>
  <si>
    <t xml:space="preserve">Y36</t>
  </si>
  <si>
    <t xml:space="preserve">Y100</t>
  </si>
  <si>
    <t xml:space="preserve">Y164</t>
  </si>
  <si>
    <t xml:space="preserve">Y228</t>
  </si>
  <si>
    <t xml:space="preserve">X37</t>
  </si>
  <si>
    <t xml:space="preserve">X101</t>
  </si>
  <si>
    <t xml:space="preserve">X165</t>
  </si>
  <si>
    <t xml:space="preserve">X229</t>
  </si>
  <si>
    <t xml:space="preserve">Y37</t>
  </si>
  <si>
    <t xml:space="preserve">Y101</t>
  </si>
  <si>
    <t xml:space="preserve">Y165</t>
  </si>
  <si>
    <t xml:space="preserve">Y229</t>
  </si>
  <si>
    <t xml:space="preserve">X38</t>
  </si>
  <si>
    <t xml:space="preserve">X102</t>
  </si>
  <si>
    <t xml:space="preserve">X166</t>
  </si>
  <si>
    <t xml:space="preserve">X230</t>
  </si>
  <si>
    <t xml:space="preserve">Y38</t>
  </si>
  <si>
    <t xml:space="preserve">Y102</t>
  </si>
  <si>
    <t xml:space="preserve">Y166</t>
  </si>
  <si>
    <t xml:space="preserve">Y230</t>
  </si>
  <si>
    <t xml:space="preserve">X39</t>
  </si>
  <si>
    <t xml:space="preserve">X103</t>
  </si>
  <si>
    <t xml:space="preserve">X167</t>
  </si>
  <si>
    <t xml:space="preserve">X231</t>
  </si>
  <si>
    <t xml:space="preserve">Y39</t>
  </si>
  <si>
    <t xml:space="preserve">Y103</t>
  </si>
  <si>
    <t xml:space="preserve">Y167</t>
  </si>
  <si>
    <t xml:space="preserve">Y231</t>
  </si>
  <si>
    <t xml:space="preserve">X40</t>
  </si>
  <si>
    <t xml:space="preserve">X104</t>
  </si>
  <si>
    <t xml:space="preserve">X168</t>
  </si>
  <si>
    <t xml:space="preserve">X232</t>
  </si>
  <si>
    <t xml:space="preserve">Y40</t>
  </si>
  <si>
    <t xml:space="preserve">Y104</t>
  </si>
  <si>
    <t xml:space="preserve">Y168</t>
  </si>
  <si>
    <t xml:space="preserve">Y232</t>
  </si>
  <si>
    <t xml:space="preserve">X41</t>
  </si>
  <si>
    <t xml:space="preserve">X105</t>
  </si>
  <si>
    <t xml:space="preserve">X169</t>
  </si>
  <si>
    <t xml:space="preserve">X233</t>
  </si>
  <si>
    <t xml:space="preserve">Y41</t>
  </si>
  <si>
    <t xml:space="preserve">Y105</t>
  </si>
  <si>
    <t xml:space="preserve">Y169</t>
  </si>
  <si>
    <t xml:space="preserve">Y233</t>
  </si>
  <si>
    <t xml:space="preserve">X42</t>
  </si>
  <si>
    <t xml:space="preserve">X106</t>
  </si>
  <si>
    <t xml:space="preserve">X170</t>
  </si>
  <si>
    <t xml:space="preserve">X234</t>
  </si>
  <si>
    <t xml:space="preserve">Y42</t>
  </si>
  <si>
    <t xml:space="preserve">Y106</t>
  </si>
  <si>
    <t xml:space="preserve">Y170</t>
  </si>
  <si>
    <t xml:space="preserve">Y234</t>
  </si>
  <si>
    <t xml:space="preserve">X43</t>
  </si>
  <si>
    <t xml:space="preserve">X107</t>
  </si>
  <si>
    <t xml:space="preserve">X171</t>
  </si>
  <si>
    <t xml:space="preserve">X235</t>
  </si>
  <si>
    <t xml:space="preserve">Y43</t>
  </si>
  <si>
    <t xml:space="preserve">Y107</t>
  </si>
  <si>
    <t xml:space="preserve">Y171</t>
  </si>
  <si>
    <t xml:space="preserve">Y235</t>
  </si>
  <si>
    <t xml:space="preserve">Y44</t>
  </si>
  <si>
    <t xml:space="preserve">Y108</t>
  </si>
  <si>
    <t xml:space="preserve">Y172</t>
  </si>
  <si>
    <t xml:space="preserve">Y236</t>
  </si>
  <si>
    <t xml:space="preserve">Y45</t>
  </si>
  <si>
    <t xml:space="preserve">Y109</t>
  </si>
  <si>
    <t xml:space="preserve">Y173</t>
  </si>
  <si>
    <t xml:space="preserve">Y237</t>
  </si>
  <si>
    <t xml:space="preserve">Y46</t>
  </si>
  <si>
    <t xml:space="preserve">Y110</t>
  </si>
  <si>
    <t xml:space="preserve">Y174</t>
  </si>
  <si>
    <t xml:space="preserve">Y238</t>
  </si>
  <si>
    <t xml:space="preserve">Y47</t>
  </si>
  <si>
    <t xml:space="preserve">Y111</t>
  </si>
  <si>
    <t xml:space="preserve">Y175</t>
  </si>
  <si>
    <t xml:space="preserve">Y239</t>
  </si>
  <si>
    <t xml:space="preserve">Y48</t>
  </si>
  <si>
    <t xml:space="preserve">Y112</t>
  </si>
  <si>
    <t xml:space="preserve">Y176</t>
  </si>
  <si>
    <t xml:space="preserve">Y240</t>
  </si>
  <si>
    <t xml:space="preserve">Y49</t>
  </si>
  <si>
    <t xml:space="preserve">Y113</t>
  </si>
  <si>
    <t xml:space="preserve">Y177</t>
  </si>
  <si>
    <t xml:space="preserve">Y241</t>
  </si>
  <si>
    <t xml:space="preserve">Y50</t>
  </si>
  <si>
    <t xml:space="preserve">Y114</t>
  </si>
  <si>
    <t xml:space="preserve">Y178</t>
  </si>
  <si>
    <t xml:space="preserve">Y242</t>
  </si>
  <si>
    <t xml:space="preserve">Y51</t>
  </si>
  <si>
    <t xml:space="preserve">Y115</t>
  </si>
  <si>
    <t xml:space="preserve">Y179</t>
  </si>
  <si>
    <t xml:space="preserve">Y243</t>
  </si>
  <si>
    <t xml:space="preserve">Y52</t>
  </si>
  <si>
    <t xml:space="preserve">Y116</t>
  </si>
  <si>
    <t xml:space="preserve">Y180</t>
  </si>
  <si>
    <t xml:space="preserve">Y244</t>
  </si>
  <si>
    <t xml:space="preserve">Y53</t>
  </si>
  <si>
    <t xml:space="preserve">Y117</t>
  </si>
  <si>
    <t xml:space="preserve">Y181</t>
  </si>
  <si>
    <t xml:space="preserve">Y245</t>
  </si>
  <si>
    <t xml:space="preserve">Y54</t>
  </si>
  <si>
    <t xml:space="preserve">Y118</t>
  </si>
  <si>
    <t xml:space="preserve">Y182</t>
  </si>
  <si>
    <t xml:space="preserve">Y246</t>
  </si>
  <si>
    <t xml:space="preserve">Y55</t>
  </si>
  <si>
    <t xml:space="preserve">Y119</t>
  </si>
  <si>
    <t xml:space="preserve">Y183</t>
  </si>
  <si>
    <t xml:space="preserve">Y247</t>
  </si>
  <si>
    <t xml:space="preserve">Y56</t>
  </si>
  <si>
    <t xml:space="preserve">Y120</t>
  </si>
  <si>
    <t xml:space="preserve">Y184</t>
  </si>
  <si>
    <t xml:space="preserve">Y248</t>
  </si>
  <si>
    <t xml:space="preserve">Y57</t>
  </si>
  <si>
    <t xml:space="preserve">Y121</t>
  </si>
  <si>
    <t xml:space="preserve">Y185</t>
  </si>
  <si>
    <t xml:space="preserve">Y249</t>
  </si>
  <si>
    <t xml:space="preserve">Y58</t>
  </si>
  <si>
    <t xml:space="preserve">Y122</t>
  </si>
  <si>
    <t xml:space="preserve">Y186</t>
  </si>
  <si>
    <t xml:space="preserve">Y250</t>
  </si>
  <si>
    <t xml:space="preserve">Y59</t>
  </si>
  <si>
    <t xml:space="preserve">Y123</t>
  </si>
  <si>
    <t xml:space="preserve">Y187</t>
  </si>
  <si>
    <t xml:space="preserve">Y251</t>
  </si>
  <si>
    <t xml:space="preserve">Y60</t>
  </si>
  <si>
    <t xml:space="preserve">Y124</t>
  </si>
  <si>
    <t xml:space="preserve">Y188</t>
  </si>
  <si>
    <t xml:space="preserve">Y252</t>
  </si>
  <si>
    <t xml:space="preserve">Y61</t>
  </si>
  <si>
    <t xml:space="preserve">Y125</t>
  </si>
  <si>
    <t xml:space="preserve">Y189</t>
  </si>
  <si>
    <t xml:space="preserve">Y253</t>
  </si>
  <si>
    <t xml:space="preserve">Y62</t>
  </si>
  <si>
    <t xml:space="preserve">Y126</t>
  </si>
  <si>
    <t xml:space="preserve">Y190</t>
  </si>
  <si>
    <t xml:space="preserve">Y254</t>
  </si>
  <si>
    <t xml:space="preserve">Y63</t>
  </si>
  <si>
    <t xml:space="preserve">Y127</t>
  </si>
  <si>
    <t xml:space="preserve">Y191</t>
  </si>
  <si>
    <t xml:space="preserve">Y255</t>
  </si>
  <si>
    <t xml:space="preserve">b. step45 Transpose+64-point ntt</t>
  </si>
  <si>
    <t xml:space="preserve">Result</t>
  </si>
  <si>
    <t xml:space="preserve">YY0</t>
  </si>
  <si>
    <t xml:space="preserve">YY1</t>
  </si>
  <si>
    <t xml:space="preserve">YY2</t>
  </si>
  <si>
    <t xml:space="preserve">YY3</t>
  </si>
  <si>
    <t xml:space="preserve">YY4</t>
  </si>
  <si>
    <t xml:space="preserve">YY5</t>
  </si>
  <si>
    <t xml:space="preserve">YY6</t>
  </si>
  <si>
    <t xml:space="preserve">YY7</t>
  </si>
  <si>
    <t xml:space="preserve">YY8</t>
  </si>
  <si>
    <t xml:space="preserve">YY9</t>
  </si>
  <si>
    <t xml:space="preserve">YY10</t>
  </si>
  <si>
    <t xml:space="preserve">YY11</t>
  </si>
  <si>
    <t xml:space="preserve">YY12</t>
  </si>
  <si>
    <t xml:space="preserve">YY13</t>
  </si>
  <si>
    <t xml:space="preserve">YY14</t>
  </si>
  <si>
    <t xml:space="preserve">YY15</t>
  </si>
  <si>
    <t xml:space="preserve">YY16</t>
  </si>
  <si>
    <t xml:space="preserve">YY17</t>
  </si>
  <si>
    <t xml:space="preserve">YY18</t>
  </si>
  <si>
    <t xml:space="preserve">YY19</t>
  </si>
  <si>
    <t xml:space="preserve">YY20</t>
  </si>
  <si>
    <t xml:space="preserve">YY21</t>
  </si>
  <si>
    <t xml:space="preserve">YY22</t>
  </si>
  <si>
    <t xml:space="preserve">YY23</t>
  </si>
  <si>
    <t xml:space="preserve">YY24</t>
  </si>
  <si>
    <t xml:space="preserve">YY25</t>
  </si>
  <si>
    <t xml:space="preserve">YY26</t>
  </si>
  <si>
    <t xml:space="preserve">YY27</t>
  </si>
  <si>
    <t xml:space="preserve">YY28</t>
  </si>
  <si>
    <t xml:space="preserve">YY29</t>
  </si>
  <si>
    <t xml:space="preserve">YY30</t>
  </si>
  <si>
    <t xml:space="preserve">YY31</t>
  </si>
  <si>
    <t xml:space="preserve">YY32</t>
  </si>
  <si>
    <t xml:space="preserve">YY33</t>
  </si>
  <si>
    <t xml:space="preserve">YY34</t>
  </si>
  <si>
    <t xml:space="preserve">YY35</t>
  </si>
  <si>
    <t xml:space="preserve">YY36</t>
  </si>
  <si>
    <t xml:space="preserve">YY37</t>
  </si>
  <si>
    <t xml:space="preserve">YY38</t>
  </si>
  <si>
    <t xml:space="preserve">YY39</t>
  </si>
  <si>
    <t xml:space="preserve">YY40</t>
  </si>
  <si>
    <t xml:space="preserve">YY41</t>
  </si>
  <si>
    <t xml:space="preserve">YY42</t>
  </si>
  <si>
    <t xml:space="preserve">YY43</t>
  </si>
  <si>
    <t xml:space="preserve">YY44</t>
  </si>
  <si>
    <t xml:space="preserve">YY45</t>
  </si>
  <si>
    <t xml:space="preserve">YY46</t>
  </si>
  <si>
    <t xml:space="preserve">YY47</t>
  </si>
  <si>
    <t xml:space="preserve">YY48</t>
  </si>
  <si>
    <t xml:space="preserve">YY49</t>
  </si>
  <si>
    <t xml:space="preserve">YY50</t>
  </si>
  <si>
    <t xml:space="preserve">YY51</t>
  </si>
  <si>
    <t xml:space="preserve">YY52</t>
  </si>
  <si>
    <t xml:space="preserve">YY53</t>
  </si>
  <si>
    <t xml:space="preserve">YY54</t>
  </si>
  <si>
    <t xml:space="preserve">YY55</t>
  </si>
  <si>
    <t xml:space="preserve">YY56</t>
  </si>
  <si>
    <t xml:space="preserve">YY57</t>
  </si>
  <si>
    <t xml:space="preserve">YY58</t>
  </si>
  <si>
    <t xml:space="preserve">YY59</t>
  </si>
  <si>
    <t xml:space="preserve">YY60</t>
  </si>
  <si>
    <t xml:space="preserve">YY61</t>
  </si>
  <si>
    <t xml:space="preserve">YY62</t>
  </si>
  <si>
    <t xml:space="preserve">YY63</t>
  </si>
  <si>
    <t xml:space="preserve">YY64</t>
  </si>
  <si>
    <t xml:space="preserve">YY65</t>
  </si>
  <si>
    <t xml:space="preserve">YY66</t>
  </si>
  <si>
    <t xml:space="preserve">YY67</t>
  </si>
  <si>
    <t xml:space="preserve">YY68</t>
  </si>
  <si>
    <t xml:space="preserve">YY69</t>
  </si>
  <si>
    <t xml:space="preserve">YY70</t>
  </si>
  <si>
    <t xml:space="preserve">YY71</t>
  </si>
  <si>
    <t xml:space="preserve">YY72</t>
  </si>
  <si>
    <t xml:space="preserve">YY73</t>
  </si>
  <si>
    <t xml:space="preserve">YY74</t>
  </si>
  <si>
    <t xml:space="preserve">YY75</t>
  </si>
  <si>
    <t xml:space="preserve">YY76</t>
  </si>
  <si>
    <t xml:space="preserve">YY77</t>
  </si>
  <si>
    <t xml:space="preserve">YY78</t>
  </si>
  <si>
    <t xml:space="preserve">YY79</t>
  </si>
  <si>
    <t xml:space="preserve">YY80</t>
  </si>
  <si>
    <t xml:space="preserve">YY81</t>
  </si>
  <si>
    <t xml:space="preserve">YY82</t>
  </si>
  <si>
    <t xml:space="preserve">YY83</t>
  </si>
  <si>
    <t xml:space="preserve">YY84</t>
  </si>
  <si>
    <t xml:space="preserve">YY85</t>
  </si>
  <si>
    <t xml:space="preserve">YY86</t>
  </si>
  <si>
    <t xml:space="preserve">YY87</t>
  </si>
  <si>
    <t xml:space="preserve">YY88</t>
  </si>
  <si>
    <t xml:space="preserve">YY89</t>
  </si>
  <si>
    <t xml:space="preserve">YY90</t>
  </si>
  <si>
    <t xml:space="preserve">YY91</t>
  </si>
  <si>
    <t xml:space="preserve">YY92</t>
  </si>
  <si>
    <t xml:space="preserve">YY93</t>
  </si>
  <si>
    <t xml:space="preserve">YY94</t>
  </si>
  <si>
    <t xml:space="preserve">YY95</t>
  </si>
  <si>
    <t xml:space="preserve">YY96</t>
  </si>
  <si>
    <t xml:space="preserve">YY97</t>
  </si>
  <si>
    <t xml:space="preserve">YY98</t>
  </si>
  <si>
    <t xml:space="preserve">YY99</t>
  </si>
  <si>
    <t xml:space="preserve">YY100</t>
  </si>
  <si>
    <t xml:space="preserve">YY101</t>
  </si>
  <si>
    <t xml:space="preserve">YY102</t>
  </si>
  <si>
    <t xml:space="preserve">YY103</t>
  </si>
  <si>
    <t xml:space="preserve">YY104</t>
  </si>
  <si>
    <t xml:space="preserve">YY105</t>
  </si>
  <si>
    <t xml:space="preserve">YY106</t>
  </si>
  <si>
    <t xml:space="preserve">YY107</t>
  </si>
  <si>
    <t xml:space="preserve">YY108</t>
  </si>
  <si>
    <t xml:space="preserve">YY109</t>
  </si>
  <si>
    <t xml:space="preserve">YY110</t>
  </si>
  <si>
    <t xml:space="preserve">YY111</t>
  </si>
  <si>
    <t xml:space="preserve">YY112</t>
  </si>
  <si>
    <t xml:space="preserve">YY113</t>
  </si>
  <si>
    <t xml:space="preserve">YY114</t>
  </si>
  <si>
    <t xml:space="preserve">YY115</t>
  </si>
  <si>
    <t xml:space="preserve">YY116</t>
  </si>
  <si>
    <t xml:space="preserve">YY117</t>
  </si>
  <si>
    <t xml:space="preserve">YY118</t>
  </si>
  <si>
    <t xml:space="preserve">YY119</t>
  </si>
  <si>
    <t xml:space="preserve">YY120</t>
  </si>
  <si>
    <t xml:space="preserve">YY121</t>
  </si>
  <si>
    <t xml:space="preserve">YY122</t>
  </si>
  <si>
    <t xml:space="preserve">YY123</t>
  </si>
  <si>
    <t xml:space="preserve">YY124</t>
  </si>
  <si>
    <t xml:space="preserve">YY125</t>
  </si>
  <si>
    <t xml:space="preserve">YY126</t>
  </si>
  <si>
    <t xml:space="preserve">YY127</t>
  </si>
  <si>
    <t xml:space="preserve">YY128</t>
  </si>
  <si>
    <t xml:space="preserve">YY129</t>
  </si>
  <si>
    <t xml:space="preserve">YY130</t>
  </si>
  <si>
    <t xml:space="preserve">YY131</t>
  </si>
  <si>
    <t xml:space="preserve">YY132</t>
  </si>
  <si>
    <t xml:space="preserve">YY133</t>
  </si>
  <si>
    <t xml:space="preserve">YY134</t>
  </si>
  <si>
    <t xml:space="preserve">YY135</t>
  </si>
  <si>
    <t xml:space="preserve">YY136</t>
  </si>
  <si>
    <t xml:space="preserve">YY137</t>
  </si>
  <si>
    <t xml:space="preserve">YY138</t>
  </si>
  <si>
    <t xml:space="preserve">YY139</t>
  </si>
  <si>
    <t xml:space="preserve">YY140</t>
  </si>
  <si>
    <t xml:space="preserve">YY141</t>
  </si>
  <si>
    <t xml:space="preserve">YY142</t>
  </si>
  <si>
    <t xml:space="preserve">YY143</t>
  </si>
  <si>
    <t xml:space="preserve">YY144</t>
  </si>
  <si>
    <t xml:space="preserve">YY145</t>
  </si>
  <si>
    <t xml:space="preserve">YY146</t>
  </si>
  <si>
    <t xml:space="preserve">YY147</t>
  </si>
  <si>
    <t xml:space="preserve">YY148</t>
  </si>
  <si>
    <t xml:space="preserve">YY149</t>
  </si>
  <si>
    <t xml:space="preserve">YY150</t>
  </si>
  <si>
    <t xml:space="preserve">YY151</t>
  </si>
  <si>
    <t xml:space="preserve">YY152</t>
  </si>
  <si>
    <t xml:space="preserve">YY153</t>
  </si>
  <si>
    <t xml:space="preserve">YY154</t>
  </si>
  <si>
    <t xml:space="preserve">YY155</t>
  </si>
  <si>
    <t xml:space="preserve">YY156</t>
  </si>
  <si>
    <t xml:space="preserve">YY157</t>
  </si>
  <si>
    <t xml:space="preserve">YY158</t>
  </si>
  <si>
    <t xml:space="preserve">YY159</t>
  </si>
  <si>
    <t xml:space="preserve">YY160</t>
  </si>
  <si>
    <t xml:space="preserve">YY161</t>
  </si>
  <si>
    <t xml:space="preserve">YY162</t>
  </si>
  <si>
    <t xml:space="preserve">YY163</t>
  </si>
  <si>
    <t xml:space="preserve">YY164</t>
  </si>
  <si>
    <t xml:space="preserve">YY165</t>
  </si>
  <si>
    <t xml:space="preserve">YY166</t>
  </si>
  <si>
    <t xml:space="preserve">YY167</t>
  </si>
  <si>
    <t xml:space="preserve">YY168</t>
  </si>
  <si>
    <t xml:space="preserve">YY169</t>
  </si>
  <si>
    <t xml:space="preserve">YY170</t>
  </si>
  <si>
    <t xml:space="preserve">YY171</t>
  </si>
  <si>
    <t xml:space="preserve">YY172</t>
  </si>
  <si>
    <t xml:space="preserve">YY173</t>
  </si>
  <si>
    <t xml:space="preserve">YY174</t>
  </si>
  <si>
    <t xml:space="preserve">YY175</t>
  </si>
  <si>
    <t xml:space="preserve">YY176</t>
  </si>
  <si>
    <t xml:space="preserve">YY177</t>
  </si>
  <si>
    <t xml:space="preserve">YY178</t>
  </si>
  <si>
    <t xml:space="preserve">YY179</t>
  </si>
  <si>
    <t xml:space="preserve">YY180</t>
  </si>
  <si>
    <t xml:space="preserve">YY181</t>
  </si>
  <si>
    <t xml:space="preserve">YY182</t>
  </si>
  <si>
    <t xml:space="preserve">YY183</t>
  </si>
  <si>
    <t xml:space="preserve">YY184</t>
  </si>
  <si>
    <t xml:space="preserve">YY185</t>
  </si>
  <si>
    <t xml:space="preserve">YY186</t>
  </si>
  <si>
    <t xml:space="preserve">YY187</t>
  </si>
  <si>
    <t xml:space="preserve">YY188</t>
  </si>
  <si>
    <t xml:space="preserve">YY189</t>
  </si>
  <si>
    <t xml:space="preserve">YY190</t>
  </si>
  <si>
    <t xml:space="preserve">YY191</t>
  </si>
  <si>
    <t xml:space="preserve">YY192</t>
  </si>
  <si>
    <t xml:space="preserve">YY193</t>
  </si>
  <si>
    <t xml:space="preserve">YY194</t>
  </si>
  <si>
    <t xml:space="preserve">YY195</t>
  </si>
  <si>
    <t xml:space="preserve">YY196</t>
  </si>
  <si>
    <t xml:space="preserve">YY197</t>
  </si>
  <si>
    <t xml:space="preserve">YY198</t>
  </si>
  <si>
    <t xml:space="preserve">YY199</t>
  </si>
  <si>
    <t xml:space="preserve">YY200</t>
  </si>
  <si>
    <t xml:space="preserve">YY201</t>
  </si>
  <si>
    <t xml:space="preserve">YY202</t>
  </si>
  <si>
    <t xml:space="preserve">YY203</t>
  </si>
  <si>
    <t xml:space="preserve">YY204</t>
  </si>
  <si>
    <t xml:space="preserve">YY205</t>
  </si>
  <si>
    <t xml:space="preserve">YY206</t>
  </si>
  <si>
    <t xml:space="preserve">YY207</t>
  </si>
  <si>
    <t xml:space="preserve">YY208</t>
  </si>
  <si>
    <t xml:space="preserve">YY209</t>
  </si>
  <si>
    <t xml:space="preserve">YY210</t>
  </si>
  <si>
    <t xml:space="preserve">YY211</t>
  </si>
  <si>
    <t xml:space="preserve">YY212</t>
  </si>
  <si>
    <t xml:space="preserve">YY213</t>
  </si>
  <si>
    <t xml:space="preserve">YY214</t>
  </si>
  <si>
    <t xml:space="preserve">YY215</t>
  </si>
  <si>
    <t xml:space="preserve">YY216</t>
  </si>
  <si>
    <t xml:space="preserve">YY217</t>
  </si>
  <si>
    <t xml:space="preserve">YY218</t>
  </si>
  <si>
    <t xml:space="preserve">YY219</t>
  </si>
  <si>
    <t xml:space="preserve">YY220</t>
  </si>
  <si>
    <t xml:space="preserve">YY221</t>
  </si>
  <si>
    <t xml:space="preserve">YY222</t>
  </si>
  <si>
    <t xml:space="preserve">YY223</t>
  </si>
  <si>
    <t xml:space="preserve">YY224</t>
  </si>
  <si>
    <t xml:space="preserve">YY225</t>
  </si>
  <si>
    <t xml:space="preserve">YY226</t>
  </si>
  <si>
    <t xml:space="preserve">YY227</t>
  </si>
  <si>
    <t xml:space="preserve">YY228</t>
  </si>
  <si>
    <t xml:space="preserve">YY229</t>
  </si>
  <si>
    <t xml:space="preserve">YY230</t>
  </si>
  <si>
    <t xml:space="preserve">YY231</t>
  </si>
  <si>
    <t xml:space="preserve">YY232</t>
  </si>
  <si>
    <t xml:space="preserve">YY233</t>
  </si>
  <si>
    <t xml:space="preserve">YY234</t>
  </si>
  <si>
    <t xml:space="preserve">YY235</t>
  </si>
  <si>
    <t xml:space="preserve">YY236</t>
  </si>
  <si>
    <t xml:space="preserve">YY237</t>
  </si>
  <si>
    <t xml:space="preserve">YY238</t>
  </si>
  <si>
    <t xml:space="preserve">YY239</t>
  </si>
  <si>
    <t xml:space="preserve">YY240</t>
  </si>
  <si>
    <t xml:space="preserve">YY241</t>
  </si>
  <si>
    <t xml:space="preserve">YY242</t>
  </si>
  <si>
    <t xml:space="preserve">YY243</t>
  </si>
  <si>
    <t xml:space="preserve">YY244</t>
  </si>
  <si>
    <t xml:space="preserve">YY245</t>
  </si>
  <si>
    <t xml:space="preserve">YY246</t>
  </si>
  <si>
    <t xml:space="preserve">YY247</t>
  </si>
  <si>
    <t xml:space="preserve">YY248</t>
  </si>
  <si>
    <t xml:space="preserve">YY249</t>
  </si>
  <si>
    <t xml:space="preserve">YY250</t>
  </si>
  <si>
    <t xml:space="preserve">YY251</t>
  </si>
  <si>
    <t xml:space="preserve">YY252</t>
  </si>
  <si>
    <t xml:space="preserve">YY253</t>
  </si>
  <si>
    <t xml:space="preserve">YY254</t>
  </si>
  <si>
    <t xml:space="preserve">YY255</t>
  </si>
  <si>
    <t xml:space="preserve">b.step6 Transpose</t>
  </si>
  <si>
    <t xml:space="preserve">XX8</t>
  </si>
  <si>
    <t xml:space="preserve">XX9</t>
  </si>
  <si>
    <t xml:space="preserve">XX10</t>
  </si>
  <si>
    <t xml:space="preserve">XX11</t>
  </si>
  <si>
    <t xml:space="preserve">XX12</t>
  </si>
  <si>
    <t xml:space="preserve">XX13</t>
  </si>
  <si>
    <t xml:space="preserve">XX14</t>
  </si>
  <si>
    <t xml:space="preserve">XX15</t>
  </si>
  <si>
    <t xml:space="preserve">XX16</t>
  </si>
  <si>
    <t xml:space="preserve">XX17</t>
  </si>
  <si>
    <t xml:space="preserve">XX18</t>
  </si>
  <si>
    <t xml:space="preserve">XX19</t>
  </si>
  <si>
    <t xml:space="preserve">XX20</t>
  </si>
  <si>
    <t xml:space="preserve">XX21</t>
  </si>
  <si>
    <t xml:space="preserve">XX22</t>
  </si>
  <si>
    <t xml:space="preserve">XX23</t>
  </si>
  <si>
    <t xml:space="preserve">XX24</t>
  </si>
  <si>
    <t xml:space="preserve">XX25</t>
  </si>
  <si>
    <t xml:space="preserve">XX26</t>
  </si>
  <si>
    <t xml:space="preserve">XX27</t>
  </si>
  <si>
    <t xml:space="preserve">XX28</t>
  </si>
  <si>
    <t xml:space="preserve">XX29</t>
  </si>
  <si>
    <t xml:space="preserve">XX30</t>
  </si>
  <si>
    <t xml:space="preserve">XX31</t>
  </si>
  <si>
    <t xml:space="preserve">XX32</t>
  </si>
  <si>
    <t xml:space="preserve">XX33</t>
  </si>
  <si>
    <t xml:space="preserve">XX34</t>
  </si>
  <si>
    <t xml:space="preserve">XX35</t>
  </si>
  <si>
    <t xml:space="preserve">XX36</t>
  </si>
  <si>
    <t xml:space="preserve">XX37</t>
  </si>
  <si>
    <t xml:space="preserve">XX38</t>
  </si>
  <si>
    <t xml:space="preserve">XX39</t>
  </si>
  <si>
    <t xml:space="preserve">XX40</t>
  </si>
  <si>
    <t xml:space="preserve">XX41</t>
  </si>
  <si>
    <t xml:space="preserve">XX42</t>
  </si>
  <si>
    <t xml:space="preserve">XX43</t>
  </si>
  <si>
    <t xml:space="preserve">XX44</t>
  </si>
  <si>
    <t xml:space="preserve">XX45</t>
  </si>
  <si>
    <t xml:space="preserve">XX46</t>
  </si>
  <si>
    <t xml:space="preserve">XX47</t>
  </si>
  <si>
    <t xml:space="preserve">XX48</t>
  </si>
  <si>
    <t xml:space="preserve">XX49</t>
  </si>
  <si>
    <t xml:space="preserve">XX50</t>
  </si>
  <si>
    <t xml:space="preserve">XX51</t>
  </si>
  <si>
    <t xml:space="preserve">XX52</t>
  </si>
  <si>
    <t xml:space="preserve">XX53</t>
  </si>
  <si>
    <t xml:space="preserve">XX54</t>
  </si>
  <si>
    <t xml:space="preserve">XX55</t>
  </si>
  <si>
    <t xml:space="preserve">XX56</t>
  </si>
  <si>
    <t xml:space="preserve">XX57</t>
  </si>
  <si>
    <t xml:space="preserve">XX58</t>
  </si>
  <si>
    <t xml:space="preserve">XX59</t>
  </si>
  <si>
    <t xml:space="preserve">XX60</t>
  </si>
  <si>
    <t xml:space="preserve">XX61</t>
  </si>
  <si>
    <t xml:space="preserve">XX62</t>
  </si>
  <si>
    <t xml:space="preserve">XX63</t>
  </si>
  <si>
    <t xml:space="preserve">XX64</t>
  </si>
  <si>
    <t xml:space="preserve">XX65</t>
  </si>
  <si>
    <t xml:space="preserve">XX66</t>
  </si>
  <si>
    <t xml:space="preserve">XX67</t>
  </si>
  <si>
    <t xml:space="preserve">XX68</t>
  </si>
  <si>
    <t xml:space="preserve">XX69</t>
  </si>
  <si>
    <t xml:space="preserve">XX70</t>
  </si>
  <si>
    <t xml:space="preserve">XX71</t>
  </si>
  <si>
    <t xml:space="preserve">XX72</t>
  </si>
  <si>
    <t xml:space="preserve">XX73</t>
  </si>
  <si>
    <t xml:space="preserve">XX74</t>
  </si>
  <si>
    <t xml:space="preserve">XX75</t>
  </si>
  <si>
    <t xml:space="preserve">XX76</t>
  </si>
  <si>
    <t xml:space="preserve">XX77</t>
  </si>
  <si>
    <t xml:space="preserve">XX78</t>
  </si>
  <si>
    <t xml:space="preserve">XX79</t>
  </si>
  <si>
    <t xml:space="preserve">XX80</t>
  </si>
  <si>
    <t xml:space="preserve">XX81</t>
  </si>
  <si>
    <t xml:space="preserve">XX82</t>
  </si>
  <si>
    <t xml:space="preserve">XX83</t>
  </si>
  <si>
    <t xml:space="preserve">XX84</t>
  </si>
  <si>
    <t xml:space="preserve">XX85</t>
  </si>
  <si>
    <t xml:space="preserve">XX86</t>
  </si>
  <si>
    <t xml:space="preserve">XX87</t>
  </si>
  <si>
    <t xml:space="preserve">XX88</t>
  </si>
  <si>
    <t xml:space="preserve">XX89</t>
  </si>
  <si>
    <t xml:space="preserve">XX90</t>
  </si>
  <si>
    <t xml:space="preserve">XX91</t>
  </si>
  <si>
    <t xml:space="preserve">XX92</t>
  </si>
  <si>
    <t xml:space="preserve">XX93</t>
  </si>
  <si>
    <t xml:space="preserve">XX94</t>
  </si>
  <si>
    <t xml:space="preserve">XX95</t>
  </si>
  <si>
    <t xml:space="preserve">XX96</t>
  </si>
  <si>
    <t xml:space="preserve">XX97</t>
  </si>
  <si>
    <t xml:space="preserve">XX98</t>
  </si>
  <si>
    <t xml:space="preserve">XX99</t>
  </si>
  <si>
    <t xml:space="preserve">XX100</t>
  </si>
  <si>
    <t xml:space="preserve">XX101</t>
  </si>
  <si>
    <t xml:space="preserve">XX102</t>
  </si>
  <si>
    <t xml:space="preserve">XX103</t>
  </si>
  <si>
    <t xml:space="preserve">XX104</t>
  </si>
  <si>
    <t xml:space="preserve">XX105</t>
  </si>
  <si>
    <t xml:space="preserve">XX106</t>
  </si>
  <si>
    <t xml:space="preserve">XX107</t>
  </si>
  <si>
    <t xml:space="preserve">XX108</t>
  </si>
  <si>
    <t xml:space="preserve">XX109</t>
  </si>
  <si>
    <t xml:space="preserve">XX110</t>
  </si>
  <si>
    <t xml:space="preserve">XX111</t>
  </si>
  <si>
    <t xml:space="preserve">XX112</t>
  </si>
  <si>
    <t xml:space="preserve">XX113</t>
  </si>
  <si>
    <t xml:space="preserve">XX114</t>
  </si>
  <si>
    <t xml:space="preserve">XX115</t>
  </si>
  <si>
    <t xml:space="preserve">XX116</t>
  </si>
  <si>
    <t xml:space="preserve">XX117</t>
  </si>
  <si>
    <t xml:space="preserve">XX118</t>
  </si>
  <si>
    <t xml:space="preserve">XX119</t>
  </si>
  <si>
    <t xml:space="preserve">XX120</t>
  </si>
  <si>
    <t xml:space="preserve">XX121</t>
  </si>
  <si>
    <t xml:space="preserve">XX122</t>
  </si>
  <si>
    <t xml:space="preserve">XX123</t>
  </si>
  <si>
    <t xml:space="preserve">XX124</t>
  </si>
  <si>
    <t xml:space="preserve">XX125</t>
  </si>
  <si>
    <t xml:space="preserve">XX126</t>
  </si>
  <si>
    <t xml:space="preserve">XX127</t>
  </si>
  <si>
    <t xml:space="preserve">XX128</t>
  </si>
  <si>
    <t xml:space="preserve">XX129</t>
  </si>
  <si>
    <t xml:space="preserve">XX130</t>
  </si>
  <si>
    <t xml:space="preserve">XX131</t>
  </si>
  <si>
    <t xml:space="preserve">XX132</t>
  </si>
  <si>
    <t xml:space="preserve">XX133</t>
  </si>
  <si>
    <t xml:space="preserve">XX134</t>
  </si>
  <si>
    <t xml:space="preserve">XX135</t>
  </si>
  <si>
    <t xml:space="preserve">XX136</t>
  </si>
  <si>
    <t xml:space="preserve">XX137</t>
  </si>
  <si>
    <t xml:space="preserve">XX138</t>
  </si>
  <si>
    <t xml:space="preserve">XX139</t>
  </si>
  <si>
    <t xml:space="preserve">XX140</t>
  </si>
  <si>
    <t xml:space="preserve">XX141</t>
  </si>
  <si>
    <t xml:space="preserve">XX142</t>
  </si>
  <si>
    <t xml:space="preserve">XX143</t>
  </si>
  <si>
    <t xml:space="preserve">XX144</t>
  </si>
  <si>
    <t xml:space="preserve">XX145</t>
  </si>
  <si>
    <t xml:space="preserve">XX146</t>
  </si>
  <si>
    <t xml:space="preserve">XX147</t>
  </si>
  <si>
    <t xml:space="preserve">XX148</t>
  </si>
  <si>
    <t xml:space="preserve">XX149</t>
  </si>
  <si>
    <t xml:space="preserve">XX150</t>
  </si>
  <si>
    <t xml:space="preserve">XX151</t>
  </si>
  <si>
    <t xml:space="preserve">XX152</t>
  </si>
  <si>
    <t xml:space="preserve">XX153</t>
  </si>
  <si>
    <t xml:space="preserve">XX154</t>
  </si>
  <si>
    <t xml:space="preserve">XX155</t>
  </si>
  <si>
    <t xml:space="preserve">XX156</t>
  </si>
  <si>
    <t xml:space="preserve">XX157</t>
  </si>
  <si>
    <t xml:space="preserve">XX158</t>
  </si>
  <si>
    <t xml:space="preserve">XX159</t>
  </si>
  <si>
    <t xml:space="preserve">XX160</t>
  </si>
  <si>
    <t xml:space="preserve">XX161</t>
  </si>
  <si>
    <t xml:space="preserve">XX162</t>
  </si>
  <si>
    <t xml:space="preserve">XX163</t>
  </si>
  <si>
    <t xml:space="preserve">XX164</t>
  </si>
  <si>
    <t xml:space="preserve">XX165</t>
  </si>
  <si>
    <t xml:space="preserve">XX166</t>
  </si>
  <si>
    <t xml:space="preserve">XX167</t>
  </si>
  <si>
    <t xml:space="preserve">XX168</t>
  </si>
  <si>
    <t xml:space="preserve">XX169</t>
  </si>
  <si>
    <t xml:space="preserve">XX170</t>
  </si>
  <si>
    <t xml:space="preserve">XX171</t>
  </si>
  <si>
    <t xml:space="preserve">XX172</t>
  </si>
  <si>
    <t xml:space="preserve">XX173</t>
  </si>
  <si>
    <t xml:space="preserve">XX174</t>
  </si>
  <si>
    <t xml:space="preserve">XX175</t>
  </si>
  <si>
    <t xml:space="preserve">XX176</t>
  </si>
  <si>
    <t xml:space="preserve">XX177</t>
  </si>
  <si>
    <t xml:space="preserve">XX178</t>
  </si>
  <si>
    <t xml:space="preserve">XX179</t>
  </si>
  <si>
    <t xml:space="preserve">XX180</t>
  </si>
  <si>
    <t xml:space="preserve">XX181</t>
  </si>
  <si>
    <t xml:space="preserve">XX182</t>
  </si>
  <si>
    <t xml:space="preserve">XX183</t>
  </si>
  <si>
    <t xml:space="preserve">XX184</t>
  </si>
  <si>
    <t xml:space="preserve">XX185</t>
  </si>
  <si>
    <t xml:space="preserve">XX186</t>
  </si>
  <si>
    <t xml:space="preserve">XX187</t>
  </si>
  <si>
    <t xml:space="preserve">XX188</t>
  </si>
  <si>
    <t xml:space="preserve">XX189</t>
  </si>
  <si>
    <t xml:space="preserve">XX190</t>
  </si>
  <si>
    <t xml:space="preserve">XX191</t>
  </si>
  <si>
    <t xml:space="preserve">XX192</t>
  </si>
  <si>
    <t xml:space="preserve">XX193</t>
  </si>
  <si>
    <t xml:space="preserve">XX194</t>
  </si>
  <si>
    <t xml:space="preserve">XX195</t>
  </si>
  <si>
    <t xml:space="preserve">XX196</t>
  </si>
  <si>
    <t xml:space="preserve">XX197</t>
  </si>
  <si>
    <t xml:space="preserve">XX198</t>
  </si>
  <si>
    <t xml:space="preserve">XX199</t>
  </si>
  <si>
    <t xml:space="preserve">XX200</t>
  </si>
  <si>
    <t xml:space="preserve">XX201</t>
  </si>
  <si>
    <t xml:space="preserve">XX202</t>
  </si>
  <si>
    <t xml:space="preserve">XX203</t>
  </si>
  <si>
    <t xml:space="preserve">XX204</t>
  </si>
  <si>
    <t xml:space="preserve">XX205</t>
  </si>
  <si>
    <t xml:space="preserve">XX206</t>
  </si>
  <si>
    <t xml:space="preserve">XX207</t>
  </si>
  <si>
    <t xml:space="preserve">XX208</t>
  </si>
  <si>
    <t xml:space="preserve">XX209</t>
  </si>
  <si>
    <t xml:space="preserve">XX210</t>
  </si>
  <si>
    <t xml:space="preserve">XX211</t>
  </si>
  <si>
    <t xml:space="preserve">XX212</t>
  </si>
  <si>
    <t xml:space="preserve">XX213</t>
  </si>
  <si>
    <t xml:space="preserve">XX214</t>
  </si>
  <si>
    <t xml:space="preserve">XX215</t>
  </si>
  <si>
    <t xml:space="preserve">XX216</t>
  </si>
  <si>
    <t xml:space="preserve">XX217</t>
  </si>
  <si>
    <t xml:space="preserve">XX218</t>
  </si>
  <si>
    <t xml:space="preserve">XX219</t>
  </si>
  <si>
    <t xml:space="preserve">XX220</t>
  </si>
  <si>
    <t xml:space="preserve">XX221</t>
  </si>
  <si>
    <t xml:space="preserve">XX222</t>
  </si>
  <si>
    <t xml:space="preserve">XX223</t>
  </si>
  <si>
    <t xml:space="preserve">XX224</t>
  </si>
  <si>
    <t xml:space="preserve">XX225</t>
  </si>
  <si>
    <t xml:space="preserve">XX226</t>
  </si>
  <si>
    <t xml:space="preserve">XX227</t>
  </si>
  <si>
    <t xml:space="preserve">XX228</t>
  </si>
  <si>
    <t xml:space="preserve">XX229</t>
  </si>
  <si>
    <t xml:space="preserve">XX230</t>
  </si>
  <si>
    <t xml:space="preserve">XX231</t>
  </si>
  <si>
    <t xml:space="preserve">XX232</t>
  </si>
  <si>
    <t xml:space="preserve">XX233</t>
  </si>
  <si>
    <t xml:space="preserve">XX234</t>
  </si>
  <si>
    <t xml:space="preserve">XX235</t>
  </si>
  <si>
    <t xml:space="preserve">XX236</t>
  </si>
  <si>
    <t xml:space="preserve">XX237</t>
  </si>
  <si>
    <t xml:space="preserve">XX238</t>
  </si>
  <si>
    <t xml:space="preserve">XX239</t>
  </si>
  <si>
    <t xml:space="preserve">XX240</t>
  </si>
  <si>
    <t xml:space="preserve">XX241</t>
  </si>
  <si>
    <t xml:space="preserve">c.Step0 64 =16*4</t>
  </si>
  <si>
    <t xml:space="preserve">c.Step123:</t>
  </si>
  <si>
    <t xml:space="preserve">Z0</t>
  </si>
  <si>
    <t xml:space="preserve">Z16</t>
  </si>
  <si>
    <t xml:space="preserve">Z32</t>
  </si>
  <si>
    <t xml:space="preserve">Z48</t>
  </si>
  <si>
    <t xml:space="preserve">Z1</t>
  </si>
  <si>
    <t xml:space="preserve">Z17</t>
  </si>
  <si>
    <t xml:space="preserve">Z33</t>
  </si>
  <si>
    <t xml:space="preserve">Z49</t>
  </si>
  <si>
    <t xml:space="preserve">Z2</t>
  </si>
  <si>
    <t xml:space="preserve">Z18</t>
  </si>
  <si>
    <t xml:space="preserve">Z34</t>
  </si>
  <si>
    <t xml:space="preserve">Z50</t>
  </si>
  <si>
    <t xml:space="preserve">Z3</t>
  </si>
  <si>
    <t xml:space="preserve">Z19</t>
  </si>
  <si>
    <t xml:space="preserve">Z35</t>
  </si>
  <si>
    <t xml:space="preserve">Z51</t>
  </si>
  <si>
    <t xml:space="preserve">Z4</t>
  </si>
  <si>
    <t xml:space="preserve">Z20</t>
  </si>
  <si>
    <t xml:space="preserve">Z36</t>
  </si>
  <si>
    <t xml:space="preserve">Z52</t>
  </si>
  <si>
    <t xml:space="preserve">Z5</t>
  </si>
  <si>
    <t xml:space="preserve">Z21</t>
  </si>
  <si>
    <t xml:space="preserve">Z37</t>
  </si>
  <si>
    <t xml:space="preserve">Z53</t>
  </si>
  <si>
    <t xml:space="preserve">Z6</t>
  </si>
  <si>
    <t xml:space="preserve">Z22</t>
  </si>
  <si>
    <t xml:space="preserve">Z38</t>
  </si>
  <si>
    <t xml:space="preserve">Z54</t>
  </si>
  <si>
    <t xml:space="preserve">W_64</t>
  </si>
  <si>
    <t xml:space="preserve">Z7</t>
  </si>
  <si>
    <t xml:space="preserve">Z23</t>
  </si>
  <si>
    <t xml:space="preserve">Z39</t>
  </si>
  <si>
    <t xml:space="preserve">Z55</t>
  </si>
  <si>
    <t xml:space="preserve">Z8</t>
  </si>
  <si>
    <t xml:space="preserve">Z24</t>
  </si>
  <si>
    <t xml:space="preserve">Z40</t>
  </si>
  <si>
    <t xml:space="preserve">Z56</t>
  </si>
  <si>
    <t xml:space="preserve">Z9</t>
  </si>
  <si>
    <t xml:space="preserve">Z25</t>
  </si>
  <si>
    <t xml:space="preserve">Z41</t>
  </si>
  <si>
    <t xml:space="preserve">Z57</t>
  </si>
  <si>
    <t xml:space="preserve">Z10</t>
  </si>
  <si>
    <t xml:space="preserve">Z26</t>
  </si>
  <si>
    <t xml:space="preserve">Z42</t>
  </si>
  <si>
    <t xml:space="preserve">Z58</t>
  </si>
  <si>
    <t xml:space="preserve">Z11</t>
  </si>
  <si>
    <t xml:space="preserve">Z27</t>
  </si>
  <si>
    <t xml:space="preserve">Z43</t>
  </si>
  <si>
    <t xml:space="preserve">Z59</t>
  </si>
  <si>
    <t xml:space="preserve">Z12</t>
  </si>
  <si>
    <t xml:space="preserve">Z28</t>
  </si>
  <si>
    <t xml:space="preserve">Z44</t>
  </si>
  <si>
    <t xml:space="preserve">Z60</t>
  </si>
  <si>
    <t xml:space="preserve">Z13</t>
  </si>
  <si>
    <t xml:space="preserve">Z29</t>
  </si>
  <si>
    <t xml:space="preserve">Z45</t>
  </si>
  <si>
    <t xml:space="preserve">Z61</t>
  </si>
  <si>
    <t xml:space="preserve">Z14</t>
  </si>
  <si>
    <t xml:space="preserve">Z30</t>
  </si>
  <si>
    <t xml:space="preserve">Z46</t>
  </si>
  <si>
    <t xml:space="preserve">Z62</t>
  </si>
  <si>
    <t xml:space="preserve">Z15</t>
  </si>
  <si>
    <t xml:space="preserve">Z31</t>
  </si>
  <si>
    <t xml:space="preserve">Z47</t>
  </si>
  <si>
    <t xml:space="preserve">Z63</t>
  </si>
  <si>
    <t xml:space="preserve">c. step45 Transpose+16-point ntt</t>
  </si>
  <si>
    <t xml:space="preserve">ZZ0</t>
  </si>
  <si>
    <t xml:space="preserve">ZZ1</t>
  </si>
  <si>
    <t xml:space="preserve">ZZ2</t>
  </si>
  <si>
    <t xml:space="preserve">ZZ3</t>
  </si>
  <si>
    <t xml:space="preserve">ZZ4</t>
  </si>
  <si>
    <t xml:space="preserve">ZZ5</t>
  </si>
  <si>
    <t xml:space="preserve">ZZ6</t>
  </si>
  <si>
    <t xml:space="preserve">ZZ7</t>
  </si>
  <si>
    <t xml:space="preserve">ZZ8</t>
  </si>
  <si>
    <t xml:space="preserve">ZZ9</t>
  </si>
  <si>
    <t xml:space="preserve">ZZ10</t>
  </si>
  <si>
    <t xml:space="preserve">ZZ11</t>
  </si>
  <si>
    <t xml:space="preserve">ZZ12</t>
  </si>
  <si>
    <t xml:space="preserve">ZZ13</t>
  </si>
  <si>
    <t xml:space="preserve">ZZ14</t>
  </si>
  <si>
    <t xml:space="preserve">ZZ15</t>
  </si>
  <si>
    <t xml:space="preserve">ZZ16</t>
  </si>
  <si>
    <t xml:space="preserve">ZZ17</t>
  </si>
  <si>
    <t xml:space="preserve">ZZ18</t>
  </si>
  <si>
    <t xml:space="preserve">ZZ19</t>
  </si>
  <si>
    <t xml:space="preserve">ZZ20</t>
  </si>
  <si>
    <t xml:space="preserve">ZZ21</t>
  </si>
  <si>
    <t xml:space="preserve">ZZ22</t>
  </si>
  <si>
    <t xml:space="preserve">ZZ23</t>
  </si>
  <si>
    <t xml:space="preserve">ZZ24</t>
  </si>
  <si>
    <t xml:space="preserve">ZZ25</t>
  </si>
  <si>
    <t xml:space="preserve">ZZ26</t>
  </si>
  <si>
    <t xml:space="preserve">ZZ27</t>
  </si>
  <si>
    <t xml:space="preserve">ZZ28</t>
  </si>
  <si>
    <t xml:space="preserve">ZZ29</t>
  </si>
  <si>
    <t xml:space="preserve">ZZ30</t>
  </si>
  <si>
    <t xml:space="preserve">ZZ31</t>
  </si>
  <si>
    <t xml:space="preserve">Next stage returns here</t>
  </si>
  <si>
    <t xml:space="preserve">ZZ32</t>
  </si>
  <si>
    <t xml:space="preserve">ZZ33</t>
  </si>
  <si>
    <t xml:space="preserve">ZZ34</t>
  </si>
  <si>
    <t xml:space="preserve">ZZ35</t>
  </si>
  <si>
    <t xml:space="preserve">ZZ36</t>
  </si>
  <si>
    <t xml:space="preserve">ZZ37</t>
  </si>
  <si>
    <t xml:space="preserve">ZZ38</t>
  </si>
  <si>
    <t xml:space="preserve">ZZ39</t>
  </si>
  <si>
    <t xml:space="preserve">ZZ40</t>
  </si>
  <si>
    <t xml:space="preserve">ZZ41</t>
  </si>
  <si>
    <t xml:space="preserve">ZZ42</t>
  </si>
  <si>
    <t xml:space="preserve">ZZ43</t>
  </si>
  <si>
    <t xml:space="preserve">ZZ44</t>
  </si>
  <si>
    <t xml:space="preserve">ZZ45</t>
  </si>
  <si>
    <t xml:space="preserve">ZZ46</t>
  </si>
  <si>
    <t xml:space="preserve">ZZ47</t>
  </si>
  <si>
    <t xml:space="preserve">ZZ48</t>
  </si>
  <si>
    <t xml:space="preserve">ZZ49</t>
  </si>
  <si>
    <t xml:space="preserve">ZZ50</t>
  </si>
  <si>
    <t xml:space="preserve">ZZ51</t>
  </si>
  <si>
    <t xml:space="preserve">ZZ52</t>
  </si>
  <si>
    <t xml:space="preserve">ZZ53</t>
  </si>
  <si>
    <t xml:space="preserve">ZZ54</t>
  </si>
  <si>
    <t xml:space="preserve">ZZ55</t>
  </si>
  <si>
    <t xml:space="preserve">ZZ56</t>
  </si>
  <si>
    <t xml:space="preserve">ZZ57</t>
  </si>
  <si>
    <t xml:space="preserve">ZZ58</t>
  </si>
  <si>
    <t xml:space="preserve">ZZ59</t>
  </si>
  <si>
    <t xml:space="preserve">ZZ60</t>
  </si>
  <si>
    <t xml:space="preserve">ZZ61</t>
  </si>
  <si>
    <t xml:space="preserve">ZZ62</t>
  </si>
  <si>
    <t xml:space="preserve">ZZ63</t>
  </si>
  <si>
    <t xml:space="preserve">c. step6 Transpose</t>
  </si>
  <si>
    <t xml:space="preserve">d.Step0 64 =4*4</t>
  </si>
  <si>
    <t xml:space="preserve">d.Step123:</t>
  </si>
  <si>
    <t xml:space="preserve">P0</t>
  </si>
  <si>
    <t xml:space="preserve">P4</t>
  </si>
  <si>
    <t xml:space="preserve">P8</t>
  </si>
  <si>
    <t xml:space="preserve">P12</t>
  </si>
  <si>
    <t xml:space="preserve">P1</t>
  </si>
  <si>
    <t xml:space="preserve">P5</t>
  </si>
  <si>
    <t xml:space="preserve">P9</t>
  </si>
  <si>
    <t xml:space="preserve">P13</t>
  </si>
  <si>
    <t xml:space="preserve">W_16</t>
  </si>
  <si>
    <t xml:space="preserve">P2</t>
  </si>
  <si>
    <t xml:space="preserve">P6</t>
  </si>
  <si>
    <t xml:space="preserve">P10</t>
  </si>
  <si>
    <t xml:space="preserve">P14</t>
  </si>
  <si>
    <t xml:space="preserve">P3</t>
  </si>
  <si>
    <t xml:space="preserve">P7</t>
  </si>
  <si>
    <t xml:space="preserve">P11</t>
  </si>
  <si>
    <t xml:space="preserve">P15</t>
  </si>
  <si>
    <t xml:space="preserve">d. step45 Transpose + 4-point ntt</t>
  </si>
  <si>
    <t xml:space="preserve">PP0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</si>
  <si>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</si>
  <si>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</si>
  <si>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</si>
  <si>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</si>
  <si>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</si>
  <si>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PP6</t>
  </si>
  <si>
    <t xml:space="preserve">PP7</t>
  </si>
  <si>
    <t xml:space="preserve">PP8</t>
  </si>
  <si>
    <t xml:space="preserve">PP9</t>
  </si>
  <si>
    <t xml:space="preserve">PP10</t>
  </si>
  <si>
    <t xml:space="preserve">PP11</t>
  </si>
  <si>
    <t xml:space="preserve">PP12</t>
  </si>
  <si>
    <t xml:space="preserve">PP13</t>
  </si>
  <si>
    <t xml:space="preserve">PP14</t>
  </si>
  <si>
    <t xml:space="preserve">PP15</t>
  </si>
  <si>
    <t xml:space="preserve">d. step6 Transpose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</si>
</sst>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i val="true"/>
      <u val="single"/>
      <sz val="10"/>
      <name val="Arial"/>
      <family val="2"/>
    </font>
    <font>
      <b val="true"/>
      <sz val="10"/>
      <name val="Arial"/>
      <family val="2"/>
    </font>
    <font>
      <b val="true"/>
      <u val="single"/>
      <sz val="10"/>
      <name val="Arial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735840</xdr:colOff>
      <xdr:row>30</xdr:row>
      <xdr:rowOff>59760</xdr:rowOff>
    </xdr:from>
    <xdr:to>
      <xdr:col>5</xdr:col>
      <xdr:colOff>573120</xdr:colOff>
      <xdr:row>37</xdr:row>
      <xdr:rowOff>42840</xdr:rowOff>
    </xdr:to>
    <xdr:sp>
      <xdr:nvSpPr>
        <xdr:cNvPr id="0" name="Shape 1"/>
        <xdr:cNvSpPr/>
      </xdr:nvSpPr>
      <xdr:spPr>
        <a:xfrm>
          <a:off x="3987000" y="4936680"/>
          <a:ext cx="650160" cy="1121040"/>
        </a:xfrm>
        <a:custGeom>
          <a:avLst/>
          <a:gdLst/>
          <a:ahLst/>
          <a:rect l="l" t="t" r="r" b="b"/>
          <a:pathLst>
            <a:path w="21600" h="37235">
              <a:moveTo>
                <a:pt x="3600" y="0"/>
              </a:moveTo>
              <a:arcTo wR="3600" hR="3600" stAng="16200000" swAng="-5400000"/>
              <a:lnTo>
                <a:pt x="0" y="33635"/>
              </a:lnTo>
              <a:arcTo wR="3600" hR="12035" stAng="10800000" swAng="5400000"/>
              <a:lnTo>
                <a:pt x="18000" y="21600"/>
              </a:lnTo>
              <a:arcTo wR="3600" hR="12035" stAng="16200000" swAng="5400000"/>
              <a:lnTo>
                <a:pt x="21600" y="3600"/>
              </a:lnTo>
              <a:arcTo wR="3600" hR="3600" stAng="0" swAng="-5400000"/>
              <a:close/>
            </a:path>
          </a:pathLst>
        </a:custGeom>
        <a:noFill/>
        <a:ln w="3672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256680</xdr:colOff>
      <xdr:row>26</xdr:row>
      <xdr:rowOff>42840</xdr:rowOff>
    </xdr:from>
    <xdr:to>
      <xdr:col>6</xdr:col>
      <xdr:colOff>795600</xdr:colOff>
      <xdr:row>29</xdr:row>
      <xdr:rowOff>60840</xdr:rowOff>
    </xdr:to>
    <xdr:sp>
      <xdr:nvSpPr>
        <xdr:cNvPr id="1" name="Text Frame 1"/>
        <xdr:cNvSpPr txBox="1"/>
      </xdr:nvSpPr>
      <xdr:spPr>
        <a:xfrm>
          <a:off x="4320720" y="4269240"/>
          <a:ext cx="1351800" cy="505800"/>
        </a:xfrm>
        <a:prstGeom prst="rect">
          <a:avLst/>
        </a:prstGeom>
        <a:noFill/>
        <a:ln w="9144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First </a:t>
          </a:r>
          <a:r>
            <a:rPr b="0" lang="en-US" sz="1200" spc="-1" strike="noStrike">
              <a:latin typeface="Times New Roman"/>
            </a:rPr>
            <a:t>points. </a:t>
          </a:r>
          <a:r>
            <a:rPr b="0" lang="en-US" sz="1200" spc="-1" strike="noStrike">
              <a:latin typeface="Times New Roman"/>
            </a:rPr>
            <a:t>Generat</a:t>
          </a:r>
          <a:r>
            <a:rPr b="0" lang="en-US" sz="1200" spc="-1" strike="noStrike">
              <a:latin typeface="Times New Roman"/>
            </a:rPr>
            <a:t>ed </a:t>
          </a:r>
          <a:r>
            <a:rPr b="0" lang="en-US" sz="1200" spc="-1" strike="noStrike">
              <a:latin typeface="Times New Roman"/>
            </a:rPr>
            <a:t>together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248040</xdr:colOff>
      <xdr:row>28</xdr:row>
      <xdr:rowOff>51120</xdr:rowOff>
    </xdr:from>
    <xdr:to>
      <xdr:col>5</xdr:col>
      <xdr:colOff>538920</xdr:colOff>
      <xdr:row>30</xdr:row>
      <xdr:rowOff>51120</xdr:rowOff>
    </xdr:to>
    <xdr:sp>
      <xdr:nvSpPr>
        <xdr:cNvPr id="2" name="Line 1"/>
        <xdr:cNvSpPr/>
      </xdr:nvSpPr>
      <xdr:spPr>
        <a:xfrm flipH="1">
          <a:off x="4312080" y="4602960"/>
          <a:ext cx="290880" cy="3250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E39" activeCellId="0" sqref="AE3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s">
        <v>27</v>
      </c>
      <c r="D3" s="0" t="s">
        <v>28</v>
      </c>
      <c r="E3" s="0" t="s">
        <v>29</v>
      </c>
      <c r="F3" s="0" t="s">
        <v>30</v>
      </c>
      <c r="G3" s="0" t="s">
        <v>31</v>
      </c>
      <c r="H3" s="0" t="s">
        <v>32</v>
      </c>
      <c r="L3" s="0" t="s">
        <v>33</v>
      </c>
      <c r="M3" s="0" t="s">
        <v>34</v>
      </c>
      <c r="N3" s="0" t="s">
        <v>35</v>
      </c>
      <c r="O3" s="0" t="s">
        <v>36</v>
      </c>
      <c r="P3" s="0" t="s">
        <v>37</v>
      </c>
      <c r="Q3" s="0" t="s">
        <v>38</v>
      </c>
      <c r="R3" s="0" t="s">
        <v>39</v>
      </c>
      <c r="S3" s="0" t="s">
        <v>40</v>
      </c>
      <c r="T3" s="0" t="s">
        <v>41</v>
      </c>
      <c r="U3" s="0" t="s">
        <v>42</v>
      </c>
      <c r="V3" s="0" t="s">
        <v>43</v>
      </c>
      <c r="W3" s="0" t="s">
        <v>44</v>
      </c>
      <c r="X3" s="0" t="s">
        <v>45</v>
      </c>
      <c r="Y3" s="0" t="s">
        <v>46</v>
      </c>
    </row>
    <row r="4" customFormat="false" ht="12.8" hidden="false" customHeight="false" outlineLevel="0" collapsed="false">
      <c r="A4" s="0" t="s">
        <v>47</v>
      </c>
      <c r="B4" s="0" t="s">
        <v>48</v>
      </c>
      <c r="C4" s="0" t="s">
        <v>49</v>
      </c>
      <c r="D4" s="0" t="s">
        <v>50</v>
      </c>
      <c r="E4" s="0" t="s">
        <v>51</v>
      </c>
      <c r="F4" s="0" t="s">
        <v>52</v>
      </c>
      <c r="G4" s="0" t="s">
        <v>53</v>
      </c>
      <c r="H4" s="0" t="s">
        <v>54</v>
      </c>
      <c r="I4" s="0" t="s">
        <v>9</v>
      </c>
      <c r="J4" s="0" t="s">
        <v>10</v>
      </c>
      <c r="K4" s="0" t="s">
        <v>10</v>
      </c>
      <c r="L4" s="0" t="s">
        <v>55</v>
      </c>
      <c r="M4" s="0" t="s">
        <v>56</v>
      </c>
      <c r="N4" s="0" t="s">
        <v>57</v>
      </c>
      <c r="O4" s="0" t="s">
        <v>58</v>
      </c>
      <c r="P4" s="0" t="s">
        <v>59</v>
      </c>
      <c r="Q4" s="0" t="s">
        <v>60</v>
      </c>
      <c r="R4" s="0" t="s">
        <v>61</v>
      </c>
      <c r="S4" s="0" t="s">
        <v>62</v>
      </c>
      <c r="T4" s="0" t="s">
        <v>63</v>
      </c>
      <c r="U4" s="0" t="s">
        <v>64</v>
      </c>
      <c r="V4" s="0" t="s">
        <v>65</v>
      </c>
      <c r="W4" s="0" t="s">
        <v>66</v>
      </c>
      <c r="X4" s="0" t="s">
        <v>67</v>
      </c>
      <c r="Y4" s="0" t="s">
        <v>68</v>
      </c>
    </row>
    <row r="5" customFormat="false" ht="12.8" hidden="false" customHeight="false" outlineLevel="0" collapsed="false">
      <c r="A5" s="0" t="s">
        <v>69</v>
      </c>
      <c r="B5" s="0" t="s">
        <v>70</v>
      </c>
      <c r="C5" s="0" t="s">
        <v>71</v>
      </c>
      <c r="D5" s="0" t="s">
        <v>72</v>
      </c>
      <c r="E5" s="0" t="s">
        <v>73</v>
      </c>
      <c r="F5" s="0" t="s">
        <v>74</v>
      </c>
      <c r="G5" s="0" t="s">
        <v>75</v>
      </c>
      <c r="H5" s="0" t="s">
        <v>76</v>
      </c>
      <c r="L5" s="0" t="s">
        <v>77</v>
      </c>
      <c r="M5" s="0" t="s">
        <v>78</v>
      </c>
      <c r="N5" s="0" t="s">
        <v>79</v>
      </c>
      <c r="O5" s="0" t="s">
        <v>80</v>
      </c>
      <c r="P5" s="0" t="s">
        <v>81</v>
      </c>
      <c r="Q5" s="0" t="s">
        <v>82</v>
      </c>
      <c r="R5" s="0" t="s">
        <v>83</v>
      </c>
      <c r="S5" s="0" t="s">
        <v>84</v>
      </c>
      <c r="T5" s="0" t="s">
        <v>85</v>
      </c>
      <c r="U5" s="0" t="s">
        <v>86</v>
      </c>
      <c r="V5" s="0" t="s">
        <v>87</v>
      </c>
      <c r="W5" s="0" t="s">
        <v>88</v>
      </c>
      <c r="X5" s="0" t="s">
        <v>89</v>
      </c>
      <c r="Y5" s="0" t="s">
        <v>90</v>
      </c>
    </row>
    <row r="7" customFormat="false" ht="12.8" hidden="false" customHeight="false" outlineLevel="0" collapsed="false">
      <c r="A7" s="0" t="s">
        <v>91</v>
      </c>
      <c r="B7" s="0" t="s">
        <v>92</v>
      </c>
      <c r="F7" s="0" t="s">
        <v>93</v>
      </c>
      <c r="G7" s="0" t="s">
        <v>94</v>
      </c>
      <c r="N7" s="0" t="s">
        <v>95</v>
      </c>
      <c r="T7" s="0" t="s">
        <v>96</v>
      </c>
    </row>
    <row r="8" customFormat="false" ht="12.8" hidden="false" customHeight="false" outlineLevel="0" collapsed="false">
      <c r="L8" s="1" t="n">
        <v>0</v>
      </c>
      <c r="M8" s="1" t="n">
        <v>1</v>
      </c>
      <c r="N8" s="1" t="n">
        <v>2</v>
      </c>
      <c r="O8" s="1" t="n">
        <v>3</v>
      </c>
    </row>
    <row r="9" customFormat="false" ht="12.8" hidden="false" customHeight="false" outlineLevel="0" collapsed="false">
      <c r="A9" s="2" t="s">
        <v>1</v>
      </c>
      <c r="B9" s="2" t="s">
        <v>25</v>
      </c>
      <c r="C9" s="2" t="s">
        <v>47</v>
      </c>
      <c r="D9" s="2" t="s">
        <v>69</v>
      </c>
      <c r="F9" s="3" t="s">
        <v>97</v>
      </c>
      <c r="G9" s="4" t="s">
        <v>98</v>
      </c>
      <c r="H9" s="3" t="s">
        <v>99</v>
      </c>
      <c r="I9" s="4" t="s">
        <v>100</v>
      </c>
      <c r="K9" s="1" t="n">
        <v>0</v>
      </c>
      <c r="L9" s="3" t="n">
        <v>0</v>
      </c>
      <c r="M9" s="4" t="n">
        <v>0</v>
      </c>
      <c r="N9" s="3" t="n">
        <v>0</v>
      </c>
      <c r="O9" s="4" t="n">
        <v>0</v>
      </c>
      <c r="R9" s="3" t="n">
        <f aca="false">L9*4</f>
        <v>0</v>
      </c>
      <c r="S9" s="4" t="n">
        <f aca="false">M9*4</f>
        <v>0</v>
      </c>
      <c r="T9" s="3" t="n">
        <f aca="false">N9*4</f>
        <v>0</v>
      </c>
      <c r="U9" s="4" t="n">
        <f aca="false">O9*4</f>
        <v>0</v>
      </c>
    </row>
    <row r="10" customFormat="false" ht="12.8" hidden="false" customHeight="false" outlineLevel="0" collapsed="false">
      <c r="A10" s="5" t="s">
        <v>2</v>
      </c>
      <c r="B10" s="5" t="s">
        <v>26</v>
      </c>
      <c r="C10" s="5" t="s">
        <v>48</v>
      </c>
      <c r="D10" s="5" t="s">
        <v>70</v>
      </c>
      <c r="F10" s="3" t="s">
        <v>101</v>
      </c>
      <c r="G10" s="4" t="s">
        <v>102</v>
      </c>
      <c r="H10" s="3" t="s">
        <v>103</v>
      </c>
      <c r="I10" s="4" t="s">
        <v>104</v>
      </c>
      <c r="K10" s="1" t="n">
        <v>1</v>
      </c>
      <c r="L10" s="3" t="n">
        <v>0</v>
      </c>
      <c r="M10" s="4" t="n">
        <v>1</v>
      </c>
      <c r="N10" s="3" t="n">
        <v>2</v>
      </c>
      <c r="O10" s="4" t="n">
        <v>3</v>
      </c>
      <c r="R10" s="3" t="n">
        <f aca="false">L10*4</f>
        <v>0</v>
      </c>
      <c r="S10" s="4" t="n">
        <f aca="false">M10*4</f>
        <v>4</v>
      </c>
      <c r="T10" s="3" t="n">
        <f aca="false">N10*4</f>
        <v>8</v>
      </c>
      <c r="U10" s="4" t="n">
        <f aca="false">O10*4</f>
        <v>12</v>
      </c>
      <c r="W10" s="0" t="s">
        <v>105</v>
      </c>
      <c r="X10" s="0" t="s">
        <v>106</v>
      </c>
      <c r="Y10" s="0" t="s">
        <v>107</v>
      </c>
      <c r="AC10" s="0" t="s">
        <v>108</v>
      </c>
    </row>
    <row r="11" customFormat="false" ht="12.8" hidden="false" customHeight="false" outlineLevel="0" collapsed="false">
      <c r="A11" s="5" t="s">
        <v>3</v>
      </c>
      <c r="B11" s="5" t="s">
        <v>27</v>
      </c>
      <c r="C11" s="5" t="s">
        <v>49</v>
      </c>
      <c r="D11" s="5" t="s">
        <v>71</v>
      </c>
      <c r="F11" s="3" t="s">
        <v>109</v>
      </c>
      <c r="G11" s="4" t="s">
        <v>98</v>
      </c>
      <c r="H11" s="3" t="s">
        <v>110</v>
      </c>
      <c r="I11" s="4" t="s">
        <v>111</v>
      </c>
      <c r="K11" s="1" t="n">
        <v>2</v>
      </c>
      <c r="L11" s="3" t="n">
        <v>0</v>
      </c>
      <c r="M11" s="4" t="n">
        <v>2</v>
      </c>
      <c r="N11" s="3" t="n">
        <v>4</v>
      </c>
      <c r="O11" s="4" t="n">
        <v>6</v>
      </c>
      <c r="R11" s="3" t="n">
        <f aca="false">L11*4</f>
        <v>0</v>
      </c>
      <c r="S11" s="4" t="n">
        <f aca="false">M11*4</f>
        <v>8</v>
      </c>
      <c r="T11" s="3" t="n">
        <f aca="false">N11*4</f>
        <v>16</v>
      </c>
      <c r="U11" s="4" t="n">
        <f aca="false">O11*4</f>
        <v>24</v>
      </c>
    </row>
    <row r="12" customFormat="false" ht="12.8" hidden="false" customHeight="false" outlineLevel="0" collapsed="false">
      <c r="A12" s="5" t="s">
        <v>4</v>
      </c>
      <c r="B12" s="5" t="s">
        <v>28</v>
      </c>
      <c r="C12" s="5" t="s">
        <v>50</v>
      </c>
      <c r="D12" s="5" t="s">
        <v>72</v>
      </c>
      <c r="F12" s="3" t="s">
        <v>112</v>
      </c>
      <c r="G12" s="4" t="s">
        <v>113</v>
      </c>
      <c r="H12" s="3" t="s">
        <v>114</v>
      </c>
      <c r="I12" s="4" t="s">
        <v>115</v>
      </c>
      <c r="K12" s="1" t="n">
        <v>3</v>
      </c>
      <c r="L12" s="3" t="n">
        <v>0</v>
      </c>
      <c r="M12" s="4" t="n">
        <v>3</v>
      </c>
      <c r="N12" s="3" t="n">
        <v>6</v>
      </c>
      <c r="O12" s="4" t="n">
        <v>9</v>
      </c>
      <c r="R12" s="3" t="n">
        <f aca="false">L12*4</f>
        <v>0</v>
      </c>
      <c r="S12" s="4" t="n">
        <f aca="false">M12*4</f>
        <v>12</v>
      </c>
      <c r="T12" s="3" t="n">
        <f aca="false">N12*4</f>
        <v>24</v>
      </c>
      <c r="U12" s="4" t="n">
        <f aca="false">O12*4</f>
        <v>36</v>
      </c>
      <c r="W12" s="6" t="s">
        <v>116</v>
      </c>
      <c r="AC12" s="0" t="s">
        <v>117</v>
      </c>
    </row>
    <row r="13" customFormat="false" ht="12.8" hidden="false" customHeight="false" outlineLevel="0" collapsed="false">
      <c r="A13" s="0" t="s">
        <v>5</v>
      </c>
      <c r="B13" s="0" t="s">
        <v>29</v>
      </c>
      <c r="C13" s="0" t="s">
        <v>51</v>
      </c>
      <c r="D13" s="0" t="s">
        <v>73</v>
      </c>
      <c r="F13" s="0" t="s">
        <v>118</v>
      </c>
      <c r="G13" s="0" t="s">
        <v>98</v>
      </c>
      <c r="H13" s="0" t="s">
        <v>119</v>
      </c>
      <c r="I13" s="0" t="s">
        <v>120</v>
      </c>
      <c r="K13" s="1"/>
      <c r="L13" s="0" t="n">
        <v>0</v>
      </c>
      <c r="M13" s="0" t="n">
        <v>4</v>
      </c>
      <c r="N13" s="0" t="n">
        <v>8</v>
      </c>
      <c r="O13" s="0" t="n">
        <v>12</v>
      </c>
      <c r="R13" s="0" t="n">
        <f aca="false">L13*4</f>
        <v>0</v>
      </c>
      <c r="S13" s="0" t="n">
        <f aca="false">M13*4</f>
        <v>16</v>
      </c>
      <c r="T13" s="0" t="n">
        <f aca="false">N13*4</f>
        <v>32</v>
      </c>
      <c r="U13" s="0" t="n">
        <f aca="false">O13*4</f>
        <v>48</v>
      </c>
    </row>
    <row r="14" customFormat="false" ht="12.8" hidden="false" customHeight="false" outlineLevel="0" collapsed="false">
      <c r="A14" s="0" t="s">
        <v>6</v>
      </c>
      <c r="B14" s="0" t="s">
        <v>30</v>
      </c>
      <c r="C14" s="0" t="s">
        <v>52</v>
      </c>
      <c r="D14" s="0" t="s">
        <v>74</v>
      </c>
      <c r="F14" s="0" t="s">
        <v>121</v>
      </c>
      <c r="G14" s="0" t="s">
        <v>122</v>
      </c>
      <c r="H14" s="0" t="s">
        <v>123</v>
      </c>
      <c r="I14" s="0" t="s">
        <v>124</v>
      </c>
      <c r="K14" s="1"/>
      <c r="L14" s="0" t="n">
        <v>0</v>
      </c>
      <c r="M14" s="0" t="n">
        <v>5</v>
      </c>
      <c r="N14" s="0" t="n">
        <v>10</v>
      </c>
      <c r="O14" s="0" t="n">
        <v>15</v>
      </c>
      <c r="R14" s="0" t="n">
        <f aca="false">L14*4</f>
        <v>0</v>
      </c>
      <c r="S14" s="0" t="n">
        <f aca="false">M14*4</f>
        <v>20</v>
      </c>
      <c r="T14" s="0" t="n">
        <f aca="false">N14*4</f>
        <v>40</v>
      </c>
      <c r="U14" s="0" t="n">
        <f aca="false">O14*4</f>
        <v>60</v>
      </c>
    </row>
    <row r="15" customFormat="false" ht="12.8" hidden="false" customHeight="false" outlineLevel="0" collapsed="false">
      <c r="A15" s="0" t="s">
        <v>7</v>
      </c>
      <c r="B15" s="0" t="s">
        <v>31</v>
      </c>
      <c r="C15" s="0" t="s">
        <v>53</v>
      </c>
      <c r="D15" s="0" t="s">
        <v>75</v>
      </c>
      <c r="F15" s="0" t="s">
        <v>125</v>
      </c>
      <c r="G15" s="0" t="s">
        <v>98</v>
      </c>
      <c r="H15" s="0" t="s">
        <v>126</v>
      </c>
      <c r="I15" s="0" t="s">
        <v>127</v>
      </c>
      <c r="K15" s="1"/>
      <c r="L15" s="0" t="n">
        <v>0</v>
      </c>
      <c r="M15" s="0" t="n">
        <v>6</v>
      </c>
      <c r="N15" s="0" t="n">
        <v>12</v>
      </c>
      <c r="O15" s="0" t="n">
        <v>18</v>
      </c>
      <c r="R15" s="0" t="n">
        <f aca="false">L15*4</f>
        <v>0</v>
      </c>
      <c r="S15" s="0" t="n">
        <f aca="false">M15*4</f>
        <v>24</v>
      </c>
      <c r="T15" s="0" t="n">
        <f aca="false">N15*4</f>
        <v>48</v>
      </c>
      <c r="U15" s="0" t="n">
        <f aca="false">O15*4</f>
        <v>72</v>
      </c>
    </row>
    <row r="16" customFormat="false" ht="12.8" hidden="false" customHeight="false" outlineLevel="0" collapsed="false">
      <c r="A16" s="0" t="s">
        <v>8</v>
      </c>
      <c r="B16" s="0" t="s">
        <v>32</v>
      </c>
      <c r="C16" s="0" t="s">
        <v>54</v>
      </c>
      <c r="D16" s="0" t="s">
        <v>76</v>
      </c>
      <c r="F16" s="0" t="s">
        <v>128</v>
      </c>
      <c r="G16" s="0" t="s">
        <v>129</v>
      </c>
      <c r="H16" s="0" t="s">
        <v>130</v>
      </c>
      <c r="I16" s="0" t="s">
        <v>131</v>
      </c>
      <c r="K16" s="0" t="s">
        <v>132</v>
      </c>
      <c r="L16" s="0" t="n">
        <v>0</v>
      </c>
      <c r="M16" s="0" t="n">
        <v>7</v>
      </c>
      <c r="N16" s="0" t="n">
        <v>14</v>
      </c>
      <c r="O16" s="0" t="n">
        <v>21</v>
      </c>
      <c r="R16" s="0" t="n">
        <f aca="false">L16*4</f>
        <v>0</v>
      </c>
      <c r="S16" s="0" t="n">
        <f aca="false">M16*4</f>
        <v>28</v>
      </c>
      <c r="T16" s="0" t="n">
        <f aca="false">N16*4</f>
        <v>56</v>
      </c>
      <c r="U16" s="0" t="n">
        <f aca="false">O16*4</f>
        <v>84</v>
      </c>
    </row>
    <row r="17" customFormat="false" ht="12.8" hidden="false" customHeight="false" outlineLevel="0" collapsed="false">
      <c r="A17" s="0" t="s">
        <v>9</v>
      </c>
      <c r="C17" s="0" t="s">
        <v>9</v>
      </c>
      <c r="F17" s="0" t="s">
        <v>9</v>
      </c>
      <c r="H17" s="0" t="s">
        <v>9</v>
      </c>
      <c r="K17" s="1"/>
      <c r="R17" s="0" t="s">
        <v>133</v>
      </c>
    </row>
    <row r="18" customFormat="false" ht="12.8" hidden="false" customHeight="false" outlineLevel="0" collapsed="false">
      <c r="A18" s="0" t="s">
        <v>10</v>
      </c>
      <c r="C18" s="0" t="s">
        <v>10</v>
      </c>
      <c r="F18" s="0" t="s">
        <v>10</v>
      </c>
      <c r="H18" s="0" t="s">
        <v>10</v>
      </c>
      <c r="K18" s="1"/>
    </row>
    <row r="19" customFormat="false" ht="12.8" hidden="false" customHeight="false" outlineLevel="0" collapsed="false">
      <c r="A19" s="0" t="s">
        <v>10</v>
      </c>
      <c r="C19" s="0" t="s">
        <v>10</v>
      </c>
      <c r="F19" s="0" t="s">
        <v>10</v>
      </c>
      <c r="H19" s="0" t="s">
        <v>10</v>
      </c>
      <c r="K19" s="1"/>
    </row>
    <row r="20" customFormat="false" ht="12.8" hidden="false" customHeight="false" outlineLevel="0" collapsed="false">
      <c r="A20" s="0" t="s">
        <v>11</v>
      </c>
      <c r="B20" s="0" t="s">
        <v>33</v>
      </c>
      <c r="C20" s="0" t="s">
        <v>55</v>
      </c>
      <c r="D20" s="0" t="s">
        <v>77</v>
      </c>
      <c r="F20" s="0" t="s">
        <v>134</v>
      </c>
      <c r="G20" s="0" t="s">
        <v>135</v>
      </c>
      <c r="H20" s="0" t="s">
        <v>136</v>
      </c>
      <c r="I20" s="0" t="s">
        <v>137</v>
      </c>
      <c r="K20" s="1"/>
    </row>
    <row r="21" customFormat="false" ht="12.8" hidden="false" customHeight="false" outlineLevel="0" collapsed="false">
      <c r="A21" s="0" t="s">
        <v>12</v>
      </c>
      <c r="B21" s="0" t="s">
        <v>34</v>
      </c>
      <c r="C21" s="0" t="s">
        <v>56</v>
      </c>
      <c r="D21" s="0" t="s">
        <v>78</v>
      </c>
      <c r="F21" s="0" t="s">
        <v>138</v>
      </c>
      <c r="G21" s="0" t="s">
        <v>139</v>
      </c>
      <c r="H21" s="0" t="s">
        <v>140</v>
      </c>
      <c r="I21" s="0" t="s">
        <v>141</v>
      </c>
      <c r="K21" s="1" t="n">
        <v>243</v>
      </c>
      <c r="L21" s="0" t="n">
        <v>0</v>
      </c>
      <c r="M21" s="0" t="n">
        <v>243</v>
      </c>
      <c r="N21" s="0" t="n">
        <v>486</v>
      </c>
      <c r="O21" s="0" t="n">
        <v>729</v>
      </c>
      <c r="R21" s="0" t="n">
        <f aca="false">L21*4</f>
        <v>0</v>
      </c>
      <c r="S21" s="0" t="n">
        <f aca="false">M21*4</f>
        <v>972</v>
      </c>
      <c r="T21" s="0" t="n">
        <f aca="false">N21*4</f>
        <v>1944</v>
      </c>
      <c r="U21" s="0" t="n">
        <f aca="false">O21*4</f>
        <v>2916</v>
      </c>
    </row>
    <row r="22" customFormat="false" ht="12.8" hidden="false" customHeight="false" outlineLevel="0" collapsed="false">
      <c r="A22" s="0" t="s">
        <v>13</v>
      </c>
      <c r="B22" s="0" t="s">
        <v>35</v>
      </c>
      <c r="C22" s="0" t="s">
        <v>57</v>
      </c>
      <c r="D22" s="0" t="s">
        <v>79</v>
      </c>
      <c r="F22" s="0" t="s">
        <v>142</v>
      </c>
      <c r="G22" s="0" t="s">
        <v>143</v>
      </c>
      <c r="H22" s="0" t="s">
        <v>144</v>
      </c>
      <c r="I22" s="0" t="s">
        <v>145</v>
      </c>
      <c r="K22" s="1" t="n">
        <v>244</v>
      </c>
      <c r="L22" s="0" t="n">
        <v>0</v>
      </c>
      <c r="M22" s="0" t="n">
        <v>244</v>
      </c>
      <c r="N22" s="0" t="n">
        <v>488</v>
      </c>
      <c r="O22" s="0" t="n">
        <v>732</v>
      </c>
      <c r="R22" s="0" t="n">
        <f aca="false">L22*4</f>
        <v>0</v>
      </c>
      <c r="S22" s="0" t="n">
        <f aca="false">M22*4</f>
        <v>976</v>
      </c>
      <c r="T22" s="0" t="n">
        <f aca="false">N22*4</f>
        <v>1952</v>
      </c>
      <c r="U22" s="0" t="n">
        <f aca="false">O22*4</f>
        <v>2928</v>
      </c>
    </row>
    <row r="23" customFormat="false" ht="12.8" hidden="false" customHeight="false" outlineLevel="0" collapsed="false">
      <c r="A23" s="0" t="s">
        <v>14</v>
      </c>
      <c r="B23" s="0" t="s">
        <v>36</v>
      </c>
      <c r="C23" s="0" t="s">
        <v>58</v>
      </c>
      <c r="D23" s="0" t="s">
        <v>80</v>
      </c>
      <c r="F23" s="0" t="s">
        <v>146</v>
      </c>
      <c r="G23" s="0" t="s">
        <v>147</v>
      </c>
      <c r="H23" s="0" t="s">
        <v>148</v>
      </c>
      <c r="I23" s="0" t="s">
        <v>149</v>
      </c>
      <c r="K23" s="1" t="n">
        <v>245</v>
      </c>
      <c r="L23" s="0" t="n">
        <v>0</v>
      </c>
      <c r="M23" s="0" t="n">
        <v>245</v>
      </c>
      <c r="N23" s="0" t="n">
        <v>490</v>
      </c>
      <c r="O23" s="0" t="n">
        <v>735</v>
      </c>
      <c r="R23" s="0" t="n">
        <f aca="false">L23*4</f>
        <v>0</v>
      </c>
      <c r="S23" s="0" t="n">
        <f aca="false">M23*4</f>
        <v>980</v>
      </c>
      <c r="T23" s="0" t="n">
        <f aca="false">N23*4</f>
        <v>1960</v>
      </c>
      <c r="U23" s="0" t="n">
        <f aca="false">O23*4</f>
        <v>2940</v>
      </c>
    </row>
    <row r="24" customFormat="false" ht="12.8" hidden="false" customHeight="false" outlineLevel="0" collapsed="false">
      <c r="A24" s="0" t="s">
        <v>15</v>
      </c>
      <c r="B24" s="0" t="s">
        <v>37</v>
      </c>
      <c r="C24" s="0" t="s">
        <v>59</v>
      </c>
      <c r="D24" s="0" t="s">
        <v>81</v>
      </c>
      <c r="F24" s="0" t="s">
        <v>150</v>
      </c>
      <c r="G24" s="0" t="s">
        <v>151</v>
      </c>
      <c r="H24" s="0" t="s">
        <v>152</v>
      </c>
      <c r="I24" s="0" t="s">
        <v>153</v>
      </c>
      <c r="K24" s="1" t="n">
        <v>246</v>
      </c>
      <c r="L24" s="0" t="n">
        <v>0</v>
      </c>
      <c r="M24" s="0" t="n">
        <v>246</v>
      </c>
      <c r="N24" s="0" t="n">
        <v>492</v>
      </c>
      <c r="O24" s="0" t="n">
        <v>738</v>
      </c>
      <c r="R24" s="0" t="n">
        <f aca="false">L24*4</f>
        <v>0</v>
      </c>
      <c r="S24" s="0" t="n">
        <f aca="false">M24*4</f>
        <v>984</v>
      </c>
      <c r="T24" s="0" t="n">
        <f aca="false">N24*4</f>
        <v>1968</v>
      </c>
      <c r="U24" s="0" t="n">
        <f aca="false">O24*4</f>
        <v>2952</v>
      </c>
    </row>
    <row r="25" customFormat="false" ht="12.8" hidden="false" customHeight="false" outlineLevel="0" collapsed="false">
      <c r="A25" s="0" t="s">
        <v>16</v>
      </c>
      <c r="B25" s="0" t="s">
        <v>38</v>
      </c>
      <c r="C25" s="0" t="s">
        <v>60</v>
      </c>
      <c r="D25" s="0" t="s">
        <v>82</v>
      </c>
      <c r="F25" s="0" t="s">
        <v>154</v>
      </c>
      <c r="G25" s="0" t="s">
        <v>155</v>
      </c>
      <c r="H25" s="0" t="s">
        <v>156</v>
      </c>
      <c r="I25" s="0" t="s">
        <v>157</v>
      </c>
      <c r="K25" s="1" t="n">
        <v>247</v>
      </c>
      <c r="L25" s="0" t="n">
        <v>0</v>
      </c>
      <c r="M25" s="0" t="n">
        <v>247</v>
      </c>
      <c r="N25" s="0" t="n">
        <v>494</v>
      </c>
      <c r="O25" s="0" t="n">
        <v>741</v>
      </c>
      <c r="R25" s="0" t="n">
        <f aca="false">L25*4</f>
        <v>0</v>
      </c>
      <c r="S25" s="0" t="n">
        <f aca="false">M25*4</f>
        <v>988</v>
      </c>
      <c r="T25" s="0" t="n">
        <f aca="false">N25*4</f>
        <v>1976</v>
      </c>
      <c r="U25" s="0" t="n">
        <f aca="false">O25*4</f>
        <v>2964</v>
      </c>
    </row>
    <row r="26" customFormat="false" ht="12.8" hidden="false" customHeight="false" outlineLevel="0" collapsed="false">
      <c r="A26" s="0" t="s">
        <v>17</v>
      </c>
      <c r="B26" s="0" t="s">
        <v>39</v>
      </c>
      <c r="C26" s="0" t="s">
        <v>61</v>
      </c>
      <c r="D26" s="0" t="s">
        <v>83</v>
      </c>
      <c r="F26" s="0" t="s">
        <v>158</v>
      </c>
      <c r="G26" s="0" t="s">
        <v>159</v>
      </c>
      <c r="H26" s="0" t="s">
        <v>160</v>
      </c>
      <c r="I26" s="0" t="s">
        <v>161</v>
      </c>
      <c r="K26" s="1" t="n">
        <v>248</v>
      </c>
      <c r="L26" s="0" t="n">
        <v>0</v>
      </c>
      <c r="M26" s="0" t="n">
        <v>248</v>
      </c>
      <c r="N26" s="0" t="n">
        <v>496</v>
      </c>
      <c r="O26" s="0" t="n">
        <v>744</v>
      </c>
      <c r="R26" s="0" t="n">
        <f aca="false">L26*4</f>
        <v>0</v>
      </c>
      <c r="S26" s="0" t="n">
        <f aca="false">M26*4</f>
        <v>992</v>
      </c>
      <c r="T26" s="0" t="n">
        <f aca="false">N26*4</f>
        <v>1984</v>
      </c>
      <c r="U26" s="0" t="n">
        <f aca="false">O26*4</f>
        <v>2976</v>
      </c>
    </row>
    <row r="27" customFormat="false" ht="12.8" hidden="false" customHeight="false" outlineLevel="0" collapsed="false">
      <c r="A27" s="0" t="s">
        <v>18</v>
      </c>
      <c r="B27" s="0" t="s">
        <v>40</v>
      </c>
      <c r="C27" s="0" t="s">
        <v>62</v>
      </c>
      <c r="D27" s="0" t="s">
        <v>84</v>
      </c>
      <c r="F27" s="0" t="s">
        <v>162</v>
      </c>
      <c r="G27" s="0" t="s">
        <v>163</v>
      </c>
      <c r="H27" s="0" t="s">
        <v>164</v>
      </c>
      <c r="I27" s="0" t="s">
        <v>165</v>
      </c>
      <c r="K27" s="1" t="n">
        <v>249</v>
      </c>
      <c r="L27" s="0" t="n">
        <v>0</v>
      </c>
      <c r="M27" s="0" t="n">
        <v>249</v>
      </c>
      <c r="N27" s="0" t="n">
        <v>498</v>
      </c>
      <c r="O27" s="0" t="n">
        <v>747</v>
      </c>
      <c r="R27" s="0" t="n">
        <f aca="false">L27*4</f>
        <v>0</v>
      </c>
      <c r="S27" s="0" t="n">
        <f aca="false">M27*4</f>
        <v>996</v>
      </c>
      <c r="T27" s="0" t="n">
        <f aca="false">N27*4</f>
        <v>1992</v>
      </c>
      <c r="U27" s="0" t="n">
        <f aca="false">O27*4</f>
        <v>2988</v>
      </c>
    </row>
    <row r="28" customFormat="false" ht="12.8" hidden="false" customHeight="false" outlineLevel="0" collapsed="false">
      <c r="A28" s="0" t="s">
        <v>19</v>
      </c>
      <c r="B28" s="0" t="s">
        <v>41</v>
      </c>
      <c r="C28" s="0" t="s">
        <v>63</v>
      </c>
      <c r="D28" s="0" t="s">
        <v>85</v>
      </c>
      <c r="F28" s="0" t="s">
        <v>166</v>
      </c>
      <c r="G28" s="0" t="s">
        <v>167</v>
      </c>
      <c r="H28" s="0" t="s">
        <v>168</v>
      </c>
      <c r="I28" s="0" t="s">
        <v>169</v>
      </c>
      <c r="K28" s="1" t="n">
        <v>250</v>
      </c>
      <c r="L28" s="0" t="n">
        <v>0</v>
      </c>
      <c r="M28" s="0" t="n">
        <v>250</v>
      </c>
      <c r="N28" s="0" t="n">
        <v>500</v>
      </c>
      <c r="O28" s="0" t="n">
        <v>750</v>
      </c>
      <c r="R28" s="0" t="n">
        <f aca="false">L28*4</f>
        <v>0</v>
      </c>
      <c r="S28" s="0" t="n">
        <f aca="false">M28*4</f>
        <v>1000</v>
      </c>
      <c r="T28" s="0" t="n">
        <f aca="false">N28*4</f>
        <v>2000</v>
      </c>
      <c r="U28" s="0" t="n">
        <f aca="false">O28*4</f>
        <v>3000</v>
      </c>
    </row>
    <row r="29" customFormat="false" ht="12.8" hidden="false" customHeight="false" outlineLevel="0" collapsed="false">
      <c r="A29" s="0" t="s">
        <v>20</v>
      </c>
      <c r="B29" s="0" t="s">
        <v>42</v>
      </c>
      <c r="C29" s="0" t="s">
        <v>64</v>
      </c>
      <c r="D29" s="0" t="s">
        <v>86</v>
      </c>
      <c r="F29" s="0" t="s">
        <v>170</v>
      </c>
      <c r="G29" s="0" t="s">
        <v>171</v>
      </c>
      <c r="H29" s="0" t="s">
        <v>172</v>
      </c>
      <c r="I29" s="0" t="s">
        <v>173</v>
      </c>
      <c r="K29" s="1" t="n">
        <v>251</v>
      </c>
      <c r="L29" s="0" t="n">
        <v>0</v>
      </c>
      <c r="M29" s="0" t="n">
        <v>251</v>
      </c>
      <c r="N29" s="0" t="n">
        <v>502</v>
      </c>
      <c r="O29" s="0" t="n">
        <v>753</v>
      </c>
      <c r="R29" s="0" t="n">
        <f aca="false">L29*4</f>
        <v>0</v>
      </c>
      <c r="S29" s="0" t="n">
        <f aca="false">M29*4</f>
        <v>1004</v>
      </c>
      <c r="T29" s="0" t="n">
        <f aca="false">N29*4</f>
        <v>2008</v>
      </c>
      <c r="U29" s="0" t="n">
        <f aca="false">O29*4</f>
        <v>3012</v>
      </c>
    </row>
    <row r="30" customFormat="false" ht="12.8" hidden="false" customHeight="false" outlineLevel="0" collapsed="false">
      <c r="A30" s="0" t="s">
        <v>21</v>
      </c>
      <c r="B30" s="0" t="s">
        <v>43</v>
      </c>
      <c r="C30" s="0" t="s">
        <v>65</v>
      </c>
      <c r="D30" s="0" t="s">
        <v>87</v>
      </c>
      <c r="F30" s="0" t="s">
        <v>174</v>
      </c>
      <c r="G30" s="0" t="s">
        <v>175</v>
      </c>
      <c r="H30" s="0" t="s">
        <v>176</v>
      </c>
      <c r="I30" s="0" t="s">
        <v>177</v>
      </c>
      <c r="K30" s="1" t="n">
        <v>252</v>
      </c>
      <c r="L30" s="0" t="n">
        <v>0</v>
      </c>
      <c r="M30" s="0" t="n">
        <v>252</v>
      </c>
      <c r="N30" s="0" t="n">
        <v>504</v>
      </c>
      <c r="O30" s="0" t="n">
        <v>756</v>
      </c>
      <c r="R30" s="0" t="n">
        <f aca="false">L30*4</f>
        <v>0</v>
      </c>
      <c r="S30" s="0" t="n">
        <f aca="false">M30*4</f>
        <v>1008</v>
      </c>
      <c r="T30" s="0" t="n">
        <f aca="false">N30*4</f>
        <v>2016</v>
      </c>
      <c r="U30" s="0" t="n">
        <f aca="false">O30*4</f>
        <v>3024</v>
      </c>
    </row>
    <row r="31" customFormat="false" ht="12.8" hidden="false" customHeight="false" outlineLevel="0" collapsed="false">
      <c r="A31" s="0" t="s">
        <v>22</v>
      </c>
      <c r="B31" s="0" t="s">
        <v>44</v>
      </c>
      <c r="C31" s="0" t="s">
        <v>66</v>
      </c>
      <c r="D31" s="0" t="s">
        <v>88</v>
      </c>
      <c r="F31" s="0" t="s">
        <v>178</v>
      </c>
      <c r="G31" s="0" t="s">
        <v>179</v>
      </c>
      <c r="H31" s="0" t="s">
        <v>180</v>
      </c>
      <c r="I31" s="0" t="s">
        <v>181</v>
      </c>
      <c r="K31" s="1" t="n">
        <v>253</v>
      </c>
      <c r="L31" s="0" t="n">
        <v>0</v>
      </c>
      <c r="M31" s="0" t="n">
        <v>253</v>
      </c>
      <c r="N31" s="0" t="n">
        <v>506</v>
      </c>
      <c r="O31" s="0" t="n">
        <v>759</v>
      </c>
      <c r="R31" s="0" t="n">
        <f aca="false">L31*4</f>
        <v>0</v>
      </c>
      <c r="S31" s="0" t="n">
        <f aca="false">M31*4</f>
        <v>1012</v>
      </c>
      <c r="T31" s="0" t="n">
        <f aca="false">N31*4</f>
        <v>2024</v>
      </c>
      <c r="U31" s="0" t="n">
        <f aca="false">O31*4</f>
        <v>3036</v>
      </c>
    </row>
    <row r="32" customFormat="false" ht="12.8" hidden="false" customHeight="false" outlineLevel="0" collapsed="false">
      <c r="A32" s="0" t="s">
        <v>23</v>
      </c>
      <c r="B32" s="0" t="s">
        <v>45</v>
      </c>
      <c r="C32" s="0" t="s">
        <v>67</v>
      </c>
      <c r="D32" s="0" t="s">
        <v>89</v>
      </c>
      <c r="F32" s="0" t="s">
        <v>182</v>
      </c>
      <c r="G32" s="0" t="s">
        <v>183</v>
      </c>
      <c r="H32" s="0" t="s">
        <v>184</v>
      </c>
      <c r="I32" s="0" t="s">
        <v>185</v>
      </c>
      <c r="K32" s="1" t="n">
        <v>254</v>
      </c>
      <c r="L32" s="0" t="n">
        <v>0</v>
      </c>
      <c r="M32" s="0" t="n">
        <v>254</v>
      </c>
      <c r="N32" s="0" t="n">
        <v>508</v>
      </c>
      <c r="O32" s="0" t="n">
        <v>762</v>
      </c>
      <c r="R32" s="0" t="n">
        <f aca="false">L32*4</f>
        <v>0</v>
      </c>
      <c r="S32" s="0" t="n">
        <f aca="false">M32*4</f>
        <v>1016</v>
      </c>
      <c r="T32" s="0" t="n">
        <f aca="false">N32*4</f>
        <v>2032</v>
      </c>
      <c r="U32" s="0" t="n">
        <f aca="false">O32*4</f>
        <v>3048</v>
      </c>
    </row>
    <row r="33" customFormat="false" ht="12.8" hidden="false" customHeight="false" outlineLevel="0" collapsed="false">
      <c r="A33" s="0" t="s">
        <v>24</v>
      </c>
      <c r="B33" s="0" t="s">
        <v>46</v>
      </c>
      <c r="C33" s="0" t="s">
        <v>68</v>
      </c>
      <c r="D33" s="0" t="s">
        <v>90</v>
      </c>
      <c r="F33" s="0" t="s">
        <v>186</v>
      </c>
      <c r="G33" s="0" t="s">
        <v>187</v>
      </c>
      <c r="H33" s="0" t="s">
        <v>188</v>
      </c>
      <c r="I33" s="0" t="s">
        <v>189</v>
      </c>
      <c r="K33" s="1" t="n">
        <v>255</v>
      </c>
      <c r="L33" s="0" t="n">
        <v>0</v>
      </c>
      <c r="M33" s="0" t="n">
        <v>255</v>
      </c>
      <c r="N33" s="0" t="n">
        <v>510</v>
      </c>
      <c r="O33" s="0" t="n">
        <v>765</v>
      </c>
      <c r="R33" s="0" t="n">
        <f aca="false">L33*4</f>
        <v>0</v>
      </c>
      <c r="S33" s="0" t="n">
        <f aca="false">M33*4</f>
        <v>1020</v>
      </c>
      <c r="T33" s="0" t="n">
        <f aca="false">N33*4</f>
        <v>2040</v>
      </c>
      <c r="U33" s="0" t="n">
        <f aca="false">O33*4</f>
        <v>3060</v>
      </c>
    </row>
    <row r="36" customFormat="false" ht="12.8" hidden="false" customHeight="false" outlineLevel="0" collapsed="false">
      <c r="A36" s="0" t="s">
        <v>190</v>
      </c>
    </row>
    <row r="39" customFormat="false" ht="12.8" hidden="false" customHeight="false" outlineLevel="0" collapsed="false">
      <c r="A39" s="7" t="s">
        <v>97</v>
      </c>
      <c r="B39" s="7" t="s">
        <v>101</v>
      </c>
      <c r="C39" s="7" t="s">
        <v>109</v>
      </c>
      <c r="D39" s="7" t="s">
        <v>112</v>
      </c>
      <c r="E39" s="7" t="s">
        <v>118</v>
      </c>
      <c r="F39" s="7" t="s">
        <v>121</v>
      </c>
      <c r="G39" s="7" t="s">
        <v>125</v>
      </c>
      <c r="H39" s="7" t="s">
        <v>128</v>
      </c>
      <c r="I39" s="7" t="s">
        <v>9</v>
      </c>
      <c r="J39" s="7" t="s">
        <v>10</v>
      </c>
      <c r="K39" s="7" t="s">
        <v>10</v>
      </c>
      <c r="L39" s="7" t="s">
        <v>134</v>
      </c>
      <c r="M39" s="7" t="s">
        <v>138</v>
      </c>
      <c r="N39" s="7" t="s">
        <v>142</v>
      </c>
      <c r="O39" s="7" t="s">
        <v>146</v>
      </c>
      <c r="P39" s="7" t="s">
        <v>150</v>
      </c>
      <c r="Q39" s="7" t="s">
        <v>154</v>
      </c>
      <c r="R39" s="7" t="s">
        <v>158</v>
      </c>
      <c r="S39" s="7" t="s">
        <v>162</v>
      </c>
      <c r="T39" s="7" t="s">
        <v>166</v>
      </c>
      <c r="U39" s="7" t="s">
        <v>170</v>
      </c>
      <c r="V39" s="7" t="s">
        <v>174</v>
      </c>
      <c r="W39" s="7" t="s">
        <v>178</v>
      </c>
      <c r="X39" s="7" t="s">
        <v>182</v>
      </c>
      <c r="Y39" s="7" t="s">
        <v>186</v>
      </c>
      <c r="AA39" s="0" t="str">
        <f aca="false">"X"&amp;A39</f>
        <v>XX0</v>
      </c>
      <c r="AB39" s="0" t="str">
        <f aca="false">"X"&amp;B39</f>
        <v>XX1</v>
      </c>
      <c r="AC39" s="0" t="str">
        <f aca="false">"X"&amp;C39</f>
        <v>XX2</v>
      </c>
      <c r="AD39" s="0" t="str">
        <f aca="false">"X"&amp;D39</f>
        <v>XX3</v>
      </c>
      <c r="AE39" s="0" t="str">
        <f aca="false">"X"&amp;E39</f>
        <v>XX4</v>
      </c>
      <c r="AF39" s="0" t="str">
        <f aca="false">"X"&amp;F39</f>
        <v>XX5</v>
      </c>
      <c r="AG39" s="0" t="str">
        <f aca="false">"X"&amp;G39</f>
        <v>XX6</v>
      </c>
      <c r="AH39" s="0" t="str">
        <f aca="false">"X"&amp;H39</f>
        <v>XX7</v>
      </c>
      <c r="AI39" s="0" t="s">
        <v>9</v>
      </c>
      <c r="AJ39" s="0" t="s">
        <v>10</v>
      </c>
      <c r="AK39" s="0" t="s">
        <v>191</v>
      </c>
      <c r="AL39" s="0" t="str">
        <f aca="false">"X"&amp;L39</f>
        <v>XX242</v>
      </c>
      <c r="AM39" s="0" t="str">
        <f aca="false">"X"&amp;M39</f>
        <v>XX243</v>
      </c>
      <c r="AN39" s="0" t="str">
        <f aca="false">"X"&amp;N39</f>
        <v>XX244</v>
      </c>
      <c r="AO39" s="0" t="str">
        <f aca="false">"X"&amp;O39</f>
        <v>XX245</v>
      </c>
      <c r="AP39" s="0" t="str">
        <f aca="false">"X"&amp;P39</f>
        <v>XX246</v>
      </c>
      <c r="AQ39" s="0" t="str">
        <f aca="false">"X"&amp;Q39</f>
        <v>XX247</v>
      </c>
      <c r="AR39" s="0" t="str">
        <f aca="false">"X"&amp;R39</f>
        <v>XX248</v>
      </c>
      <c r="AS39" s="0" t="str">
        <f aca="false">"X"&amp;S39</f>
        <v>XX249</v>
      </c>
      <c r="AT39" s="0" t="str">
        <f aca="false">"X"&amp;T39</f>
        <v>XX250</v>
      </c>
      <c r="AU39" s="0" t="str">
        <f aca="false">"X"&amp;U39</f>
        <v>XX251</v>
      </c>
      <c r="AV39" s="0" t="str">
        <f aca="false">"X"&amp;V39</f>
        <v>XX252</v>
      </c>
      <c r="AW39" s="0" t="str">
        <f aca="false">"X"&amp;W39</f>
        <v>XX253</v>
      </c>
      <c r="AX39" s="0" t="str">
        <f aca="false">"X"&amp;X39</f>
        <v>XX254</v>
      </c>
      <c r="AY39" s="0" t="str">
        <f aca="false">"X"&amp;Y39</f>
        <v>XX255</v>
      </c>
    </row>
    <row r="40" customFormat="false" ht="12.8" hidden="false" customHeight="false" outlineLevel="0" collapsed="false">
      <c r="A40" s="0" t="s">
        <v>98</v>
      </c>
      <c r="B40" s="0" t="s">
        <v>102</v>
      </c>
      <c r="C40" s="0" t="s">
        <v>98</v>
      </c>
      <c r="D40" s="0" t="s">
        <v>113</v>
      </c>
      <c r="E40" s="0" t="s">
        <v>98</v>
      </c>
      <c r="F40" s="0" t="s">
        <v>122</v>
      </c>
      <c r="G40" s="0" t="s">
        <v>98</v>
      </c>
      <c r="H40" s="0" t="s">
        <v>129</v>
      </c>
      <c r="L40" s="0" t="s">
        <v>135</v>
      </c>
      <c r="M40" s="0" t="s">
        <v>139</v>
      </c>
      <c r="N40" s="0" t="s">
        <v>143</v>
      </c>
      <c r="O40" s="0" t="s">
        <v>147</v>
      </c>
      <c r="P40" s="0" t="s">
        <v>151</v>
      </c>
      <c r="Q40" s="0" t="s">
        <v>155</v>
      </c>
      <c r="R40" s="0" t="s">
        <v>159</v>
      </c>
      <c r="S40" s="0" t="s">
        <v>163</v>
      </c>
      <c r="T40" s="0" t="s">
        <v>167</v>
      </c>
      <c r="U40" s="0" t="s">
        <v>171</v>
      </c>
      <c r="V40" s="0" t="s">
        <v>175</v>
      </c>
      <c r="W40" s="0" t="s">
        <v>179</v>
      </c>
      <c r="X40" s="0" t="s">
        <v>183</v>
      </c>
      <c r="Y40" s="0" t="s">
        <v>187</v>
      </c>
      <c r="Z40" s="0" t="s">
        <v>192</v>
      </c>
      <c r="AA40" s="0" t="str">
        <f aca="false">"X"&amp;A40</f>
        <v>XX256 </v>
      </c>
      <c r="AB40" s="0" t="str">
        <f aca="false">"X"&amp;B40</f>
        <v>XX257</v>
      </c>
      <c r="AC40" s="0" t="str">
        <f aca="false">"X"&amp;C40</f>
        <v>XX256 </v>
      </c>
      <c r="AD40" s="0" t="str">
        <f aca="false">"X"&amp;D40</f>
        <v>XX258</v>
      </c>
      <c r="AE40" s="0" t="str">
        <f aca="false">"X"&amp;E40</f>
        <v>XX256 </v>
      </c>
      <c r="AF40" s="0" t="str">
        <f aca="false">"X"&amp;F40</f>
        <v>XX259</v>
      </c>
      <c r="AG40" s="0" t="str">
        <f aca="false">"X"&amp;G40</f>
        <v>XX256 </v>
      </c>
      <c r="AH40" s="0" t="str">
        <f aca="false">"X"&amp;H40</f>
        <v>XX260</v>
      </c>
      <c r="AI40" s="0" t="s">
        <v>9</v>
      </c>
      <c r="AJ40" s="0" t="s">
        <v>10</v>
      </c>
      <c r="AK40" s="0" t="s">
        <v>191</v>
      </c>
      <c r="AL40" s="0" t="str">
        <f aca="false">"X"&amp;L40</f>
        <v>XX498</v>
      </c>
      <c r="AM40" s="0" t="str">
        <f aca="false">"X"&amp;M40</f>
        <v>XX499</v>
      </c>
      <c r="AN40" s="0" t="str">
        <f aca="false">"X"&amp;N40</f>
        <v>XX500</v>
      </c>
      <c r="AO40" s="0" t="str">
        <f aca="false">"X"&amp;O40</f>
        <v>XX501</v>
      </c>
      <c r="AP40" s="0" t="str">
        <f aca="false">"X"&amp;P40</f>
        <v>XX502</v>
      </c>
      <c r="AQ40" s="0" t="str">
        <f aca="false">"X"&amp;Q40</f>
        <v>XX503</v>
      </c>
      <c r="AR40" s="0" t="str">
        <f aca="false">"X"&amp;R40</f>
        <v>XX504</v>
      </c>
      <c r="AS40" s="0" t="str">
        <f aca="false">"X"&amp;S40</f>
        <v>XX505</v>
      </c>
      <c r="AT40" s="0" t="str">
        <f aca="false">"X"&amp;T40</f>
        <v>XX506</v>
      </c>
      <c r="AU40" s="0" t="str">
        <f aca="false">"X"&amp;U40</f>
        <v>XX507</v>
      </c>
      <c r="AV40" s="0" t="str">
        <f aca="false">"X"&amp;V40</f>
        <v>XX508</v>
      </c>
      <c r="AW40" s="0" t="str">
        <f aca="false">"X"&amp;W40</f>
        <v>XX509</v>
      </c>
      <c r="AX40" s="0" t="str">
        <f aca="false">"X"&amp;X40</f>
        <v>XX510</v>
      </c>
      <c r="AY40" s="0" t="str">
        <f aca="false">"X"&amp;Y40</f>
        <v>XX511</v>
      </c>
    </row>
    <row r="41" customFormat="false" ht="12.8" hidden="false" customHeight="false" outlineLevel="0" collapsed="false">
      <c r="A41" s="0" t="s">
        <v>99</v>
      </c>
      <c r="B41" s="0" t="s">
        <v>103</v>
      </c>
      <c r="C41" s="0" t="s">
        <v>110</v>
      </c>
      <c r="D41" s="0" t="s">
        <v>114</v>
      </c>
      <c r="E41" s="0" t="s">
        <v>119</v>
      </c>
      <c r="F41" s="0" t="s">
        <v>123</v>
      </c>
      <c r="G41" s="0" t="s">
        <v>126</v>
      </c>
      <c r="H41" s="0" t="s">
        <v>130</v>
      </c>
      <c r="I41" s="0" t="s">
        <v>9</v>
      </c>
      <c r="J41" s="0" t="s">
        <v>10</v>
      </c>
      <c r="K41" s="0" t="s">
        <v>10</v>
      </c>
      <c r="L41" s="0" t="s">
        <v>136</v>
      </c>
      <c r="M41" s="0" t="s">
        <v>140</v>
      </c>
      <c r="N41" s="0" t="s">
        <v>144</v>
      </c>
      <c r="O41" s="0" t="s">
        <v>148</v>
      </c>
      <c r="P41" s="0" t="s">
        <v>152</v>
      </c>
      <c r="Q41" s="0" t="s">
        <v>156</v>
      </c>
      <c r="R41" s="0" t="s">
        <v>160</v>
      </c>
      <c r="S41" s="0" t="s">
        <v>164</v>
      </c>
      <c r="T41" s="0" t="s">
        <v>168</v>
      </c>
      <c r="U41" s="0" t="s">
        <v>172</v>
      </c>
      <c r="V41" s="0" t="s">
        <v>176</v>
      </c>
      <c r="W41" s="0" t="s">
        <v>180</v>
      </c>
      <c r="X41" s="0" t="s">
        <v>184</v>
      </c>
      <c r="Y41" s="0" t="s">
        <v>188</v>
      </c>
      <c r="Z41" s="0" t="s">
        <v>192</v>
      </c>
      <c r="AA41" s="0" t="str">
        <f aca="false">"X"&amp;A41</f>
        <v>XX512</v>
      </c>
      <c r="AB41" s="0" t="str">
        <f aca="false">"X"&amp;B41</f>
        <v>XX513</v>
      </c>
      <c r="AC41" s="0" t="str">
        <f aca="false">"X"&amp;C41</f>
        <v>XX514</v>
      </c>
      <c r="AD41" s="0" t="str">
        <f aca="false">"X"&amp;D41</f>
        <v>XX515</v>
      </c>
      <c r="AE41" s="0" t="str">
        <f aca="false">"X"&amp;E41</f>
        <v>XX516</v>
      </c>
      <c r="AF41" s="0" t="str">
        <f aca="false">"X"&amp;F41</f>
        <v>XX517</v>
      </c>
      <c r="AG41" s="0" t="str">
        <f aca="false">"X"&amp;G41</f>
        <v>XX518</v>
      </c>
      <c r="AH41" s="0" t="str">
        <f aca="false">"X"&amp;H41</f>
        <v>XX519</v>
      </c>
      <c r="AI41" s="0" t="s">
        <v>9</v>
      </c>
      <c r="AJ41" s="0" t="s">
        <v>10</v>
      </c>
      <c r="AK41" s="0" t="s">
        <v>191</v>
      </c>
      <c r="AL41" s="0" t="str">
        <f aca="false">"X"&amp;L41</f>
        <v>XX754</v>
      </c>
      <c r="AM41" s="0" t="str">
        <f aca="false">"X"&amp;M41</f>
        <v>XX755</v>
      </c>
      <c r="AN41" s="0" t="str">
        <f aca="false">"X"&amp;N41</f>
        <v>XX756</v>
      </c>
      <c r="AO41" s="0" t="str">
        <f aca="false">"X"&amp;O41</f>
        <v>XX757</v>
      </c>
      <c r="AP41" s="0" t="str">
        <f aca="false">"X"&amp;P41</f>
        <v>XX758</v>
      </c>
      <c r="AQ41" s="0" t="str">
        <f aca="false">"X"&amp;Q41</f>
        <v>XX759</v>
      </c>
      <c r="AR41" s="0" t="str">
        <f aca="false">"X"&amp;R41</f>
        <v>XX760</v>
      </c>
      <c r="AS41" s="0" t="str">
        <f aca="false">"X"&amp;S41</f>
        <v>XX761</v>
      </c>
      <c r="AT41" s="0" t="str">
        <f aca="false">"X"&amp;T41</f>
        <v>XX762</v>
      </c>
      <c r="AU41" s="0" t="str">
        <f aca="false">"X"&amp;U41</f>
        <v>XX763</v>
      </c>
      <c r="AV41" s="0" t="str">
        <f aca="false">"X"&amp;V41</f>
        <v>XX764</v>
      </c>
      <c r="AW41" s="0" t="str">
        <f aca="false">"X"&amp;W41</f>
        <v>XX765</v>
      </c>
      <c r="AX41" s="0" t="str">
        <f aca="false">"X"&amp;X41</f>
        <v>XX766</v>
      </c>
      <c r="AY41" s="0" t="str">
        <f aca="false">"X"&amp;Y41</f>
        <v>XX767</v>
      </c>
    </row>
    <row r="42" customFormat="false" ht="12.8" hidden="false" customHeight="false" outlineLevel="0" collapsed="false">
      <c r="A42" s="0" t="s">
        <v>100</v>
      </c>
      <c r="B42" s="0" t="s">
        <v>104</v>
      </c>
      <c r="C42" s="0" t="s">
        <v>111</v>
      </c>
      <c r="D42" s="0" t="s">
        <v>115</v>
      </c>
      <c r="E42" s="0" t="s">
        <v>120</v>
      </c>
      <c r="F42" s="0" t="s">
        <v>124</v>
      </c>
      <c r="G42" s="0" t="s">
        <v>127</v>
      </c>
      <c r="H42" s="0" t="s">
        <v>131</v>
      </c>
      <c r="L42" s="0" t="s">
        <v>137</v>
      </c>
      <c r="M42" s="0" t="s">
        <v>141</v>
      </c>
      <c r="N42" s="0" t="s">
        <v>145</v>
      </c>
      <c r="O42" s="0" t="s">
        <v>149</v>
      </c>
      <c r="P42" s="0" t="s">
        <v>153</v>
      </c>
      <c r="Q42" s="0" t="s">
        <v>157</v>
      </c>
      <c r="R42" s="0" t="s">
        <v>161</v>
      </c>
      <c r="S42" s="0" t="s">
        <v>165</v>
      </c>
      <c r="T42" s="0" t="s">
        <v>169</v>
      </c>
      <c r="U42" s="0" t="s">
        <v>173</v>
      </c>
      <c r="V42" s="0" t="s">
        <v>177</v>
      </c>
      <c r="W42" s="0" t="s">
        <v>181</v>
      </c>
      <c r="X42" s="0" t="s">
        <v>185</v>
      </c>
      <c r="Y42" s="0" t="s">
        <v>189</v>
      </c>
      <c r="AA42" s="0" t="str">
        <f aca="false">"X"&amp;A42</f>
        <v>XX768</v>
      </c>
      <c r="AB42" s="0" t="str">
        <f aca="false">"X"&amp;B42</f>
        <v>XX769</v>
      </c>
      <c r="AC42" s="0" t="str">
        <f aca="false">"X"&amp;C42</f>
        <v>XX770</v>
      </c>
      <c r="AD42" s="0" t="str">
        <f aca="false">"X"&amp;D42</f>
        <v>XX771</v>
      </c>
      <c r="AE42" s="0" t="str">
        <f aca="false">"X"&amp;E42</f>
        <v>XX772</v>
      </c>
      <c r="AF42" s="0" t="str">
        <f aca="false">"X"&amp;F42</f>
        <v>XX773</v>
      </c>
      <c r="AG42" s="0" t="str">
        <f aca="false">"X"&amp;G42</f>
        <v>XX774</v>
      </c>
      <c r="AH42" s="0" t="str">
        <f aca="false">"X"&amp;H42</f>
        <v>XX775</v>
      </c>
      <c r="AI42" s="0" t="s">
        <v>9</v>
      </c>
      <c r="AJ42" s="0" t="s">
        <v>10</v>
      </c>
      <c r="AK42" s="0" t="s">
        <v>191</v>
      </c>
      <c r="AL42" s="0" t="str">
        <f aca="false">"X"&amp;L42</f>
        <v>XX1010</v>
      </c>
      <c r="AM42" s="0" t="str">
        <f aca="false">"X"&amp;M42</f>
        <v>XX1011</v>
      </c>
      <c r="AN42" s="0" t="str">
        <f aca="false">"X"&amp;N42</f>
        <v>XX1012</v>
      </c>
      <c r="AO42" s="0" t="str">
        <f aca="false">"X"&amp;O42</f>
        <v>XX1013</v>
      </c>
      <c r="AP42" s="0" t="str">
        <f aca="false">"X"&amp;P42</f>
        <v>XX1014</v>
      </c>
      <c r="AQ42" s="0" t="str">
        <f aca="false">"X"&amp;Q42</f>
        <v>XX1015</v>
      </c>
      <c r="AR42" s="0" t="str">
        <f aca="false">"X"&amp;R42</f>
        <v>XX1016</v>
      </c>
      <c r="AS42" s="0" t="str">
        <f aca="false">"X"&amp;S42</f>
        <v>XX1017</v>
      </c>
      <c r="AT42" s="0" t="str">
        <f aca="false">"X"&amp;T42</f>
        <v>XX1018</v>
      </c>
      <c r="AU42" s="0" t="str">
        <f aca="false">"X"&amp;U42</f>
        <v>XX1019</v>
      </c>
      <c r="AV42" s="0" t="str">
        <f aca="false">"X"&amp;V42</f>
        <v>XX1020</v>
      </c>
      <c r="AW42" s="0" t="str">
        <f aca="false">"X"&amp;W42</f>
        <v>XX1021</v>
      </c>
      <c r="AX42" s="0" t="str">
        <f aca="false">"X"&amp;X42</f>
        <v>XX1022</v>
      </c>
      <c r="AY42" s="0" t="str">
        <f aca="false">"X"&amp;Y42</f>
        <v>XX1023</v>
      </c>
    </row>
    <row r="47" customFormat="false" ht="12.8" hidden="false" customHeight="false" outlineLevel="0" collapsed="false">
      <c r="A47" s="6" t="s">
        <v>193</v>
      </c>
    </row>
    <row r="50" customFormat="false" ht="12.8" hidden="false" customHeight="false" outlineLevel="0" collapsed="false">
      <c r="A50" s="0" t="s">
        <v>194</v>
      </c>
      <c r="B50" s="0" t="s">
        <v>195</v>
      </c>
      <c r="C50" s="0" t="s">
        <v>196</v>
      </c>
      <c r="D50" s="0" t="s">
        <v>197</v>
      </c>
      <c r="F50" s="0" t="n">
        <v>0</v>
      </c>
      <c r="G50" s="0" t="n">
        <v>1</v>
      </c>
      <c r="H50" s="0" t="n">
        <v>2</v>
      </c>
      <c r="I50" s="0" t="n">
        <v>3</v>
      </c>
    </row>
    <row r="51" customFormat="false" ht="12.8" hidden="false" customHeight="false" outlineLevel="0" collapsed="false">
      <c r="A51" s="0" t="s">
        <v>198</v>
      </c>
      <c r="B51" s="0" t="s">
        <v>199</v>
      </c>
      <c r="C51" s="0" t="s">
        <v>200</v>
      </c>
      <c r="D51" s="0" t="s">
        <v>201</v>
      </c>
      <c r="F51" s="0" t="n">
        <v>4</v>
      </c>
      <c r="G51" s="0" t="n">
        <v>5</v>
      </c>
      <c r="H51" s="0" t="n">
        <v>6</v>
      </c>
      <c r="I51" s="0" t="n">
        <v>7</v>
      </c>
    </row>
    <row r="52" customFormat="false" ht="12.8" hidden="false" customHeight="false" outlineLevel="0" collapsed="false">
      <c r="A52" s="0" t="s">
        <v>202</v>
      </c>
      <c r="B52" s="0" t="s">
        <v>195</v>
      </c>
      <c r="C52" s="0" t="s">
        <v>203</v>
      </c>
      <c r="D52" s="0" t="s">
        <v>204</v>
      </c>
      <c r="F52" s="0" t="n">
        <v>8</v>
      </c>
      <c r="G52" s="0" t="n">
        <v>9</v>
      </c>
      <c r="H52" s="0" t="n">
        <v>10</v>
      </c>
      <c r="I52" s="0" t="n">
        <v>11</v>
      </c>
    </row>
    <row r="53" customFormat="false" ht="12.8" hidden="false" customHeight="false" outlineLevel="0" collapsed="false">
      <c r="A53" s="0" t="s">
        <v>205</v>
      </c>
      <c r="B53" s="0" t="s">
        <v>206</v>
      </c>
      <c r="C53" s="0" t="s">
        <v>207</v>
      </c>
      <c r="D53" s="0" t="s">
        <v>208</v>
      </c>
      <c r="F53" s="0" t="n">
        <v>12</v>
      </c>
      <c r="G53" s="0" t="n">
        <v>13</v>
      </c>
      <c r="H53" s="0" t="n">
        <v>14</v>
      </c>
      <c r="I53" s="0" t="n">
        <v>15</v>
      </c>
    </row>
    <row r="54" customFormat="false" ht="12.8" hidden="false" customHeight="false" outlineLevel="0" collapsed="false">
      <c r="A54" s="0" t="s">
        <v>209</v>
      </c>
      <c r="B54" s="0" t="s">
        <v>195</v>
      </c>
      <c r="C54" s="0" t="s">
        <v>210</v>
      </c>
      <c r="D54" s="0" t="s">
        <v>211</v>
      </c>
      <c r="F54" s="0" t="n">
        <v>16</v>
      </c>
      <c r="G54" s="0" t="n">
        <v>17</v>
      </c>
      <c r="H54" s="0" t="n">
        <v>18</v>
      </c>
      <c r="I54" s="0" t="n">
        <v>19</v>
      </c>
    </row>
    <row r="55" customFormat="false" ht="12.8" hidden="false" customHeight="false" outlineLevel="0" collapsed="false">
      <c r="A55" s="0" t="s">
        <v>212</v>
      </c>
      <c r="B55" s="0" t="s">
        <v>213</v>
      </c>
      <c r="C55" s="0" t="s">
        <v>214</v>
      </c>
      <c r="D55" s="0" t="s">
        <v>215</v>
      </c>
      <c r="F55" s="0" t="n">
        <v>20</v>
      </c>
      <c r="G55" s="0" t="n">
        <v>21</v>
      </c>
      <c r="H55" s="0" t="n">
        <v>22</v>
      </c>
      <c r="I55" s="0" t="n">
        <v>23</v>
      </c>
    </row>
    <row r="56" customFormat="false" ht="12.8" hidden="false" customHeight="false" outlineLevel="0" collapsed="false">
      <c r="A56" s="0" t="s">
        <v>216</v>
      </c>
      <c r="B56" s="0" t="s">
        <v>195</v>
      </c>
      <c r="C56" s="0" t="s">
        <v>217</v>
      </c>
      <c r="D56" s="0" t="s">
        <v>218</v>
      </c>
      <c r="F56" s="0" t="n">
        <v>24</v>
      </c>
      <c r="G56" s="0" t="n">
        <v>25</v>
      </c>
      <c r="H56" s="0" t="n">
        <v>26</v>
      </c>
      <c r="I56" s="0" t="n">
        <v>27</v>
      </c>
    </row>
    <row r="57" customFormat="false" ht="12.8" hidden="false" customHeight="false" outlineLevel="0" collapsed="false">
      <c r="A57" s="0" t="s">
        <v>219</v>
      </c>
      <c r="B57" s="0" t="s">
        <v>220</v>
      </c>
      <c r="C57" s="0" t="s">
        <v>221</v>
      </c>
      <c r="D57" s="0" t="s">
        <v>222</v>
      </c>
      <c r="F57" s="0" t="n">
        <v>28</v>
      </c>
      <c r="G57" s="0" t="n">
        <v>29</v>
      </c>
      <c r="H57" s="0" t="n">
        <v>30</v>
      </c>
      <c r="I57" s="0" t="n">
        <v>31</v>
      </c>
    </row>
    <row r="58" customFormat="false" ht="12.8" hidden="false" customHeight="false" outlineLevel="0" collapsed="false">
      <c r="A58" s="0" t="s">
        <v>9</v>
      </c>
      <c r="B58" s="0" t="s">
        <v>9</v>
      </c>
      <c r="C58" s="0" t="s">
        <v>9</v>
      </c>
      <c r="D58" s="0" t="s">
        <v>9</v>
      </c>
    </row>
    <row r="59" customFormat="false" ht="12.8" hidden="false" customHeight="false" outlineLevel="0" collapsed="false">
      <c r="A59" s="0" t="s">
        <v>10</v>
      </c>
      <c r="B59" s="0" t="s">
        <v>10</v>
      </c>
      <c r="C59" s="0" t="s">
        <v>10</v>
      </c>
      <c r="D59" s="0" t="s">
        <v>10</v>
      </c>
    </row>
    <row r="60" customFormat="false" ht="12.8" hidden="false" customHeight="false" outlineLevel="0" collapsed="false">
      <c r="A60" s="0" t="s">
        <v>191</v>
      </c>
      <c r="B60" s="0" t="s">
        <v>191</v>
      </c>
      <c r="C60" s="0" t="s">
        <v>191</v>
      </c>
      <c r="D60" s="0" t="s">
        <v>191</v>
      </c>
    </row>
    <row r="61" customFormat="false" ht="12.8" hidden="false" customHeight="false" outlineLevel="0" collapsed="false">
      <c r="A61" s="0" t="s">
        <v>223</v>
      </c>
      <c r="B61" s="0" t="s">
        <v>224</v>
      </c>
      <c r="C61" s="0" t="s">
        <v>225</v>
      </c>
      <c r="D61" s="0" t="s">
        <v>226</v>
      </c>
    </row>
    <row r="62" customFormat="false" ht="12.8" hidden="false" customHeight="false" outlineLevel="0" collapsed="false">
      <c r="A62" s="0" t="s">
        <v>227</v>
      </c>
      <c r="B62" s="0" t="s">
        <v>228</v>
      </c>
      <c r="C62" s="0" t="s">
        <v>229</v>
      </c>
      <c r="D62" s="0" t="s">
        <v>230</v>
      </c>
    </row>
    <row r="63" customFormat="false" ht="12.8" hidden="false" customHeight="false" outlineLevel="0" collapsed="false">
      <c r="A63" s="0" t="s">
        <v>231</v>
      </c>
      <c r="B63" s="0" t="s">
        <v>232</v>
      </c>
      <c r="C63" s="0" t="s">
        <v>233</v>
      </c>
      <c r="D63" s="0" t="s">
        <v>234</v>
      </c>
    </row>
    <row r="64" customFormat="false" ht="12.8" hidden="false" customHeight="false" outlineLevel="0" collapsed="false">
      <c r="A64" s="0" t="s">
        <v>235</v>
      </c>
      <c r="B64" s="0" t="s">
        <v>236</v>
      </c>
      <c r="C64" s="0" t="s">
        <v>237</v>
      </c>
      <c r="D64" s="0" t="s">
        <v>238</v>
      </c>
    </row>
    <row r="65" customFormat="false" ht="12.8" hidden="false" customHeight="false" outlineLevel="0" collapsed="false">
      <c r="A65" s="0" t="s">
        <v>239</v>
      </c>
      <c r="B65" s="0" t="s">
        <v>240</v>
      </c>
      <c r="C65" s="0" t="s">
        <v>241</v>
      </c>
      <c r="D65" s="0" t="s">
        <v>242</v>
      </c>
    </row>
    <row r="66" customFormat="false" ht="12.8" hidden="false" customHeight="false" outlineLevel="0" collapsed="false">
      <c r="A66" s="0" t="s">
        <v>243</v>
      </c>
      <c r="B66" s="0" t="s">
        <v>244</v>
      </c>
      <c r="C66" s="0" t="s">
        <v>245</v>
      </c>
      <c r="D66" s="0" t="s">
        <v>246</v>
      </c>
    </row>
    <row r="67" customFormat="false" ht="12.8" hidden="false" customHeight="false" outlineLevel="0" collapsed="false">
      <c r="A67" s="0" t="s">
        <v>247</v>
      </c>
      <c r="B67" s="0" t="s">
        <v>248</v>
      </c>
      <c r="C67" s="0" t="s">
        <v>249</v>
      </c>
      <c r="D67" s="0" t="s">
        <v>250</v>
      </c>
    </row>
    <row r="68" customFormat="false" ht="12.8" hidden="false" customHeight="false" outlineLevel="0" collapsed="false">
      <c r="A68" s="0" t="s">
        <v>251</v>
      </c>
      <c r="B68" s="0" t="s">
        <v>252</v>
      </c>
      <c r="C68" s="0" t="s">
        <v>253</v>
      </c>
      <c r="D68" s="0" t="s">
        <v>254</v>
      </c>
    </row>
    <row r="69" customFormat="false" ht="12.8" hidden="false" customHeight="false" outlineLevel="0" collapsed="false">
      <c r="A69" s="0" t="s">
        <v>255</v>
      </c>
      <c r="B69" s="0" t="s">
        <v>256</v>
      </c>
      <c r="C69" s="0" t="s">
        <v>257</v>
      </c>
      <c r="D69" s="0" t="s">
        <v>258</v>
      </c>
    </row>
    <row r="70" customFormat="false" ht="12.8" hidden="false" customHeight="false" outlineLevel="0" collapsed="false">
      <c r="A70" s="0" t="s">
        <v>259</v>
      </c>
      <c r="B70" s="0" t="s">
        <v>260</v>
      </c>
      <c r="C70" s="0" t="s">
        <v>261</v>
      </c>
      <c r="D70" s="0" t="s">
        <v>262</v>
      </c>
    </row>
    <row r="71" customFormat="false" ht="12.8" hidden="false" customHeight="false" outlineLevel="0" collapsed="false">
      <c r="A71" s="0" t="s">
        <v>263</v>
      </c>
      <c r="B71" s="0" t="s">
        <v>264</v>
      </c>
      <c r="C71" s="0" t="s">
        <v>265</v>
      </c>
      <c r="D71" s="0" t="s">
        <v>266</v>
      </c>
    </row>
    <row r="72" customFormat="false" ht="12.8" hidden="false" customHeight="false" outlineLevel="0" collapsed="false">
      <c r="A72" s="0" t="s">
        <v>267</v>
      </c>
      <c r="B72" s="0" t="s">
        <v>268</v>
      </c>
      <c r="C72" s="0" t="s">
        <v>269</v>
      </c>
      <c r="D72" s="0" t="s">
        <v>270</v>
      </c>
    </row>
    <row r="73" customFormat="false" ht="12.8" hidden="false" customHeight="false" outlineLevel="0" collapsed="false">
      <c r="A73" s="0" t="s">
        <v>271</v>
      </c>
      <c r="B73" s="0" t="s">
        <v>272</v>
      </c>
      <c r="C73" s="0" t="s">
        <v>273</v>
      </c>
      <c r="D73" s="0" t="s">
        <v>274</v>
      </c>
    </row>
    <row r="74" customFormat="false" ht="12.8" hidden="false" customHeight="false" outlineLevel="0" collapsed="false">
      <c r="A74" s="0" t="s">
        <v>275</v>
      </c>
      <c r="B74" s="0" t="s">
        <v>276</v>
      </c>
      <c r="C74" s="0" t="s">
        <v>277</v>
      </c>
      <c r="D74" s="0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59"/>
  <sheetViews>
    <sheetView showFormulas="false" showGridLines="true" showRowColHeaders="true" showZeros="true" rightToLeft="false" tabSelected="false" showOutlineSymbols="true" defaultGridColor="true" view="normal" topLeftCell="A70" colorId="64" zoomScale="90" zoomScaleNormal="90" zoomScalePageLayoutView="100" workbookViewId="0">
      <selection pane="topLeft" activeCell="K96" activeCellId="0" sqref="K96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53"/>
  </cols>
  <sheetData>
    <row r="1" customFormat="false" ht="12.8" hidden="false" customHeight="false" outlineLevel="0" collapsed="false">
      <c r="A1" s="7" t="s">
        <v>97</v>
      </c>
      <c r="B1" s="7" t="s">
        <v>101</v>
      </c>
      <c r="C1" s="7" t="s">
        <v>109</v>
      </c>
      <c r="D1" s="7" t="s">
        <v>112</v>
      </c>
      <c r="E1" s="7" t="s">
        <v>118</v>
      </c>
      <c r="F1" s="7" t="s">
        <v>121</v>
      </c>
      <c r="G1" s="7" t="s">
        <v>125</v>
      </c>
      <c r="H1" s="7" t="s">
        <v>128</v>
      </c>
      <c r="I1" s="7" t="s">
        <v>9</v>
      </c>
      <c r="J1" s="7" t="s">
        <v>10</v>
      </c>
      <c r="K1" s="7" t="s">
        <v>10</v>
      </c>
      <c r="L1" s="7" t="s">
        <v>134</v>
      </c>
      <c r="M1" s="7" t="s">
        <v>138</v>
      </c>
      <c r="N1" s="7" t="s">
        <v>142</v>
      </c>
      <c r="O1" s="7" t="s">
        <v>146</v>
      </c>
      <c r="P1" s="7" t="s">
        <v>150</v>
      </c>
      <c r="Q1" s="7" t="s">
        <v>154</v>
      </c>
      <c r="R1" s="7" t="s">
        <v>158</v>
      </c>
      <c r="S1" s="7" t="s">
        <v>162</v>
      </c>
      <c r="T1" s="7" t="s">
        <v>166</v>
      </c>
      <c r="U1" s="7" t="s">
        <v>170</v>
      </c>
      <c r="V1" s="7" t="s">
        <v>174</v>
      </c>
      <c r="W1" s="7" t="s">
        <v>178</v>
      </c>
      <c r="X1" s="7" t="s">
        <v>182</v>
      </c>
      <c r="Y1" s="7" t="s">
        <v>186</v>
      </c>
    </row>
    <row r="3" customFormat="false" ht="12.8" hidden="false" customHeight="false" outlineLevel="0" collapsed="false">
      <c r="A3" s="6" t="s">
        <v>279</v>
      </c>
    </row>
    <row r="5" customFormat="false" ht="12.8" hidden="false" customHeight="false" outlineLevel="0" collapsed="false">
      <c r="A5" s="0" t="s">
        <v>97</v>
      </c>
      <c r="B5" s="0" t="s">
        <v>101</v>
      </c>
      <c r="C5" s="0" t="s">
        <v>109</v>
      </c>
      <c r="D5" s="0" t="s">
        <v>112</v>
      </c>
      <c r="E5" s="0" t="s">
        <v>118</v>
      </c>
      <c r="F5" s="0" t="s">
        <v>121</v>
      </c>
      <c r="G5" s="0" t="s">
        <v>125</v>
      </c>
      <c r="H5" s="0" t="s">
        <v>128</v>
      </c>
      <c r="I5" s="0" t="s">
        <v>9</v>
      </c>
      <c r="J5" s="0" t="s">
        <v>10</v>
      </c>
      <c r="K5" s="0" t="s">
        <v>10</v>
      </c>
      <c r="L5" s="0" t="s">
        <v>134</v>
      </c>
      <c r="M5" s="0" t="s">
        <v>138</v>
      </c>
      <c r="N5" s="0" t="s">
        <v>142</v>
      </c>
      <c r="O5" s="0" t="s">
        <v>146</v>
      </c>
      <c r="P5" s="0" t="s">
        <v>150</v>
      </c>
      <c r="Q5" s="0" t="s">
        <v>154</v>
      </c>
      <c r="R5" s="0" t="s">
        <v>158</v>
      </c>
      <c r="S5" s="0" t="s">
        <v>162</v>
      </c>
      <c r="T5" s="0" t="s">
        <v>166</v>
      </c>
      <c r="U5" s="0" t="s">
        <v>170</v>
      </c>
      <c r="V5" s="0" t="s">
        <v>174</v>
      </c>
      <c r="W5" s="0" t="s">
        <v>178</v>
      </c>
      <c r="X5" s="0" t="s">
        <v>182</v>
      </c>
      <c r="Y5" s="0" t="s">
        <v>186</v>
      </c>
    </row>
    <row r="7" customFormat="false" ht="12.8" hidden="false" customHeight="false" outlineLevel="0" collapsed="false">
      <c r="A7" s="0" t="s">
        <v>97</v>
      </c>
      <c r="B7" s="0" t="s">
        <v>101</v>
      </c>
      <c r="C7" s="0" t="s">
        <v>109</v>
      </c>
      <c r="D7" s="0" t="s">
        <v>112</v>
      </c>
      <c r="E7" s="0" t="s">
        <v>118</v>
      </c>
      <c r="F7" s="0" t="s">
        <v>121</v>
      </c>
      <c r="G7" s="0" t="s">
        <v>125</v>
      </c>
      <c r="H7" s="0" t="s">
        <v>128</v>
      </c>
      <c r="I7" s="0" t="s">
        <v>280</v>
      </c>
      <c r="J7" s="0" t="s">
        <v>281</v>
      </c>
      <c r="K7" s="0" t="s">
        <v>282</v>
      </c>
      <c r="L7" s="0" t="s">
        <v>283</v>
      </c>
      <c r="M7" s="0" t="s">
        <v>284</v>
      </c>
      <c r="N7" s="0" t="s">
        <v>285</v>
      </c>
      <c r="O7" s="0" t="s">
        <v>286</v>
      </c>
      <c r="P7" s="0" t="s">
        <v>287</v>
      </c>
      <c r="Q7" s="0" t="s">
        <v>288</v>
      </c>
      <c r="R7" s="0" t="s">
        <v>191</v>
      </c>
      <c r="S7" s="0" t="s">
        <v>289</v>
      </c>
      <c r="T7" s="0" t="s">
        <v>290</v>
      </c>
      <c r="U7" s="0" t="s">
        <v>291</v>
      </c>
      <c r="V7" s="0" t="s">
        <v>292</v>
      </c>
      <c r="W7" s="0" t="s">
        <v>293</v>
      </c>
      <c r="X7" s="0" t="s">
        <v>294</v>
      </c>
      <c r="Y7" s="0" t="s">
        <v>295</v>
      </c>
      <c r="Z7" s="0" t="s">
        <v>296</v>
      </c>
      <c r="AA7" s="0" t="s">
        <v>297</v>
      </c>
      <c r="AB7" s="0" t="s">
        <v>298</v>
      </c>
      <c r="AC7" s="0" t="s">
        <v>299</v>
      </c>
      <c r="AD7" s="0" t="s">
        <v>300</v>
      </c>
      <c r="AE7" s="0" t="s">
        <v>301</v>
      </c>
      <c r="AF7" s="0" t="s">
        <v>302</v>
      </c>
      <c r="AG7" s="0" t="s">
        <v>303</v>
      </c>
      <c r="AH7" s="0" t="s">
        <v>304</v>
      </c>
      <c r="AI7" s="0" t="s">
        <v>305</v>
      </c>
      <c r="AJ7" s="0" t="s">
        <v>306</v>
      </c>
      <c r="AK7" s="0" t="s">
        <v>307</v>
      </c>
      <c r="AL7" s="0" t="s">
        <v>308</v>
      </c>
    </row>
    <row r="8" customFormat="false" ht="12.8" hidden="false" customHeight="false" outlineLevel="0" collapsed="false">
      <c r="A8" s="0" t="s">
        <v>309</v>
      </c>
      <c r="B8" s="0" t="s">
        <v>310</v>
      </c>
      <c r="C8" s="0" t="s">
        <v>311</v>
      </c>
      <c r="D8" s="0" t="s">
        <v>312</v>
      </c>
      <c r="E8" s="0" t="s">
        <v>313</v>
      </c>
      <c r="F8" s="0" t="s">
        <v>314</v>
      </c>
      <c r="G8" s="0" t="s">
        <v>315</v>
      </c>
      <c r="H8" s="0" t="s">
        <v>316</v>
      </c>
      <c r="I8" s="0" t="s">
        <v>317</v>
      </c>
      <c r="J8" s="0" t="s">
        <v>318</v>
      </c>
      <c r="K8" s="0" t="s">
        <v>319</v>
      </c>
      <c r="L8" s="0" t="s">
        <v>320</v>
      </c>
      <c r="M8" s="0" t="s">
        <v>321</v>
      </c>
      <c r="N8" s="0" t="s">
        <v>322</v>
      </c>
      <c r="O8" s="0" t="s">
        <v>323</v>
      </c>
      <c r="P8" s="0" t="s">
        <v>324</v>
      </c>
      <c r="Q8" s="0" t="s">
        <v>325</v>
      </c>
      <c r="R8" s="0" t="s">
        <v>326</v>
      </c>
      <c r="S8" s="0" t="s">
        <v>327</v>
      </c>
      <c r="T8" s="0" t="s">
        <v>328</v>
      </c>
      <c r="U8" s="0" t="s">
        <v>329</v>
      </c>
      <c r="V8" s="0" t="s">
        <v>330</v>
      </c>
      <c r="W8" s="0" t="s">
        <v>331</v>
      </c>
      <c r="X8" s="0" t="s">
        <v>332</v>
      </c>
      <c r="Y8" s="0" t="s">
        <v>333</v>
      </c>
      <c r="Z8" s="0" t="s">
        <v>334</v>
      </c>
      <c r="AA8" s="0" t="s">
        <v>335</v>
      </c>
      <c r="AB8" s="0" t="s">
        <v>336</v>
      </c>
      <c r="AC8" s="0" t="s">
        <v>337</v>
      </c>
      <c r="AD8" s="0" t="s">
        <v>338</v>
      </c>
      <c r="AE8" s="0" t="s">
        <v>339</v>
      </c>
      <c r="AF8" s="0" t="s">
        <v>340</v>
      </c>
      <c r="AG8" s="0" t="s">
        <v>341</v>
      </c>
      <c r="AH8" s="0" t="s">
        <v>342</v>
      </c>
      <c r="AI8" s="0" t="s">
        <v>343</v>
      </c>
      <c r="AJ8" s="0" t="s">
        <v>344</v>
      </c>
      <c r="AK8" s="0" t="s">
        <v>345</v>
      </c>
      <c r="AL8" s="0" t="s">
        <v>346</v>
      </c>
    </row>
    <row r="9" customFormat="false" ht="12.8" hidden="false" customHeight="false" outlineLevel="0" collapsed="false">
      <c r="A9" s="0" t="s">
        <v>347</v>
      </c>
      <c r="B9" s="0" t="s">
        <v>348</v>
      </c>
      <c r="C9" s="0" t="s">
        <v>349</v>
      </c>
      <c r="D9" s="0" t="s">
        <v>350</v>
      </c>
      <c r="E9" s="0" t="s">
        <v>351</v>
      </c>
      <c r="F9" s="0" t="s">
        <v>352</v>
      </c>
      <c r="G9" s="0" t="s">
        <v>353</v>
      </c>
      <c r="H9" s="0" t="s">
        <v>354</v>
      </c>
      <c r="I9" s="0" t="s">
        <v>355</v>
      </c>
      <c r="J9" s="0" t="s">
        <v>356</v>
      </c>
      <c r="K9" s="0" t="s">
        <v>357</v>
      </c>
      <c r="L9" s="0" t="s">
        <v>358</v>
      </c>
      <c r="M9" s="0" t="s">
        <v>359</v>
      </c>
      <c r="N9" s="0" t="s">
        <v>360</v>
      </c>
      <c r="O9" s="0" t="s">
        <v>361</v>
      </c>
      <c r="P9" s="0" t="s">
        <v>362</v>
      </c>
      <c r="Q9" s="0" t="s">
        <v>363</v>
      </c>
      <c r="R9" s="0" t="s">
        <v>326</v>
      </c>
      <c r="S9" s="0" t="s">
        <v>364</v>
      </c>
      <c r="T9" s="0" t="s">
        <v>365</v>
      </c>
      <c r="U9" s="0" t="s">
        <v>366</v>
      </c>
      <c r="V9" s="0" t="s">
        <v>367</v>
      </c>
      <c r="W9" s="0" t="s">
        <v>368</v>
      </c>
      <c r="X9" s="0" t="s">
        <v>369</v>
      </c>
      <c r="Y9" s="0" t="s">
        <v>370</v>
      </c>
      <c r="Z9" s="0" t="s">
        <v>371</v>
      </c>
      <c r="AA9" s="0" t="s">
        <v>372</v>
      </c>
      <c r="AB9" s="0" t="s">
        <v>373</v>
      </c>
      <c r="AC9" s="0" t="s">
        <v>374</v>
      </c>
      <c r="AD9" s="0" t="s">
        <v>375</v>
      </c>
      <c r="AE9" s="0" t="s">
        <v>376</v>
      </c>
      <c r="AF9" s="0" t="s">
        <v>377</v>
      </c>
      <c r="AG9" s="0" t="s">
        <v>378</v>
      </c>
      <c r="AH9" s="0" t="s">
        <v>379</v>
      </c>
      <c r="AI9" s="0" t="s">
        <v>380</v>
      </c>
      <c r="AJ9" s="0" t="s">
        <v>381</v>
      </c>
      <c r="AK9" s="0" t="s">
        <v>382</v>
      </c>
      <c r="AL9" s="0" t="s">
        <v>383</v>
      </c>
    </row>
    <row r="10" customFormat="false" ht="12.8" hidden="false" customHeight="false" outlineLevel="0" collapsed="false">
      <c r="A10" s="0" t="s">
        <v>384</v>
      </c>
      <c r="B10" s="0" t="s">
        <v>385</v>
      </c>
      <c r="C10" s="0" t="s">
        <v>386</v>
      </c>
      <c r="D10" s="0" t="s">
        <v>387</v>
      </c>
      <c r="E10" s="0" t="s">
        <v>388</v>
      </c>
      <c r="F10" s="0" t="s">
        <v>389</v>
      </c>
      <c r="G10" s="0" t="s">
        <v>390</v>
      </c>
      <c r="H10" s="0" t="s">
        <v>391</v>
      </c>
      <c r="I10" s="0" t="s">
        <v>392</v>
      </c>
      <c r="J10" s="0" t="s">
        <v>393</v>
      </c>
      <c r="K10" s="0" t="s">
        <v>394</v>
      </c>
      <c r="L10" s="0" t="s">
        <v>395</v>
      </c>
      <c r="M10" s="0" t="s">
        <v>396</v>
      </c>
      <c r="N10" s="0" t="s">
        <v>397</v>
      </c>
      <c r="O10" s="0" t="s">
        <v>398</v>
      </c>
      <c r="P10" s="0" t="s">
        <v>399</v>
      </c>
      <c r="Q10" s="0" t="s">
        <v>400</v>
      </c>
      <c r="R10" s="0" t="s">
        <v>326</v>
      </c>
      <c r="S10" s="0" t="s">
        <v>401</v>
      </c>
      <c r="T10" s="0" t="s">
        <v>402</v>
      </c>
      <c r="U10" s="0" t="s">
        <v>403</v>
      </c>
      <c r="V10" s="0" t="s">
        <v>404</v>
      </c>
      <c r="W10" s="0" t="s">
        <v>405</v>
      </c>
      <c r="X10" s="0" t="s">
        <v>406</v>
      </c>
      <c r="Y10" s="0" t="s">
        <v>134</v>
      </c>
      <c r="Z10" s="0" t="s">
        <v>138</v>
      </c>
      <c r="AA10" s="0" t="s">
        <v>142</v>
      </c>
      <c r="AB10" s="0" t="s">
        <v>146</v>
      </c>
      <c r="AC10" s="0" t="s">
        <v>150</v>
      </c>
      <c r="AD10" s="0" t="s">
        <v>154</v>
      </c>
      <c r="AE10" s="0" t="s">
        <v>158</v>
      </c>
      <c r="AF10" s="0" t="s">
        <v>162</v>
      </c>
      <c r="AG10" s="0" t="s">
        <v>166</v>
      </c>
      <c r="AH10" s="0" t="s">
        <v>170</v>
      </c>
      <c r="AI10" s="0" t="s">
        <v>174</v>
      </c>
      <c r="AJ10" s="0" t="s">
        <v>178</v>
      </c>
      <c r="AK10" s="0" t="s">
        <v>182</v>
      </c>
      <c r="AL10" s="0" t="s">
        <v>186</v>
      </c>
    </row>
    <row r="12" customFormat="false" ht="12.8" hidden="false" customHeight="false" outlineLevel="0" collapsed="false">
      <c r="A12" s="6" t="s">
        <v>407</v>
      </c>
      <c r="B12" s="6" t="s">
        <v>92</v>
      </c>
      <c r="C12" s="6"/>
      <c r="D12" s="6"/>
      <c r="E12" s="6"/>
      <c r="F12" s="6" t="s">
        <v>93</v>
      </c>
      <c r="G12" s="6" t="s">
        <v>94</v>
      </c>
      <c r="L12" s="0" t="s">
        <v>95</v>
      </c>
    </row>
    <row r="13" customFormat="false" ht="12.8" hidden="false" customHeight="false" outlineLevel="0" collapsed="false">
      <c r="L13" s="1" t="n">
        <v>0</v>
      </c>
      <c r="M13" s="1" t="n">
        <v>1</v>
      </c>
      <c r="N13" s="1" t="n">
        <v>2</v>
      </c>
      <c r="O13" s="1" t="n">
        <v>3</v>
      </c>
    </row>
    <row r="14" customFormat="false" ht="12.8" hidden="false" customHeight="false" outlineLevel="0" collapsed="false">
      <c r="A14" s="2" t="s">
        <v>97</v>
      </c>
      <c r="B14" s="2" t="s">
        <v>309</v>
      </c>
      <c r="C14" s="2" t="s">
        <v>347</v>
      </c>
      <c r="D14" s="2" t="s">
        <v>384</v>
      </c>
      <c r="F14" s="0" t="s">
        <v>408</v>
      </c>
      <c r="G14" s="0" t="s">
        <v>409</v>
      </c>
      <c r="H14" s="0" t="s">
        <v>410</v>
      </c>
      <c r="I14" s="0" t="s">
        <v>411</v>
      </c>
      <c r="K14" s="1" t="n">
        <v>0</v>
      </c>
      <c r="L14" s="0" t="n">
        <f aca="false">$K14*L$13</f>
        <v>0</v>
      </c>
      <c r="M14" s="0" t="n">
        <f aca="false">$K14*M$13</f>
        <v>0</v>
      </c>
      <c r="N14" s="0" t="n">
        <f aca="false">$K14*N$13</f>
        <v>0</v>
      </c>
      <c r="O14" s="0" t="n">
        <f aca="false">$K14*O$13</f>
        <v>0</v>
      </c>
      <c r="R14" s="0" t="n">
        <f aca="false">L14*16</f>
        <v>0</v>
      </c>
      <c r="S14" s="0" t="n">
        <f aca="false">M14*16</f>
        <v>0</v>
      </c>
      <c r="T14" s="0" t="n">
        <f aca="false">N14*16</f>
        <v>0</v>
      </c>
      <c r="U14" s="0" t="n">
        <f aca="false">O14*16</f>
        <v>0</v>
      </c>
    </row>
    <row r="15" customFormat="false" ht="12.8" hidden="false" customHeight="false" outlineLevel="0" collapsed="false">
      <c r="A15" s="5" t="s">
        <v>101</v>
      </c>
      <c r="B15" s="5" t="s">
        <v>310</v>
      </c>
      <c r="C15" s="5" t="s">
        <v>348</v>
      </c>
      <c r="D15" s="5" t="s">
        <v>385</v>
      </c>
      <c r="F15" s="0" t="s">
        <v>412</v>
      </c>
      <c r="G15" s="0" t="s">
        <v>413</v>
      </c>
      <c r="H15" s="0" t="s">
        <v>414</v>
      </c>
      <c r="I15" s="0" t="s">
        <v>415</v>
      </c>
      <c r="K15" s="1" t="n">
        <v>1</v>
      </c>
      <c r="L15" s="0" t="n">
        <f aca="false">$K15*L$13</f>
        <v>0</v>
      </c>
      <c r="M15" s="0" t="n">
        <f aca="false">$K15*M$13</f>
        <v>1</v>
      </c>
      <c r="N15" s="0" t="n">
        <f aca="false">$K15*N$13</f>
        <v>2</v>
      </c>
      <c r="O15" s="0" t="n">
        <f aca="false">$K15*O$13</f>
        <v>3</v>
      </c>
      <c r="R15" s="0" t="n">
        <f aca="false">L15*16</f>
        <v>0</v>
      </c>
      <c r="S15" s="0" t="n">
        <f aca="false">M15*16</f>
        <v>16</v>
      </c>
      <c r="T15" s="0" t="n">
        <f aca="false">N15*16</f>
        <v>32</v>
      </c>
      <c r="U15" s="0" t="n">
        <f aca="false">O15*16</f>
        <v>48</v>
      </c>
    </row>
    <row r="16" customFormat="false" ht="12.8" hidden="false" customHeight="false" outlineLevel="0" collapsed="false">
      <c r="A16" s="5" t="s">
        <v>109</v>
      </c>
      <c r="B16" s="5" t="s">
        <v>311</v>
      </c>
      <c r="C16" s="5" t="s">
        <v>349</v>
      </c>
      <c r="D16" s="5" t="s">
        <v>386</v>
      </c>
      <c r="F16" s="0" t="s">
        <v>416</v>
      </c>
      <c r="G16" s="0" t="s">
        <v>417</v>
      </c>
      <c r="H16" s="0" t="s">
        <v>418</v>
      </c>
      <c r="I16" s="0" t="s">
        <v>419</v>
      </c>
      <c r="K16" s="1" t="n">
        <v>2</v>
      </c>
      <c r="L16" s="0" t="n">
        <f aca="false">$K16*L$13</f>
        <v>0</v>
      </c>
      <c r="M16" s="0" t="n">
        <f aca="false">$K16*M$13</f>
        <v>2</v>
      </c>
      <c r="N16" s="0" t="n">
        <f aca="false">$K16*N$13</f>
        <v>4</v>
      </c>
      <c r="O16" s="0" t="n">
        <f aca="false">$K16*O$13</f>
        <v>6</v>
      </c>
      <c r="R16" s="0" t="n">
        <f aca="false">L16*16</f>
        <v>0</v>
      </c>
      <c r="S16" s="0" t="n">
        <f aca="false">M16*16</f>
        <v>32</v>
      </c>
      <c r="T16" s="0" t="n">
        <f aca="false">N16*16</f>
        <v>64</v>
      </c>
      <c r="U16" s="0" t="n">
        <f aca="false">O16*16</f>
        <v>96</v>
      </c>
    </row>
    <row r="17" customFormat="false" ht="12.8" hidden="false" customHeight="false" outlineLevel="0" collapsed="false">
      <c r="A17" s="5" t="s">
        <v>112</v>
      </c>
      <c r="B17" s="5" t="s">
        <v>312</v>
      </c>
      <c r="C17" s="5" t="s">
        <v>350</v>
      </c>
      <c r="D17" s="5" t="s">
        <v>387</v>
      </c>
      <c r="F17" s="0" t="s">
        <v>420</v>
      </c>
      <c r="G17" s="0" t="s">
        <v>421</v>
      </c>
      <c r="H17" s="0" t="s">
        <v>422</v>
      </c>
      <c r="I17" s="0" t="s">
        <v>423</v>
      </c>
      <c r="K17" s="1" t="n">
        <v>3</v>
      </c>
      <c r="L17" s="0" t="n">
        <f aca="false">$K17*L$13</f>
        <v>0</v>
      </c>
      <c r="M17" s="0" t="n">
        <f aca="false">$K17*M$13</f>
        <v>3</v>
      </c>
      <c r="N17" s="0" t="n">
        <f aca="false">$K17*N$13</f>
        <v>6</v>
      </c>
      <c r="O17" s="0" t="n">
        <f aca="false">$K17*O$13</f>
        <v>9</v>
      </c>
      <c r="R17" s="0" t="n">
        <f aca="false">L17*16</f>
        <v>0</v>
      </c>
      <c r="S17" s="0" t="n">
        <f aca="false">M17*16</f>
        <v>48</v>
      </c>
      <c r="T17" s="0" t="n">
        <f aca="false">N17*16</f>
        <v>96</v>
      </c>
      <c r="U17" s="0" t="n">
        <f aca="false">O17*16</f>
        <v>144</v>
      </c>
      <c r="Z17" s="0" t="s">
        <v>108</v>
      </c>
    </row>
    <row r="18" customFormat="false" ht="12.8" hidden="false" customHeight="false" outlineLevel="0" collapsed="false">
      <c r="A18" s="0" t="s">
        <v>118</v>
      </c>
      <c r="B18" s="0" t="s">
        <v>313</v>
      </c>
      <c r="C18" s="0" t="s">
        <v>351</v>
      </c>
      <c r="D18" s="0" t="s">
        <v>388</v>
      </c>
      <c r="F18" s="0" t="s">
        <v>424</v>
      </c>
      <c r="G18" s="0" t="s">
        <v>425</v>
      </c>
      <c r="H18" s="0" t="s">
        <v>426</v>
      </c>
      <c r="I18" s="0" t="s">
        <v>427</v>
      </c>
      <c r="K18" s="1" t="n">
        <v>4</v>
      </c>
      <c r="L18" s="0" t="n">
        <f aca="false">$K18*L$13</f>
        <v>0</v>
      </c>
      <c r="M18" s="0" t="n">
        <f aca="false">$K18*M$13</f>
        <v>4</v>
      </c>
      <c r="N18" s="0" t="n">
        <f aca="false">$K18*N$13</f>
        <v>8</v>
      </c>
      <c r="O18" s="0" t="n">
        <f aca="false">$K18*O$13</f>
        <v>12</v>
      </c>
      <c r="R18" s="0" t="n">
        <f aca="false">L18*16</f>
        <v>0</v>
      </c>
      <c r="S18" s="0" t="n">
        <f aca="false">M18*16</f>
        <v>64</v>
      </c>
      <c r="T18" s="0" t="n">
        <f aca="false">N18*16</f>
        <v>128</v>
      </c>
      <c r="U18" s="0" t="n">
        <f aca="false">O18*16</f>
        <v>192</v>
      </c>
    </row>
    <row r="19" customFormat="false" ht="12.8" hidden="false" customHeight="false" outlineLevel="0" collapsed="false">
      <c r="A19" s="0" t="s">
        <v>121</v>
      </c>
      <c r="B19" s="0" t="s">
        <v>314</v>
      </c>
      <c r="C19" s="0" t="s">
        <v>352</v>
      </c>
      <c r="D19" s="0" t="s">
        <v>389</v>
      </c>
      <c r="F19" s="0" t="s">
        <v>428</v>
      </c>
      <c r="G19" s="0" t="s">
        <v>429</v>
      </c>
      <c r="H19" s="0" t="s">
        <v>430</v>
      </c>
      <c r="I19" s="0" t="s">
        <v>431</v>
      </c>
      <c r="K19" s="1" t="n">
        <v>5</v>
      </c>
      <c r="L19" s="0" t="n">
        <f aca="false">$K19*L$13</f>
        <v>0</v>
      </c>
      <c r="M19" s="0" t="n">
        <f aca="false">$K19*M$13</f>
        <v>5</v>
      </c>
      <c r="N19" s="0" t="n">
        <f aca="false">$K19*N$13</f>
        <v>10</v>
      </c>
      <c r="O19" s="0" t="n">
        <f aca="false">$K19*O$13</f>
        <v>15</v>
      </c>
      <c r="R19" s="0" t="n">
        <f aca="false">L19*16</f>
        <v>0</v>
      </c>
      <c r="S19" s="0" t="n">
        <f aca="false">M19*16</f>
        <v>80</v>
      </c>
      <c r="T19" s="0" t="n">
        <f aca="false">N19*16</f>
        <v>160</v>
      </c>
      <c r="U19" s="0" t="n">
        <f aca="false">O19*16</f>
        <v>240</v>
      </c>
      <c r="Z19" s="0" t="s">
        <v>117</v>
      </c>
    </row>
    <row r="20" customFormat="false" ht="12.8" hidden="false" customHeight="false" outlineLevel="0" collapsed="false">
      <c r="A20" s="0" t="s">
        <v>125</v>
      </c>
      <c r="B20" s="0" t="s">
        <v>315</v>
      </c>
      <c r="C20" s="0" t="s">
        <v>353</v>
      </c>
      <c r="D20" s="0" t="s">
        <v>390</v>
      </c>
      <c r="F20" s="0" t="s">
        <v>432</v>
      </c>
      <c r="G20" s="0" t="s">
        <v>433</v>
      </c>
      <c r="H20" s="0" t="s">
        <v>434</v>
      </c>
      <c r="I20" s="0" t="s">
        <v>435</v>
      </c>
      <c r="K20" s="1" t="n">
        <v>6</v>
      </c>
      <c r="L20" s="0" t="n">
        <f aca="false">$K20*L$13</f>
        <v>0</v>
      </c>
      <c r="M20" s="0" t="n">
        <f aca="false">$K20*M$13</f>
        <v>6</v>
      </c>
      <c r="N20" s="0" t="n">
        <f aca="false">$K20*N$13</f>
        <v>12</v>
      </c>
      <c r="O20" s="0" t="n">
        <f aca="false">$K20*O$13</f>
        <v>18</v>
      </c>
      <c r="R20" s="0" t="n">
        <f aca="false">L20*16</f>
        <v>0</v>
      </c>
      <c r="S20" s="0" t="n">
        <f aca="false">M20*16</f>
        <v>96</v>
      </c>
      <c r="T20" s="0" t="n">
        <f aca="false">N20*16</f>
        <v>192</v>
      </c>
      <c r="U20" s="0" t="n">
        <f aca="false">O20*16</f>
        <v>288</v>
      </c>
    </row>
    <row r="21" customFormat="false" ht="12.8" hidden="false" customHeight="false" outlineLevel="0" collapsed="false">
      <c r="A21" s="0" t="s">
        <v>128</v>
      </c>
      <c r="B21" s="0" t="s">
        <v>316</v>
      </c>
      <c r="C21" s="0" t="s">
        <v>354</v>
      </c>
      <c r="D21" s="0" t="s">
        <v>391</v>
      </c>
      <c r="F21" s="0" t="s">
        <v>436</v>
      </c>
      <c r="G21" s="0" t="s">
        <v>437</v>
      </c>
      <c r="H21" s="0" t="s">
        <v>438</v>
      </c>
      <c r="I21" s="0" t="s">
        <v>439</v>
      </c>
      <c r="K21" s="1" t="n">
        <v>7</v>
      </c>
      <c r="L21" s="0" t="n">
        <f aca="false">$K21*L$13</f>
        <v>0</v>
      </c>
      <c r="M21" s="0" t="n">
        <f aca="false">$K21*M$13</f>
        <v>7</v>
      </c>
      <c r="N21" s="0" t="n">
        <f aca="false">$K21*N$13</f>
        <v>14</v>
      </c>
      <c r="O21" s="0" t="n">
        <f aca="false">$K21*O$13</f>
        <v>21</v>
      </c>
      <c r="R21" s="0" t="n">
        <f aca="false">L21*16</f>
        <v>0</v>
      </c>
      <c r="S21" s="0" t="n">
        <f aca="false">M21*16</f>
        <v>112</v>
      </c>
      <c r="T21" s="0" t="n">
        <f aca="false">N21*16</f>
        <v>224</v>
      </c>
      <c r="U21" s="0" t="n">
        <f aca="false">O21*16</f>
        <v>336</v>
      </c>
    </row>
    <row r="22" customFormat="false" ht="12.8" hidden="false" customHeight="false" outlineLevel="0" collapsed="false">
      <c r="A22" s="0" t="s">
        <v>280</v>
      </c>
      <c r="B22" s="0" t="s">
        <v>317</v>
      </c>
      <c r="C22" s="0" t="s">
        <v>355</v>
      </c>
      <c r="D22" s="0" t="s">
        <v>392</v>
      </c>
      <c r="F22" s="0" t="s">
        <v>440</v>
      </c>
      <c r="G22" s="0" t="s">
        <v>441</v>
      </c>
      <c r="H22" s="0" t="s">
        <v>442</v>
      </c>
      <c r="I22" s="0" t="s">
        <v>443</v>
      </c>
      <c r="K22" s="1" t="n">
        <v>8</v>
      </c>
      <c r="L22" s="0" t="n">
        <f aca="false">$K22*L$13</f>
        <v>0</v>
      </c>
      <c r="M22" s="0" t="n">
        <f aca="false">$K22*M$13</f>
        <v>8</v>
      </c>
      <c r="N22" s="0" t="n">
        <f aca="false">$K22*N$13</f>
        <v>16</v>
      </c>
      <c r="O22" s="0" t="n">
        <f aca="false">$K22*O$13</f>
        <v>24</v>
      </c>
      <c r="R22" s="0" t="n">
        <f aca="false">L22*16</f>
        <v>0</v>
      </c>
      <c r="S22" s="0" t="n">
        <f aca="false">M22*16</f>
        <v>128</v>
      </c>
      <c r="T22" s="0" t="n">
        <f aca="false">N22*16</f>
        <v>256</v>
      </c>
      <c r="U22" s="0" t="n">
        <f aca="false">O22*16</f>
        <v>384</v>
      </c>
    </row>
    <row r="23" customFormat="false" ht="12.8" hidden="false" customHeight="false" outlineLevel="0" collapsed="false">
      <c r="A23" s="0" t="s">
        <v>281</v>
      </c>
      <c r="B23" s="0" t="s">
        <v>318</v>
      </c>
      <c r="C23" s="0" t="s">
        <v>356</v>
      </c>
      <c r="D23" s="0" t="s">
        <v>393</v>
      </c>
      <c r="F23" s="0" t="s">
        <v>444</v>
      </c>
      <c r="G23" s="0" t="s">
        <v>445</v>
      </c>
      <c r="H23" s="0" t="s">
        <v>446</v>
      </c>
      <c r="I23" s="0" t="s">
        <v>447</v>
      </c>
      <c r="K23" s="1" t="n">
        <v>9</v>
      </c>
      <c r="L23" s="0" t="n">
        <f aca="false">$K23*L$13</f>
        <v>0</v>
      </c>
      <c r="M23" s="0" t="n">
        <f aca="false">$K23*M$13</f>
        <v>9</v>
      </c>
      <c r="N23" s="0" t="n">
        <f aca="false">$K23*N$13</f>
        <v>18</v>
      </c>
      <c r="O23" s="0" t="n">
        <f aca="false">$K23*O$13</f>
        <v>27</v>
      </c>
      <c r="R23" s="0" t="n">
        <f aca="false">L23*16</f>
        <v>0</v>
      </c>
      <c r="S23" s="0" t="n">
        <f aca="false">M23*16</f>
        <v>144</v>
      </c>
      <c r="T23" s="0" t="n">
        <f aca="false">N23*16</f>
        <v>288</v>
      </c>
      <c r="U23" s="0" t="n">
        <f aca="false">O23*16</f>
        <v>432</v>
      </c>
    </row>
    <row r="24" customFormat="false" ht="12.8" hidden="false" customHeight="false" outlineLevel="0" collapsed="false">
      <c r="A24" s="0" t="s">
        <v>282</v>
      </c>
      <c r="B24" s="0" t="s">
        <v>319</v>
      </c>
      <c r="C24" s="0" t="s">
        <v>357</v>
      </c>
      <c r="D24" s="0" t="s">
        <v>394</v>
      </c>
      <c r="F24" s="0" t="s">
        <v>448</v>
      </c>
      <c r="G24" s="0" t="s">
        <v>449</v>
      </c>
      <c r="H24" s="0" t="s">
        <v>450</v>
      </c>
      <c r="I24" s="0" t="s">
        <v>451</v>
      </c>
      <c r="K24" s="1" t="n">
        <v>10</v>
      </c>
      <c r="L24" s="0" t="n">
        <f aca="false">$K24*L$13</f>
        <v>0</v>
      </c>
      <c r="M24" s="0" t="n">
        <f aca="false">$K24*M$13</f>
        <v>10</v>
      </c>
      <c r="N24" s="0" t="n">
        <f aca="false">$K24*N$13</f>
        <v>20</v>
      </c>
      <c r="O24" s="0" t="n">
        <f aca="false">$K24*O$13</f>
        <v>30</v>
      </c>
      <c r="R24" s="0" t="n">
        <f aca="false">L24*16</f>
        <v>0</v>
      </c>
      <c r="S24" s="0" t="n">
        <f aca="false">M24*16</f>
        <v>160</v>
      </c>
      <c r="T24" s="0" t="n">
        <f aca="false">N24*16</f>
        <v>320</v>
      </c>
      <c r="U24" s="0" t="n">
        <f aca="false">O24*16</f>
        <v>480</v>
      </c>
    </row>
    <row r="25" customFormat="false" ht="12.8" hidden="false" customHeight="false" outlineLevel="0" collapsed="false">
      <c r="A25" s="0" t="s">
        <v>283</v>
      </c>
      <c r="B25" s="0" t="s">
        <v>320</v>
      </c>
      <c r="C25" s="0" t="s">
        <v>358</v>
      </c>
      <c r="D25" s="0" t="s">
        <v>395</v>
      </c>
      <c r="F25" s="0" t="s">
        <v>452</v>
      </c>
      <c r="G25" s="0" t="s">
        <v>453</v>
      </c>
      <c r="H25" s="0" t="s">
        <v>454</v>
      </c>
      <c r="I25" s="0" t="s">
        <v>455</v>
      </c>
      <c r="K25" s="1" t="n">
        <v>11</v>
      </c>
      <c r="L25" s="0" t="n">
        <f aca="false">$K25*L$13</f>
        <v>0</v>
      </c>
      <c r="M25" s="0" t="n">
        <f aca="false">$K25*M$13</f>
        <v>11</v>
      </c>
      <c r="N25" s="0" t="n">
        <f aca="false">$K25*N$13</f>
        <v>22</v>
      </c>
      <c r="O25" s="0" t="n">
        <f aca="false">$K25*O$13</f>
        <v>33</v>
      </c>
      <c r="R25" s="0" t="n">
        <f aca="false">L25*16</f>
        <v>0</v>
      </c>
      <c r="S25" s="0" t="n">
        <f aca="false">M25*16</f>
        <v>176</v>
      </c>
      <c r="T25" s="0" t="n">
        <f aca="false">N25*16</f>
        <v>352</v>
      </c>
      <c r="U25" s="0" t="n">
        <f aca="false">O25*16</f>
        <v>528</v>
      </c>
    </row>
    <row r="26" customFormat="false" ht="12.8" hidden="false" customHeight="false" outlineLevel="0" collapsed="false">
      <c r="A26" s="0" t="s">
        <v>284</v>
      </c>
      <c r="B26" s="0" t="s">
        <v>321</v>
      </c>
      <c r="C26" s="0" t="s">
        <v>359</v>
      </c>
      <c r="D26" s="0" t="s">
        <v>396</v>
      </c>
      <c r="F26" s="0" t="s">
        <v>456</v>
      </c>
      <c r="G26" s="0" t="s">
        <v>457</v>
      </c>
      <c r="H26" s="0" t="s">
        <v>458</v>
      </c>
      <c r="I26" s="0" t="s">
        <v>459</v>
      </c>
      <c r="K26" s="1" t="n">
        <v>12</v>
      </c>
      <c r="L26" s="0" t="n">
        <f aca="false">$K26*L$13</f>
        <v>0</v>
      </c>
      <c r="M26" s="0" t="n">
        <f aca="false">$K26*M$13</f>
        <v>12</v>
      </c>
      <c r="N26" s="0" t="n">
        <f aca="false">$K26*N$13</f>
        <v>24</v>
      </c>
      <c r="O26" s="0" t="n">
        <f aca="false">$K26*O$13</f>
        <v>36</v>
      </c>
      <c r="R26" s="0" t="n">
        <f aca="false">L26*16</f>
        <v>0</v>
      </c>
      <c r="S26" s="0" t="n">
        <f aca="false">M26*16</f>
        <v>192</v>
      </c>
      <c r="T26" s="0" t="n">
        <f aca="false">N26*16</f>
        <v>384</v>
      </c>
      <c r="U26" s="0" t="n">
        <f aca="false">O26*16</f>
        <v>576</v>
      </c>
    </row>
    <row r="27" customFormat="false" ht="12.8" hidden="false" customHeight="false" outlineLevel="0" collapsed="false">
      <c r="A27" s="0" t="s">
        <v>285</v>
      </c>
      <c r="B27" s="0" t="s">
        <v>322</v>
      </c>
      <c r="C27" s="0" t="s">
        <v>360</v>
      </c>
      <c r="D27" s="0" t="s">
        <v>397</v>
      </c>
      <c r="F27" s="0" t="s">
        <v>460</v>
      </c>
      <c r="G27" s="0" t="s">
        <v>461</v>
      </c>
      <c r="H27" s="0" t="s">
        <v>462</v>
      </c>
      <c r="I27" s="0" t="s">
        <v>463</v>
      </c>
      <c r="K27" s="1" t="n">
        <v>13</v>
      </c>
      <c r="L27" s="0" t="n">
        <f aca="false">$K27*L$13</f>
        <v>0</v>
      </c>
      <c r="M27" s="0" t="n">
        <f aca="false">$K27*M$13</f>
        <v>13</v>
      </c>
      <c r="N27" s="0" t="n">
        <f aca="false">$K27*N$13</f>
        <v>26</v>
      </c>
      <c r="O27" s="0" t="n">
        <f aca="false">$K27*O$13</f>
        <v>39</v>
      </c>
      <c r="R27" s="0" t="n">
        <f aca="false">L27*16</f>
        <v>0</v>
      </c>
      <c r="S27" s="0" t="n">
        <f aca="false">M27*16</f>
        <v>208</v>
      </c>
      <c r="T27" s="0" t="n">
        <f aca="false">N27*16</f>
        <v>416</v>
      </c>
      <c r="U27" s="0" t="n">
        <f aca="false">O27*16</f>
        <v>624</v>
      </c>
    </row>
    <row r="28" customFormat="false" ht="12.8" hidden="false" customHeight="false" outlineLevel="0" collapsed="false">
      <c r="A28" s="0" t="s">
        <v>286</v>
      </c>
      <c r="B28" s="0" t="s">
        <v>323</v>
      </c>
      <c r="C28" s="0" t="s">
        <v>361</v>
      </c>
      <c r="D28" s="0" t="s">
        <v>398</v>
      </c>
      <c r="F28" s="0" t="s">
        <v>464</v>
      </c>
      <c r="G28" s="0" t="s">
        <v>465</v>
      </c>
      <c r="H28" s="0" t="s">
        <v>466</v>
      </c>
      <c r="I28" s="0" t="s">
        <v>467</v>
      </c>
      <c r="K28" s="1" t="n">
        <v>14</v>
      </c>
      <c r="L28" s="0" t="n">
        <f aca="false">$K28*L$13</f>
        <v>0</v>
      </c>
      <c r="M28" s="0" t="n">
        <f aca="false">$K28*M$13</f>
        <v>14</v>
      </c>
      <c r="N28" s="0" t="n">
        <f aca="false">$K28*N$13</f>
        <v>28</v>
      </c>
      <c r="O28" s="0" t="n">
        <f aca="false">$K28*O$13</f>
        <v>42</v>
      </c>
      <c r="R28" s="0" t="n">
        <f aca="false">L28*16</f>
        <v>0</v>
      </c>
      <c r="S28" s="0" t="n">
        <f aca="false">M28*16</f>
        <v>224</v>
      </c>
      <c r="T28" s="0" t="n">
        <f aca="false">N28*16</f>
        <v>448</v>
      </c>
      <c r="U28" s="0" t="n">
        <f aca="false">O28*16</f>
        <v>672</v>
      </c>
    </row>
    <row r="29" customFormat="false" ht="12.8" hidden="false" customHeight="false" outlineLevel="0" collapsed="false">
      <c r="A29" s="0" t="s">
        <v>287</v>
      </c>
      <c r="B29" s="0" t="s">
        <v>324</v>
      </c>
      <c r="C29" s="0" t="s">
        <v>362</v>
      </c>
      <c r="D29" s="0" t="s">
        <v>399</v>
      </c>
      <c r="F29" s="0" t="s">
        <v>468</v>
      </c>
      <c r="G29" s="0" t="s">
        <v>469</v>
      </c>
      <c r="H29" s="0" t="s">
        <v>470</v>
      </c>
      <c r="I29" s="0" t="s">
        <v>471</v>
      </c>
      <c r="K29" s="1" t="n">
        <v>15</v>
      </c>
      <c r="L29" s="0" t="n">
        <f aca="false">$K29*L$13</f>
        <v>0</v>
      </c>
      <c r="M29" s="0" t="n">
        <f aca="false">$K29*M$13</f>
        <v>15</v>
      </c>
      <c r="N29" s="0" t="n">
        <f aca="false">$K29*N$13</f>
        <v>30</v>
      </c>
      <c r="O29" s="0" t="n">
        <f aca="false">$K29*O$13</f>
        <v>45</v>
      </c>
      <c r="R29" s="0" t="n">
        <f aca="false">L29*16</f>
        <v>0</v>
      </c>
      <c r="S29" s="0" t="n">
        <f aca="false">M29*16</f>
        <v>240</v>
      </c>
      <c r="T29" s="0" t="n">
        <f aca="false">N29*16</f>
        <v>480</v>
      </c>
      <c r="U29" s="0" t="n">
        <f aca="false">O29*16</f>
        <v>720</v>
      </c>
    </row>
    <row r="30" customFormat="false" ht="12.8" hidden="false" customHeight="false" outlineLevel="0" collapsed="false">
      <c r="A30" s="0" t="s">
        <v>288</v>
      </c>
      <c r="B30" s="0" t="s">
        <v>325</v>
      </c>
      <c r="C30" s="0" t="s">
        <v>363</v>
      </c>
      <c r="D30" s="0" t="s">
        <v>400</v>
      </c>
      <c r="F30" s="0" t="s">
        <v>472</v>
      </c>
      <c r="G30" s="0" t="s">
        <v>473</v>
      </c>
      <c r="H30" s="0" t="s">
        <v>474</v>
      </c>
      <c r="I30" s="0" t="s">
        <v>475</v>
      </c>
      <c r="K30" s="1" t="n">
        <v>16</v>
      </c>
      <c r="L30" s="0" t="n">
        <f aca="false">$K30*L$13</f>
        <v>0</v>
      </c>
      <c r="M30" s="0" t="n">
        <f aca="false">$K30*M$13</f>
        <v>16</v>
      </c>
      <c r="N30" s="0" t="n">
        <f aca="false">$K30*N$13</f>
        <v>32</v>
      </c>
      <c r="O30" s="0" t="n">
        <f aca="false">$K30*O$13</f>
        <v>48</v>
      </c>
      <c r="R30" s="0" t="n">
        <f aca="false">L30*16</f>
        <v>0</v>
      </c>
      <c r="S30" s="0" t="n">
        <f aca="false">M30*16</f>
        <v>256</v>
      </c>
      <c r="T30" s="0" t="n">
        <f aca="false">N30*16</f>
        <v>512</v>
      </c>
      <c r="U30" s="0" t="n">
        <f aca="false">O30*16</f>
        <v>768</v>
      </c>
    </row>
    <row r="31" customFormat="false" ht="12.8" hidden="false" customHeight="false" outlineLevel="0" collapsed="false">
      <c r="A31" s="0" t="s">
        <v>476</v>
      </c>
      <c r="B31" s="0" t="s">
        <v>477</v>
      </c>
      <c r="C31" s="0" t="s">
        <v>478</v>
      </c>
      <c r="D31" s="0" t="s">
        <v>479</v>
      </c>
      <c r="F31" s="0" t="s">
        <v>480</v>
      </c>
      <c r="G31" s="0" t="s">
        <v>481</v>
      </c>
      <c r="H31" s="0" t="s">
        <v>482</v>
      </c>
      <c r="I31" s="0" t="s">
        <v>483</v>
      </c>
      <c r="K31" s="1" t="n">
        <v>17</v>
      </c>
      <c r="L31" s="0" t="n">
        <f aca="false">$K31*L$13</f>
        <v>0</v>
      </c>
      <c r="M31" s="0" t="n">
        <f aca="false">$K31*M$13</f>
        <v>17</v>
      </c>
      <c r="N31" s="0" t="n">
        <f aca="false">$K31*N$13</f>
        <v>34</v>
      </c>
      <c r="O31" s="0" t="n">
        <f aca="false">$K31*O$13</f>
        <v>51</v>
      </c>
      <c r="R31" s="0" t="n">
        <f aca="false">L31*16</f>
        <v>0</v>
      </c>
      <c r="S31" s="0" t="n">
        <f aca="false">M31*16</f>
        <v>272</v>
      </c>
      <c r="T31" s="0" t="n">
        <f aca="false">N31*16</f>
        <v>544</v>
      </c>
      <c r="U31" s="0" t="n">
        <f aca="false">O31*16</f>
        <v>816</v>
      </c>
    </row>
    <row r="32" customFormat="false" ht="12.8" hidden="false" customHeight="false" outlineLevel="0" collapsed="false">
      <c r="A32" s="0" t="s">
        <v>484</v>
      </c>
      <c r="B32" s="0" t="s">
        <v>485</v>
      </c>
      <c r="C32" s="0" t="s">
        <v>486</v>
      </c>
      <c r="D32" s="0" t="s">
        <v>487</v>
      </c>
      <c r="F32" s="0" t="s">
        <v>488</v>
      </c>
      <c r="G32" s="0" t="s">
        <v>489</v>
      </c>
      <c r="H32" s="0" t="s">
        <v>490</v>
      </c>
      <c r="I32" s="0" t="s">
        <v>491</v>
      </c>
      <c r="K32" s="1" t="n">
        <v>18</v>
      </c>
      <c r="L32" s="0" t="n">
        <f aca="false">$K32*L$13</f>
        <v>0</v>
      </c>
      <c r="M32" s="0" t="n">
        <f aca="false">$K32*M$13</f>
        <v>18</v>
      </c>
      <c r="N32" s="0" t="n">
        <f aca="false">$K32*N$13</f>
        <v>36</v>
      </c>
      <c r="O32" s="0" t="n">
        <f aca="false">$K32*O$13</f>
        <v>54</v>
      </c>
      <c r="R32" s="0" t="n">
        <f aca="false">L32*16</f>
        <v>0</v>
      </c>
      <c r="S32" s="0" t="n">
        <f aca="false">M32*16</f>
        <v>288</v>
      </c>
      <c r="T32" s="0" t="n">
        <f aca="false">N32*16</f>
        <v>576</v>
      </c>
      <c r="U32" s="0" t="n">
        <f aca="false">O32*16</f>
        <v>864</v>
      </c>
    </row>
    <row r="33" customFormat="false" ht="12.8" hidden="false" customHeight="false" outlineLevel="0" collapsed="false">
      <c r="A33" s="0" t="s">
        <v>492</v>
      </c>
      <c r="B33" s="0" t="s">
        <v>493</v>
      </c>
      <c r="C33" s="0" t="s">
        <v>494</v>
      </c>
      <c r="D33" s="0" t="s">
        <v>495</v>
      </c>
      <c r="F33" s="0" t="s">
        <v>496</v>
      </c>
      <c r="G33" s="0" t="s">
        <v>497</v>
      </c>
      <c r="H33" s="0" t="s">
        <v>498</v>
      </c>
      <c r="I33" s="0" t="s">
        <v>499</v>
      </c>
      <c r="K33" s="1" t="n">
        <v>19</v>
      </c>
      <c r="L33" s="0" t="n">
        <f aca="false">$K33*L$13</f>
        <v>0</v>
      </c>
      <c r="M33" s="0" t="n">
        <f aca="false">$K33*M$13</f>
        <v>19</v>
      </c>
      <c r="N33" s="0" t="n">
        <f aca="false">$K33*N$13</f>
        <v>38</v>
      </c>
      <c r="O33" s="0" t="n">
        <f aca="false">$K33*O$13</f>
        <v>57</v>
      </c>
      <c r="Q33" s="0" t="s">
        <v>500</v>
      </c>
      <c r="R33" s="0" t="n">
        <f aca="false">L33*16</f>
        <v>0</v>
      </c>
      <c r="S33" s="0" t="n">
        <f aca="false">M33*16</f>
        <v>304</v>
      </c>
      <c r="T33" s="0" t="n">
        <f aca="false">N33*16</f>
        <v>608</v>
      </c>
      <c r="U33" s="0" t="n">
        <f aca="false">O33*16</f>
        <v>912</v>
      </c>
    </row>
    <row r="34" customFormat="false" ht="12.8" hidden="false" customHeight="false" outlineLevel="0" collapsed="false">
      <c r="A34" s="0" t="s">
        <v>501</v>
      </c>
      <c r="B34" s="0" t="s">
        <v>502</v>
      </c>
      <c r="C34" s="0" t="s">
        <v>503</v>
      </c>
      <c r="D34" s="0" t="s">
        <v>504</v>
      </c>
      <c r="F34" s="0" t="s">
        <v>505</v>
      </c>
      <c r="G34" s="0" t="s">
        <v>506</v>
      </c>
      <c r="H34" s="0" t="s">
        <v>507</v>
      </c>
      <c r="I34" s="0" t="s">
        <v>508</v>
      </c>
      <c r="J34" s="0" t="s">
        <v>509</v>
      </c>
      <c r="K34" s="1" t="n">
        <v>20</v>
      </c>
      <c r="L34" s="0" t="n">
        <f aca="false">$K34*L$13</f>
        <v>0</v>
      </c>
      <c r="M34" s="0" t="n">
        <f aca="false">$K34*M$13</f>
        <v>20</v>
      </c>
      <c r="N34" s="0" t="n">
        <f aca="false">$K34*N$13</f>
        <v>40</v>
      </c>
      <c r="O34" s="0" t="n">
        <f aca="false">$K34*O$13</f>
        <v>60</v>
      </c>
      <c r="Q34" s="0" t="n">
        <f aca="false">4096/256</f>
        <v>16</v>
      </c>
      <c r="R34" s="0" t="n">
        <f aca="false">L34*16</f>
        <v>0</v>
      </c>
      <c r="S34" s="0" t="n">
        <f aca="false">M34*16</f>
        <v>320</v>
      </c>
      <c r="T34" s="0" t="n">
        <f aca="false">N34*16</f>
        <v>640</v>
      </c>
      <c r="U34" s="0" t="n">
        <f aca="false">O34*16</f>
        <v>960</v>
      </c>
    </row>
    <row r="35" customFormat="false" ht="12.8" hidden="false" customHeight="false" outlineLevel="0" collapsed="false">
      <c r="A35" s="0" t="s">
        <v>510</v>
      </c>
      <c r="B35" s="0" t="s">
        <v>511</v>
      </c>
      <c r="C35" s="0" t="s">
        <v>512</v>
      </c>
      <c r="D35" s="0" t="s">
        <v>513</v>
      </c>
      <c r="F35" s="0" t="s">
        <v>514</v>
      </c>
      <c r="G35" s="0" t="s">
        <v>515</v>
      </c>
      <c r="H35" s="0" t="s">
        <v>516</v>
      </c>
      <c r="I35" s="0" t="s">
        <v>517</v>
      </c>
      <c r="K35" s="1" t="n">
        <v>21</v>
      </c>
      <c r="L35" s="0" t="n">
        <f aca="false">$K35*L$13</f>
        <v>0</v>
      </c>
      <c r="M35" s="0" t="n">
        <f aca="false">$K35*M$13</f>
        <v>21</v>
      </c>
      <c r="N35" s="0" t="n">
        <f aca="false">$K35*N$13</f>
        <v>42</v>
      </c>
      <c r="O35" s="0" t="n">
        <f aca="false">$K35*O$13</f>
        <v>63</v>
      </c>
      <c r="R35" s="0" t="n">
        <f aca="false">L35*16</f>
        <v>0</v>
      </c>
      <c r="S35" s="0" t="n">
        <f aca="false">M35*16</f>
        <v>336</v>
      </c>
      <c r="T35" s="0" t="n">
        <f aca="false">N35*16</f>
        <v>672</v>
      </c>
      <c r="U35" s="0" t="n">
        <f aca="false">O35*16</f>
        <v>1008</v>
      </c>
    </row>
    <row r="36" customFormat="false" ht="12.8" hidden="false" customHeight="false" outlineLevel="0" collapsed="false">
      <c r="A36" s="0" t="s">
        <v>518</v>
      </c>
      <c r="B36" s="0" t="s">
        <v>519</v>
      </c>
      <c r="C36" s="0" t="s">
        <v>520</v>
      </c>
      <c r="D36" s="0" t="s">
        <v>521</v>
      </c>
      <c r="F36" s="0" t="s">
        <v>522</v>
      </c>
      <c r="G36" s="0" t="s">
        <v>523</v>
      </c>
      <c r="H36" s="0" t="s">
        <v>524</v>
      </c>
      <c r="I36" s="0" t="s">
        <v>525</v>
      </c>
      <c r="K36" s="1" t="n">
        <v>22</v>
      </c>
      <c r="L36" s="0" t="n">
        <f aca="false">$K36*L$13</f>
        <v>0</v>
      </c>
      <c r="M36" s="0" t="n">
        <f aca="false">$K36*M$13</f>
        <v>22</v>
      </c>
      <c r="N36" s="0" t="n">
        <f aca="false">$K36*N$13</f>
        <v>44</v>
      </c>
      <c r="O36" s="0" t="n">
        <f aca="false">$K36*O$13</f>
        <v>66</v>
      </c>
      <c r="Q36" s="0" t="s">
        <v>133</v>
      </c>
      <c r="R36" s="0" t="n">
        <f aca="false">L36*16</f>
        <v>0</v>
      </c>
      <c r="S36" s="0" t="n">
        <f aca="false">M36*16</f>
        <v>352</v>
      </c>
      <c r="T36" s="0" t="n">
        <f aca="false">N36*16</f>
        <v>704</v>
      </c>
      <c r="U36" s="0" t="n">
        <f aca="false">O36*16</f>
        <v>1056</v>
      </c>
    </row>
    <row r="37" customFormat="false" ht="12.8" hidden="false" customHeight="false" outlineLevel="0" collapsed="false">
      <c r="A37" s="0" t="s">
        <v>526</v>
      </c>
      <c r="B37" s="0" t="s">
        <v>527</v>
      </c>
      <c r="C37" s="0" t="s">
        <v>528</v>
      </c>
      <c r="D37" s="0" t="s">
        <v>529</v>
      </c>
      <c r="F37" s="0" t="s">
        <v>530</v>
      </c>
      <c r="G37" s="0" t="s">
        <v>531</v>
      </c>
      <c r="H37" s="0" t="s">
        <v>532</v>
      </c>
      <c r="I37" s="0" t="s">
        <v>533</v>
      </c>
      <c r="K37" s="1" t="n">
        <v>23</v>
      </c>
      <c r="L37" s="0" t="n">
        <f aca="false">$K37*L$13</f>
        <v>0</v>
      </c>
      <c r="M37" s="0" t="n">
        <f aca="false">$K37*M$13</f>
        <v>23</v>
      </c>
      <c r="N37" s="0" t="n">
        <f aca="false">$K37*N$13</f>
        <v>46</v>
      </c>
      <c r="O37" s="0" t="n">
        <f aca="false">$K37*O$13</f>
        <v>69</v>
      </c>
      <c r="R37" s="0" t="n">
        <f aca="false">L37*16</f>
        <v>0</v>
      </c>
      <c r="S37" s="0" t="n">
        <f aca="false">M37*16</f>
        <v>368</v>
      </c>
      <c r="T37" s="0" t="n">
        <f aca="false">N37*16</f>
        <v>736</v>
      </c>
      <c r="U37" s="0" t="n">
        <f aca="false">O37*16</f>
        <v>1104</v>
      </c>
    </row>
    <row r="38" customFormat="false" ht="12.8" hidden="false" customHeight="false" outlineLevel="0" collapsed="false">
      <c r="A38" s="0" t="s">
        <v>534</v>
      </c>
      <c r="B38" s="0" t="s">
        <v>535</v>
      </c>
      <c r="C38" s="0" t="s">
        <v>536</v>
      </c>
      <c r="D38" s="0" t="s">
        <v>537</v>
      </c>
      <c r="F38" s="0" t="s">
        <v>538</v>
      </c>
      <c r="G38" s="0" t="s">
        <v>539</v>
      </c>
      <c r="H38" s="0" t="s">
        <v>540</v>
      </c>
      <c r="I38" s="0" t="s">
        <v>541</v>
      </c>
      <c r="K38" s="1" t="n">
        <v>24</v>
      </c>
      <c r="L38" s="0" t="n">
        <f aca="false">$K38*L$13</f>
        <v>0</v>
      </c>
      <c r="M38" s="0" t="n">
        <f aca="false">$K38*M$13</f>
        <v>24</v>
      </c>
      <c r="N38" s="0" t="n">
        <f aca="false">$K38*N$13</f>
        <v>48</v>
      </c>
      <c r="O38" s="0" t="n">
        <f aca="false">$K38*O$13</f>
        <v>72</v>
      </c>
      <c r="R38" s="0" t="n">
        <f aca="false">L38*16</f>
        <v>0</v>
      </c>
      <c r="S38" s="0" t="n">
        <f aca="false">M38*16</f>
        <v>384</v>
      </c>
      <c r="T38" s="0" t="n">
        <f aca="false">N38*16</f>
        <v>768</v>
      </c>
      <c r="U38" s="0" t="n">
        <f aca="false">O38*16</f>
        <v>1152</v>
      </c>
    </row>
    <row r="39" customFormat="false" ht="12.8" hidden="false" customHeight="false" outlineLevel="0" collapsed="false">
      <c r="A39" s="0" t="s">
        <v>542</v>
      </c>
      <c r="B39" s="0" t="s">
        <v>543</v>
      </c>
      <c r="C39" s="0" t="s">
        <v>544</v>
      </c>
      <c r="D39" s="0" t="s">
        <v>545</v>
      </c>
      <c r="F39" s="0" t="s">
        <v>546</v>
      </c>
      <c r="G39" s="0" t="s">
        <v>547</v>
      </c>
      <c r="H39" s="0" t="s">
        <v>548</v>
      </c>
      <c r="I39" s="0" t="s">
        <v>549</v>
      </c>
      <c r="K39" s="1" t="n">
        <v>25</v>
      </c>
      <c r="L39" s="0" t="n">
        <f aca="false">$K39*L$13</f>
        <v>0</v>
      </c>
      <c r="M39" s="0" t="n">
        <f aca="false">$K39*M$13</f>
        <v>25</v>
      </c>
      <c r="N39" s="0" t="n">
        <f aca="false">$K39*N$13</f>
        <v>50</v>
      </c>
      <c r="O39" s="0" t="n">
        <f aca="false">$K39*O$13</f>
        <v>75</v>
      </c>
      <c r="R39" s="0" t="n">
        <f aca="false">L39*16</f>
        <v>0</v>
      </c>
      <c r="S39" s="0" t="n">
        <f aca="false">M39*16</f>
        <v>400</v>
      </c>
      <c r="T39" s="0" t="n">
        <f aca="false">N39*16</f>
        <v>800</v>
      </c>
      <c r="U39" s="0" t="n">
        <f aca="false">O39*16</f>
        <v>1200</v>
      </c>
    </row>
    <row r="40" customFormat="false" ht="12.8" hidden="false" customHeight="false" outlineLevel="0" collapsed="false">
      <c r="A40" s="0" t="s">
        <v>550</v>
      </c>
      <c r="B40" s="0" t="s">
        <v>551</v>
      </c>
      <c r="C40" s="0" t="s">
        <v>552</v>
      </c>
      <c r="D40" s="0" t="s">
        <v>553</v>
      </c>
      <c r="F40" s="0" t="s">
        <v>554</v>
      </c>
      <c r="G40" s="0" t="s">
        <v>555</v>
      </c>
      <c r="H40" s="0" t="s">
        <v>556</v>
      </c>
      <c r="I40" s="0" t="s">
        <v>557</v>
      </c>
      <c r="K40" s="1" t="n">
        <v>26</v>
      </c>
      <c r="L40" s="0" t="n">
        <f aca="false">$K40*L$13</f>
        <v>0</v>
      </c>
      <c r="M40" s="0" t="n">
        <f aca="false">$K40*M$13</f>
        <v>26</v>
      </c>
      <c r="N40" s="0" t="n">
        <f aca="false">$K40*N$13</f>
        <v>52</v>
      </c>
      <c r="O40" s="0" t="n">
        <f aca="false">$K40*O$13</f>
        <v>78</v>
      </c>
      <c r="R40" s="0" t="n">
        <f aca="false">L40*16</f>
        <v>0</v>
      </c>
      <c r="S40" s="0" t="n">
        <f aca="false">M40*16</f>
        <v>416</v>
      </c>
      <c r="T40" s="0" t="n">
        <f aca="false">N40*16</f>
        <v>832</v>
      </c>
      <c r="U40" s="0" t="n">
        <f aca="false">O40*16</f>
        <v>1248</v>
      </c>
    </row>
    <row r="41" customFormat="false" ht="12.8" hidden="false" customHeight="false" outlineLevel="0" collapsed="false">
      <c r="A41" s="0" t="s">
        <v>558</v>
      </c>
      <c r="B41" s="0" t="s">
        <v>559</v>
      </c>
      <c r="C41" s="0" t="s">
        <v>560</v>
      </c>
      <c r="D41" s="0" t="s">
        <v>561</v>
      </c>
      <c r="F41" s="0" t="s">
        <v>562</v>
      </c>
      <c r="G41" s="0" t="s">
        <v>563</v>
      </c>
      <c r="H41" s="0" t="s">
        <v>564</v>
      </c>
      <c r="I41" s="0" t="s">
        <v>565</v>
      </c>
      <c r="K41" s="1" t="n">
        <v>27</v>
      </c>
      <c r="L41" s="0" t="n">
        <f aca="false">$K41*L$13</f>
        <v>0</v>
      </c>
      <c r="M41" s="0" t="n">
        <f aca="false">$K41*M$13</f>
        <v>27</v>
      </c>
      <c r="N41" s="0" t="n">
        <f aca="false">$K41*N$13</f>
        <v>54</v>
      </c>
      <c r="O41" s="0" t="n">
        <f aca="false">$K41*O$13</f>
        <v>81</v>
      </c>
      <c r="R41" s="0" t="n">
        <f aca="false">L41*16</f>
        <v>0</v>
      </c>
      <c r="S41" s="0" t="n">
        <f aca="false">M41*16</f>
        <v>432</v>
      </c>
      <c r="T41" s="0" t="n">
        <f aca="false">N41*16</f>
        <v>864</v>
      </c>
      <c r="U41" s="0" t="n">
        <f aca="false">O41*16</f>
        <v>1296</v>
      </c>
    </row>
    <row r="42" customFormat="false" ht="12.8" hidden="false" customHeight="false" outlineLevel="0" collapsed="false">
      <c r="A42" s="0" t="s">
        <v>566</v>
      </c>
      <c r="B42" s="0" t="s">
        <v>567</v>
      </c>
      <c r="C42" s="0" t="s">
        <v>568</v>
      </c>
      <c r="D42" s="0" t="s">
        <v>569</v>
      </c>
      <c r="F42" s="0" t="s">
        <v>570</v>
      </c>
      <c r="G42" s="0" t="s">
        <v>571</v>
      </c>
      <c r="H42" s="0" t="s">
        <v>572</v>
      </c>
      <c r="I42" s="0" t="s">
        <v>573</v>
      </c>
      <c r="K42" s="1" t="n">
        <v>28</v>
      </c>
      <c r="L42" s="0" t="n">
        <f aca="false">$K42*L$13</f>
        <v>0</v>
      </c>
      <c r="M42" s="0" t="n">
        <f aca="false">$K42*M$13</f>
        <v>28</v>
      </c>
      <c r="N42" s="0" t="n">
        <f aca="false">$K42*N$13</f>
        <v>56</v>
      </c>
      <c r="O42" s="0" t="n">
        <f aca="false">$K42*O$13</f>
        <v>84</v>
      </c>
      <c r="R42" s="0" t="n">
        <f aca="false">L42*16</f>
        <v>0</v>
      </c>
      <c r="S42" s="0" t="n">
        <f aca="false">M42*16</f>
        <v>448</v>
      </c>
      <c r="T42" s="0" t="n">
        <f aca="false">N42*16</f>
        <v>896</v>
      </c>
      <c r="U42" s="0" t="n">
        <f aca="false">O42*16</f>
        <v>1344</v>
      </c>
    </row>
    <row r="43" customFormat="false" ht="12.8" hidden="false" customHeight="false" outlineLevel="0" collapsed="false">
      <c r="A43" s="0" t="s">
        <v>574</v>
      </c>
      <c r="B43" s="0" t="s">
        <v>575</v>
      </c>
      <c r="C43" s="0" t="s">
        <v>576</v>
      </c>
      <c r="D43" s="0" t="s">
        <v>577</v>
      </c>
      <c r="F43" s="0" t="s">
        <v>578</v>
      </c>
      <c r="G43" s="0" t="s">
        <v>579</v>
      </c>
      <c r="H43" s="0" t="s">
        <v>580</v>
      </c>
      <c r="I43" s="0" t="s">
        <v>581</v>
      </c>
      <c r="K43" s="1" t="n">
        <v>29</v>
      </c>
      <c r="L43" s="0" t="n">
        <f aca="false">$K43*L$13</f>
        <v>0</v>
      </c>
      <c r="M43" s="0" t="n">
        <f aca="false">$K43*M$13</f>
        <v>29</v>
      </c>
      <c r="N43" s="0" t="n">
        <f aca="false">$K43*N$13</f>
        <v>58</v>
      </c>
      <c r="O43" s="0" t="n">
        <f aca="false">$K43*O$13</f>
        <v>87</v>
      </c>
      <c r="R43" s="0" t="n">
        <f aca="false">L43*16</f>
        <v>0</v>
      </c>
      <c r="S43" s="0" t="n">
        <f aca="false">M43*16</f>
        <v>464</v>
      </c>
      <c r="T43" s="0" t="n">
        <f aca="false">N43*16</f>
        <v>928</v>
      </c>
      <c r="U43" s="0" t="n">
        <f aca="false">O43*16</f>
        <v>1392</v>
      </c>
    </row>
    <row r="44" customFormat="false" ht="12.8" hidden="false" customHeight="false" outlineLevel="0" collapsed="false">
      <c r="A44" s="0" t="s">
        <v>582</v>
      </c>
      <c r="B44" s="0" t="s">
        <v>583</v>
      </c>
      <c r="C44" s="0" t="s">
        <v>584</v>
      </c>
      <c r="D44" s="0" t="s">
        <v>585</v>
      </c>
      <c r="F44" s="0" t="s">
        <v>586</v>
      </c>
      <c r="G44" s="0" t="s">
        <v>587</v>
      </c>
      <c r="H44" s="0" t="s">
        <v>588</v>
      </c>
      <c r="I44" s="0" t="s">
        <v>589</v>
      </c>
      <c r="K44" s="1" t="n">
        <v>30</v>
      </c>
      <c r="L44" s="0" t="n">
        <f aca="false">$K44*L$13</f>
        <v>0</v>
      </c>
      <c r="M44" s="0" t="n">
        <f aca="false">$K44*M$13</f>
        <v>30</v>
      </c>
      <c r="N44" s="0" t="n">
        <f aca="false">$K44*N$13</f>
        <v>60</v>
      </c>
      <c r="O44" s="0" t="n">
        <f aca="false">$K44*O$13</f>
        <v>90</v>
      </c>
      <c r="R44" s="0" t="n">
        <f aca="false">L44*16</f>
        <v>0</v>
      </c>
      <c r="S44" s="0" t="n">
        <f aca="false">M44*16</f>
        <v>480</v>
      </c>
      <c r="T44" s="0" t="n">
        <f aca="false">N44*16</f>
        <v>960</v>
      </c>
      <c r="U44" s="0" t="n">
        <f aca="false">O44*16</f>
        <v>1440</v>
      </c>
    </row>
    <row r="45" customFormat="false" ht="12.8" hidden="false" customHeight="false" outlineLevel="0" collapsed="false">
      <c r="A45" s="0" t="s">
        <v>590</v>
      </c>
      <c r="B45" s="0" t="s">
        <v>591</v>
      </c>
      <c r="C45" s="0" t="s">
        <v>592</v>
      </c>
      <c r="D45" s="0" t="s">
        <v>593</v>
      </c>
      <c r="F45" s="0" t="s">
        <v>594</v>
      </c>
      <c r="G45" s="0" t="s">
        <v>595</v>
      </c>
      <c r="H45" s="0" t="s">
        <v>596</v>
      </c>
      <c r="I45" s="0" t="s">
        <v>597</v>
      </c>
      <c r="K45" s="1" t="n">
        <v>31</v>
      </c>
      <c r="L45" s="0" t="n">
        <f aca="false">$K45*L$13</f>
        <v>0</v>
      </c>
      <c r="M45" s="0" t="n">
        <f aca="false">$K45*M$13</f>
        <v>31</v>
      </c>
      <c r="N45" s="0" t="n">
        <f aca="false">$K45*N$13</f>
        <v>62</v>
      </c>
      <c r="O45" s="0" t="n">
        <f aca="false">$K45*O$13</f>
        <v>93</v>
      </c>
      <c r="R45" s="0" t="n">
        <f aca="false">L45*16</f>
        <v>0</v>
      </c>
      <c r="S45" s="0" t="n">
        <f aca="false">M45*16</f>
        <v>496</v>
      </c>
      <c r="T45" s="0" t="n">
        <f aca="false">N45*16</f>
        <v>992</v>
      </c>
      <c r="U45" s="0" t="n">
        <f aca="false">O45*16</f>
        <v>1488</v>
      </c>
    </row>
    <row r="46" customFormat="false" ht="12.8" hidden="false" customHeight="false" outlineLevel="0" collapsed="false">
      <c r="A46" s="0" t="s">
        <v>598</v>
      </c>
      <c r="B46" s="0" t="s">
        <v>599</v>
      </c>
      <c r="C46" s="0" t="s">
        <v>600</v>
      </c>
      <c r="D46" s="0" t="s">
        <v>601</v>
      </c>
      <c r="F46" s="0" t="s">
        <v>602</v>
      </c>
      <c r="G46" s="0" t="s">
        <v>603</v>
      </c>
      <c r="H46" s="0" t="s">
        <v>604</v>
      </c>
      <c r="I46" s="0" t="s">
        <v>605</v>
      </c>
      <c r="K46" s="1" t="n">
        <v>32</v>
      </c>
      <c r="L46" s="0" t="n">
        <f aca="false">$K46*L$13</f>
        <v>0</v>
      </c>
      <c r="M46" s="0" t="n">
        <f aca="false">$K46*M$13</f>
        <v>32</v>
      </c>
      <c r="N46" s="0" t="n">
        <f aca="false">$K46*N$13</f>
        <v>64</v>
      </c>
      <c r="O46" s="0" t="n">
        <f aca="false">$K46*O$13</f>
        <v>96</v>
      </c>
      <c r="R46" s="0" t="n">
        <f aca="false">L46*16</f>
        <v>0</v>
      </c>
      <c r="S46" s="0" t="n">
        <f aca="false">M46*16</f>
        <v>512</v>
      </c>
      <c r="T46" s="0" t="n">
        <f aca="false">N46*16</f>
        <v>1024</v>
      </c>
      <c r="U46" s="0" t="n">
        <f aca="false">O46*16</f>
        <v>1536</v>
      </c>
    </row>
    <row r="47" customFormat="false" ht="12.8" hidden="false" customHeight="false" outlineLevel="0" collapsed="false">
      <c r="A47" s="0" t="s">
        <v>606</v>
      </c>
      <c r="B47" s="0" t="s">
        <v>607</v>
      </c>
      <c r="C47" s="0" t="s">
        <v>608</v>
      </c>
      <c r="D47" s="0" t="s">
        <v>609</v>
      </c>
      <c r="F47" s="0" t="s">
        <v>610</v>
      </c>
      <c r="G47" s="0" t="s">
        <v>611</v>
      </c>
      <c r="H47" s="0" t="s">
        <v>612</v>
      </c>
      <c r="I47" s="0" t="s">
        <v>613</v>
      </c>
      <c r="K47" s="1" t="n">
        <v>33</v>
      </c>
      <c r="L47" s="0" t="n">
        <f aca="false">$K47*L$13</f>
        <v>0</v>
      </c>
      <c r="M47" s="0" t="n">
        <f aca="false">$K47*M$13</f>
        <v>33</v>
      </c>
      <c r="N47" s="0" t="n">
        <f aca="false">$K47*N$13</f>
        <v>66</v>
      </c>
      <c r="O47" s="0" t="n">
        <f aca="false">$K47*O$13</f>
        <v>99</v>
      </c>
      <c r="R47" s="0" t="n">
        <f aca="false">L47*16</f>
        <v>0</v>
      </c>
      <c r="S47" s="0" t="n">
        <f aca="false">M47*16</f>
        <v>528</v>
      </c>
      <c r="T47" s="0" t="n">
        <f aca="false">N47*16</f>
        <v>1056</v>
      </c>
      <c r="U47" s="0" t="n">
        <f aca="false">O47*16</f>
        <v>1584</v>
      </c>
    </row>
    <row r="48" customFormat="false" ht="12.8" hidden="false" customHeight="false" outlineLevel="0" collapsed="false">
      <c r="A48" s="0" t="s">
        <v>614</v>
      </c>
      <c r="B48" s="0" t="s">
        <v>615</v>
      </c>
      <c r="C48" s="0" t="s">
        <v>616</v>
      </c>
      <c r="D48" s="0" t="s">
        <v>617</v>
      </c>
      <c r="F48" s="0" t="s">
        <v>618</v>
      </c>
      <c r="G48" s="0" t="s">
        <v>619</v>
      </c>
      <c r="H48" s="0" t="s">
        <v>620</v>
      </c>
      <c r="I48" s="0" t="s">
        <v>621</v>
      </c>
      <c r="K48" s="1" t="n">
        <v>34</v>
      </c>
      <c r="L48" s="0" t="n">
        <f aca="false">$K48*L$13</f>
        <v>0</v>
      </c>
      <c r="M48" s="0" t="n">
        <f aca="false">$K48*M$13</f>
        <v>34</v>
      </c>
      <c r="N48" s="0" t="n">
        <f aca="false">$K48*N$13</f>
        <v>68</v>
      </c>
      <c r="O48" s="0" t="n">
        <f aca="false">$K48*O$13</f>
        <v>102</v>
      </c>
      <c r="R48" s="0" t="n">
        <f aca="false">L48*16</f>
        <v>0</v>
      </c>
      <c r="S48" s="0" t="n">
        <f aca="false">M48*16</f>
        <v>544</v>
      </c>
      <c r="T48" s="0" t="n">
        <f aca="false">N48*16</f>
        <v>1088</v>
      </c>
      <c r="U48" s="0" t="n">
        <f aca="false">O48*16</f>
        <v>1632</v>
      </c>
    </row>
    <row r="49" customFormat="false" ht="12.8" hidden="false" customHeight="false" outlineLevel="0" collapsed="false">
      <c r="A49" s="0" t="s">
        <v>622</v>
      </c>
      <c r="B49" s="0" t="s">
        <v>623</v>
      </c>
      <c r="C49" s="0" t="s">
        <v>624</v>
      </c>
      <c r="D49" s="0" t="s">
        <v>625</v>
      </c>
      <c r="F49" s="0" t="s">
        <v>626</v>
      </c>
      <c r="G49" s="0" t="s">
        <v>627</v>
      </c>
      <c r="H49" s="0" t="s">
        <v>628</v>
      </c>
      <c r="I49" s="0" t="s">
        <v>629</v>
      </c>
      <c r="K49" s="1" t="n">
        <v>35</v>
      </c>
      <c r="L49" s="0" t="n">
        <f aca="false">$K49*L$13</f>
        <v>0</v>
      </c>
      <c r="M49" s="0" t="n">
        <f aca="false">$K49*M$13</f>
        <v>35</v>
      </c>
      <c r="N49" s="0" t="n">
        <f aca="false">$K49*N$13</f>
        <v>70</v>
      </c>
      <c r="O49" s="0" t="n">
        <f aca="false">$K49*O$13</f>
        <v>105</v>
      </c>
      <c r="R49" s="0" t="n">
        <f aca="false">L49*16</f>
        <v>0</v>
      </c>
      <c r="S49" s="0" t="n">
        <f aca="false">M49*16</f>
        <v>560</v>
      </c>
      <c r="T49" s="0" t="n">
        <f aca="false">N49*16</f>
        <v>1120</v>
      </c>
      <c r="U49" s="0" t="n">
        <f aca="false">O49*16</f>
        <v>1680</v>
      </c>
    </row>
    <row r="50" customFormat="false" ht="12.8" hidden="false" customHeight="false" outlineLevel="0" collapsed="false">
      <c r="A50" s="0" t="s">
        <v>630</v>
      </c>
      <c r="B50" s="0" t="s">
        <v>631</v>
      </c>
      <c r="C50" s="0" t="s">
        <v>632</v>
      </c>
      <c r="D50" s="0" t="s">
        <v>633</v>
      </c>
      <c r="F50" s="0" t="s">
        <v>634</v>
      </c>
      <c r="G50" s="0" t="s">
        <v>635</v>
      </c>
      <c r="H50" s="0" t="s">
        <v>636</v>
      </c>
      <c r="I50" s="0" t="s">
        <v>637</v>
      </c>
      <c r="K50" s="1" t="n">
        <v>36</v>
      </c>
      <c r="L50" s="0" t="n">
        <f aca="false">$K50*L$13</f>
        <v>0</v>
      </c>
      <c r="M50" s="0" t="n">
        <f aca="false">$K50*M$13</f>
        <v>36</v>
      </c>
      <c r="N50" s="0" t="n">
        <f aca="false">$K50*N$13</f>
        <v>72</v>
      </c>
      <c r="O50" s="0" t="n">
        <f aca="false">$K50*O$13</f>
        <v>108</v>
      </c>
      <c r="R50" s="0" t="n">
        <f aca="false">L50*16</f>
        <v>0</v>
      </c>
      <c r="S50" s="0" t="n">
        <f aca="false">M50*16</f>
        <v>576</v>
      </c>
      <c r="T50" s="0" t="n">
        <f aca="false">N50*16</f>
        <v>1152</v>
      </c>
      <c r="U50" s="0" t="n">
        <f aca="false">O50*16</f>
        <v>1728</v>
      </c>
    </row>
    <row r="51" customFormat="false" ht="12.8" hidden="false" customHeight="false" outlineLevel="0" collapsed="false">
      <c r="A51" s="0" t="s">
        <v>638</v>
      </c>
      <c r="B51" s="0" t="s">
        <v>639</v>
      </c>
      <c r="C51" s="0" t="s">
        <v>640</v>
      </c>
      <c r="D51" s="0" t="s">
        <v>641</v>
      </c>
      <c r="F51" s="0" t="s">
        <v>642</v>
      </c>
      <c r="G51" s="0" t="s">
        <v>643</v>
      </c>
      <c r="H51" s="0" t="s">
        <v>644</v>
      </c>
      <c r="I51" s="0" t="s">
        <v>645</v>
      </c>
      <c r="K51" s="1" t="n">
        <v>37</v>
      </c>
      <c r="L51" s="0" t="n">
        <f aca="false">$K51*L$13</f>
        <v>0</v>
      </c>
      <c r="M51" s="0" t="n">
        <f aca="false">$K51*M$13</f>
        <v>37</v>
      </c>
      <c r="N51" s="0" t="n">
        <f aca="false">$K51*N$13</f>
        <v>74</v>
      </c>
      <c r="O51" s="0" t="n">
        <f aca="false">$K51*O$13</f>
        <v>111</v>
      </c>
      <c r="R51" s="0" t="n">
        <f aca="false">L51*16</f>
        <v>0</v>
      </c>
      <c r="S51" s="0" t="n">
        <f aca="false">M51*16</f>
        <v>592</v>
      </c>
      <c r="T51" s="0" t="n">
        <f aca="false">N51*16</f>
        <v>1184</v>
      </c>
      <c r="U51" s="0" t="n">
        <f aca="false">O51*16</f>
        <v>1776</v>
      </c>
    </row>
    <row r="52" customFormat="false" ht="12.8" hidden="false" customHeight="false" outlineLevel="0" collapsed="false">
      <c r="A52" s="0" t="s">
        <v>646</v>
      </c>
      <c r="B52" s="0" t="s">
        <v>647</v>
      </c>
      <c r="C52" s="0" t="s">
        <v>648</v>
      </c>
      <c r="D52" s="0" t="s">
        <v>649</v>
      </c>
      <c r="F52" s="0" t="s">
        <v>650</v>
      </c>
      <c r="G52" s="0" t="s">
        <v>651</v>
      </c>
      <c r="H52" s="0" t="s">
        <v>652</v>
      </c>
      <c r="I52" s="0" t="s">
        <v>653</v>
      </c>
      <c r="K52" s="1" t="n">
        <v>38</v>
      </c>
      <c r="L52" s="0" t="n">
        <f aca="false">$K52*L$13</f>
        <v>0</v>
      </c>
      <c r="M52" s="0" t="n">
        <f aca="false">$K52*M$13</f>
        <v>38</v>
      </c>
      <c r="N52" s="0" t="n">
        <f aca="false">$K52*N$13</f>
        <v>76</v>
      </c>
      <c r="O52" s="0" t="n">
        <f aca="false">$K52*O$13</f>
        <v>114</v>
      </c>
      <c r="R52" s="0" t="n">
        <f aca="false">L52*16</f>
        <v>0</v>
      </c>
      <c r="S52" s="0" t="n">
        <f aca="false">M52*16</f>
        <v>608</v>
      </c>
      <c r="T52" s="0" t="n">
        <f aca="false">N52*16</f>
        <v>1216</v>
      </c>
      <c r="U52" s="0" t="n">
        <f aca="false">O52*16</f>
        <v>1824</v>
      </c>
    </row>
    <row r="53" customFormat="false" ht="12.8" hidden="false" customHeight="false" outlineLevel="0" collapsed="false">
      <c r="A53" s="0" t="s">
        <v>654</v>
      </c>
      <c r="B53" s="0" t="s">
        <v>655</v>
      </c>
      <c r="C53" s="0" t="s">
        <v>656</v>
      </c>
      <c r="D53" s="0" t="s">
        <v>657</v>
      </c>
      <c r="F53" s="0" t="s">
        <v>658</v>
      </c>
      <c r="G53" s="0" t="s">
        <v>659</v>
      </c>
      <c r="H53" s="0" t="s">
        <v>660</v>
      </c>
      <c r="I53" s="0" t="s">
        <v>661</v>
      </c>
      <c r="K53" s="1" t="n">
        <v>39</v>
      </c>
      <c r="L53" s="0" t="n">
        <f aca="false">$K53*L$13</f>
        <v>0</v>
      </c>
      <c r="M53" s="0" t="n">
        <f aca="false">$K53*M$13</f>
        <v>39</v>
      </c>
      <c r="N53" s="0" t="n">
        <f aca="false">$K53*N$13</f>
        <v>78</v>
      </c>
      <c r="O53" s="0" t="n">
        <f aca="false">$K53*O$13</f>
        <v>117</v>
      </c>
      <c r="R53" s="0" t="n">
        <f aca="false">L53*16</f>
        <v>0</v>
      </c>
      <c r="S53" s="0" t="n">
        <f aca="false">M53*16</f>
        <v>624</v>
      </c>
      <c r="T53" s="0" t="n">
        <f aca="false">N53*16</f>
        <v>1248</v>
      </c>
      <c r="U53" s="0" t="n">
        <f aca="false">O53*16</f>
        <v>1872</v>
      </c>
    </row>
    <row r="54" customFormat="false" ht="12.8" hidden="false" customHeight="false" outlineLevel="0" collapsed="false">
      <c r="A54" s="0" t="s">
        <v>662</v>
      </c>
      <c r="B54" s="0" t="s">
        <v>663</v>
      </c>
      <c r="C54" s="0" t="s">
        <v>664</v>
      </c>
      <c r="D54" s="0" t="s">
        <v>665</v>
      </c>
      <c r="F54" s="0" t="s">
        <v>666</v>
      </c>
      <c r="G54" s="0" t="s">
        <v>667</v>
      </c>
      <c r="H54" s="0" t="s">
        <v>668</v>
      </c>
      <c r="I54" s="0" t="s">
        <v>669</v>
      </c>
      <c r="K54" s="1" t="n">
        <v>40</v>
      </c>
      <c r="L54" s="0" t="n">
        <f aca="false">$K54*L$13</f>
        <v>0</v>
      </c>
      <c r="M54" s="0" t="n">
        <f aca="false">$K54*M$13</f>
        <v>40</v>
      </c>
      <c r="N54" s="0" t="n">
        <f aca="false">$K54*N$13</f>
        <v>80</v>
      </c>
      <c r="O54" s="0" t="n">
        <f aca="false">$K54*O$13</f>
        <v>120</v>
      </c>
      <c r="R54" s="0" t="n">
        <f aca="false">L54*16</f>
        <v>0</v>
      </c>
      <c r="S54" s="0" t="n">
        <f aca="false">M54*16</f>
        <v>640</v>
      </c>
      <c r="T54" s="0" t="n">
        <f aca="false">N54*16</f>
        <v>1280</v>
      </c>
      <c r="U54" s="0" t="n">
        <f aca="false">O54*16</f>
        <v>1920</v>
      </c>
    </row>
    <row r="55" customFormat="false" ht="12.8" hidden="false" customHeight="false" outlineLevel="0" collapsed="false">
      <c r="A55" s="0" t="s">
        <v>670</v>
      </c>
      <c r="B55" s="0" t="s">
        <v>671</v>
      </c>
      <c r="C55" s="0" t="s">
        <v>672</v>
      </c>
      <c r="D55" s="0" t="s">
        <v>673</v>
      </c>
      <c r="F55" s="0" t="s">
        <v>674</v>
      </c>
      <c r="G55" s="0" t="s">
        <v>675</v>
      </c>
      <c r="H55" s="0" t="s">
        <v>676</v>
      </c>
      <c r="I55" s="0" t="s">
        <v>677</v>
      </c>
      <c r="K55" s="1" t="n">
        <v>41</v>
      </c>
      <c r="L55" s="0" t="n">
        <f aca="false">$K55*L$13</f>
        <v>0</v>
      </c>
      <c r="M55" s="0" t="n">
        <f aca="false">$K55*M$13</f>
        <v>41</v>
      </c>
      <c r="N55" s="0" t="n">
        <f aca="false">$K55*N$13</f>
        <v>82</v>
      </c>
      <c r="O55" s="0" t="n">
        <f aca="false">$K55*O$13</f>
        <v>123</v>
      </c>
      <c r="R55" s="0" t="n">
        <f aca="false">L55*16</f>
        <v>0</v>
      </c>
      <c r="S55" s="0" t="n">
        <f aca="false">M55*16</f>
        <v>656</v>
      </c>
      <c r="T55" s="0" t="n">
        <f aca="false">N55*16</f>
        <v>1312</v>
      </c>
      <c r="U55" s="0" t="n">
        <f aca="false">O55*16</f>
        <v>1968</v>
      </c>
    </row>
    <row r="56" customFormat="false" ht="12.8" hidden="false" customHeight="false" outlineLevel="0" collapsed="false">
      <c r="A56" s="0" t="s">
        <v>678</v>
      </c>
      <c r="B56" s="0" t="s">
        <v>679</v>
      </c>
      <c r="C56" s="0" t="s">
        <v>680</v>
      </c>
      <c r="D56" s="0" t="s">
        <v>681</v>
      </c>
      <c r="F56" s="0" t="s">
        <v>682</v>
      </c>
      <c r="G56" s="0" t="s">
        <v>683</v>
      </c>
      <c r="H56" s="0" t="s">
        <v>684</v>
      </c>
      <c r="I56" s="0" t="s">
        <v>685</v>
      </c>
      <c r="K56" s="1" t="n">
        <v>42</v>
      </c>
      <c r="L56" s="0" t="n">
        <f aca="false">$K56*L$13</f>
        <v>0</v>
      </c>
      <c r="M56" s="0" t="n">
        <f aca="false">$K56*M$13</f>
        <v>42</v>
      </c>
      <c r="N56" s="0" t="n">
        <f aca="false">$K56*N$13</f>
        <v>84</v>
      </c>
      <c r="O56" s="0" t="n">
        <f aca="false">$K56*O$13</f>
        <v>126</v>
      </c>
      <c r="R56" s="0" t="n">
        <f aca="false">L56*16</f>
        <v>0</v>
      </c>
      <c r="S56" s="0" t="n">
        <f aca="false">M56*16</f>
        <v>672</v>
      </c>
      <c r="T56" s="0" t="n">
        <f aca="false">N56*16</f>
        <v>1344</v>
      </c>
      <c r="U56" s="0" t="n">
        <f aca="false">O56*16</f>
        <v>2016</v>
      </c>
    </row>
    <row r="57" customFormat="false" ht="12.8" hidden="false" customHeight="false" outlineLevel="0" collapsed="false">
      <c r="A57" s="0" t="s">
        <v>686</v>
      </c>
      <c r="B57" s="0" t="s">
        <v>687</v>
      </c>
      <c r="C57" s="0" t="s">
        <v>688</v>
      </c>
      <c r="D57" s="0" t="s">
        <v>689</v>
      </c>
      <c r="F57" s="0" t="s">
        <v>690</v>
      </c>
      <c r="G57" s="0" t="s">
        <v>691</v>
      </c>
      <c r="H57" s="0" t="s">
        <v>692</v>
      </c>
      <c r="I57" s="0" t="s">
        <v>693</v>
      </c>
      <c r="K57" s="1" t="n">
        <v>43</v>
      </c>
      <c r="L57" s="0" t="n">
        <f aca="false">$K57*L$13</f>
        <v>0</v>
      </c>
      <c r="M57" s="0" t="n">
        <f aca="false">$K57*M$13</f>
        <v>43</v>
      </c>
      <c r="N57" s="0" t="n">
        <f aca="false">$K57*N$13</f>
        <v>86</v>
      </c>
      <c r="O57" s="0" t="n">
        <f aca="false">$K57*O$13</f>
        <v>129</v>
      </c>
      <c r="R57" s="0" t="n">
        <f aca="false">L57*16</f>
        <v>0</v>
      </c>
      <c r="S57" s="0" t="n">
        <f aca="false">M57*16</f>
        <v>688</v>
      </c>
      <c r="T57" s="0" t="n">
        <f aca="false">N57*16</f>
        <v>1376</v>
      </c>
      <c r="U57" s="0" t="n">
        <f aca="false">O57*16</f>
        <v>2064</v>
      </c>
    </row>
    <row r="58" customFormat="false" ht="12.8" hidden="false" customHeight="false" outlineLevel="0" collapsed="false">
      <c r="A58" s="0" t="s">
        <v>289</v>
      </c>
      <c r="B58" s="0" t="s">
        <v>327</v>
      </c>
      <c r="C58" s="0" t="s">
        <v>364</v>
      </c>
      <c r="D58" s="0" t="s">
        <v>401</v>
      </c>
      <c r="F58" s="0" t="s">
        <v>694</v>
      </c>
      <c r="G58" s="0" t="s">
        <v>695</v>
      </c>
      <c r="H58" s="0" t="s">
        <v>696</v>
      </c>
      <c r="I58" s="0" t="s">
        <v>697</v>
      </c>
      <c r="K58" s="1" t="n">
        <v>44</v>
      </c>
      <c r="L58" s="0" t="n">
        <f aca="false">$K58*L$13</f>
        <v>0</v>
      </c>
      <c r="M58" s="0" t="n">
        <f aca="false">$K58*M$13</f>
        <v>44</v>
      </c>
      <c r="N58" s="0" t="n">
        <f aca="false">$K58*N$13</f>
        <v>88</v>
      </c>
      <c r="O58" s="0" t="n">
        <f aca="false">$K58*O$13</f>
        <v>132</v>
      </c>
      <c r="R58" s="0" t="n">
        <f aca="false">L58*16</f>
        <v>0</v>
      </c>
      <c r="S58" s="0" t="n">
        <f aca="false">M58*16</f>
        <v>704</v>
      </c>
      <c r="T58" s="0" t="n">
        <f aca="false">N58*16</f>
        <v>1408</v>
      </c>
      <c r="U58" s="0" t="n">
        <f aca="false">O58*16</f>
        <v>2112</v>
      </c>
    </row>
    <row r="59" customFormat="false" ht="12.8" hidden="false" customHeight="false" outlineLevel="0" collapsed="false">
      <c r="A59" s="0" t="s">
        <v>290</v>
      </c>
      <c r="B59" s="0" t="s">
        <v>328</v>
      </c>
      <c r="C59" s="0" t="s">
        <v>365</v>
      </c>
      <c r="D59" s="0" t="s">
        <v>402</v>
      </c>
      <c r="F59" s="0" t="s">
        <v>698</v>
      </c>
      <c r="G59" s="0" t="s">
        <v>699</v>
      </c>
      <c r="H59" s="0" t="s">
        <v>700</v>
      </c>
      <c r="I59" s="0" t="s">
        <v>701</v>
      </c>
      <c r="K59" s="1" t="n">
        <v>45</v>
      </c>
      <c r="L59" s="0" t="n">
        <f aca="false">$K59*L$13</f>
        <v>0</v>
      </c>
      <c r="M59" s="0" t="n">
        <f aca="false">$K59*M$13</f>
        <v>45</v>
      </c>
      <c r="N59" s="0" t="n">
        <f aca="false">$K59*N$13</f>
        <v>90</v>
      </c>
      <c r="O59" s="0" t="n">
        <f aca="false">$K59*O$13</f>
        <v>135</v>
      </c>
      <c r="R59" s="0" t="n">
        <f aca="false">L59*16</f>
        <v>0</v>
      </c>
      <c r="S59" s="0" t="n">
        <f aca="false">M59*16</f>
        <v>720</v>
      </c>
      <c r="T59" s="0" t="n">
        <f aca="false">N59*16</f>
        <v>1440</v>
      </c>
      <c r="U59" s="0" t="n">
        <f aca="false">O59*16</f>
        <v>2160</v>
      </c>
    </row>
    <row r="60" customFormat="false" ht="12.8" hidden="false" customHeight="false" outlineLevel="0" collapsed="false">
      <c r="A60" s="0" t="s">
        <v>291</v>
      </c>
      <c r="B60" s="0" t="s">
        <v>329</v>
      </c>
      <c r="C60" s="0" t="s">
        <v>366</v>
      </c>
      <c r="D60" s="0" t="s">
        <v>403</v>
      </c>
      <c r="F60" s="0" t="s">
        <v>702</v>
      </c>
      <c r="G60" s="0" t="s">
        <v>703</v>
      </c>
      <c r="H60" s="0" t="s">
        <v>704</v>
      </c>
      <c r="I60" s="0" t="s">
        <v>705</v>
      </c>
      <c r="K60" s="1" t="n">
        <v>46</v>
      </c>
      <c r="L60" s="0" t="n">
        <f aca="false">$K60*L$13</f>
        <v>0</v>
      </c>
      <c r="M60" s="0" t="n">
        <f aca="false">$K60*M$13</f>
        <v>46</v>
      </c>
      <c r="N60" s="0" t="n">
        <f aca="false">$K60*N$13</f>
        <v>92</v>
      </c>
      <c r="O60" s="0" t="n">
        <f aca="false">$K60*O$13</f>
        <v>138</v>
      </c>
      <c r="R60" s="0" t="n">
        <f aca="false">L60*16</f>
        <v>0</v>
      </c>
      <c r="S60" s="0" t="n">
        <f aca="false">M60*16</f>
        <v>736</v>
      </c>
      <c r="T60" s="0" t="n">
        <f aca="false">N60*16</f>
        <v>1472</v>
      </c>
      <c r="U60" s="0" t="n">
        <f aca="false">O60*16</f>
        <v>2208</v>
      </c>
    </row>
    <row r="61" customFormat="false" ht="12.8" hidden="false" customHeight="false" outlineLevel="0" collapsed="false">
      <c r="A61" s="0" t="s">
        <v>292</v>
      </c>
      <c r="B61" s="0" t="s">
        <v>330</v>
      </c>
      <c r="C61" s="0" t="s">
        <v>367</v>
      </c>
      <c r="D61" s="0" t="s">
        <v>404</v>
      </c>
      <c r="F61" s="0" t="s">
        <v>706</v>
      </c>
      <c r="G61" s="0" t="s">
        <v>707</v>
      </c>
      <c r="H61" s="0" t="s">
        <v>708</v>
      </c>
      <c r="I61" s="0" t="s">
        <v>709</v>
      </c>
      <c r="K61" s="1" t="n">
        <v>47</v>
      </c>
      <c r="L61" s="0" t="n">
        <f aca="false">$K61*L$13</f>
        <v>0</v>
      </c>
      <c r="M61" s="0" t="n">
        <f aca="false">$K61*M$13</f>
        <v>47</v>
      </c>
      <c r="N61" s="0" t="n">
        <f aca="false">$K61*N$13</f>
        <v>94</v>
      </c>
      <c r="O61" s="0" t="n">
        <f aca="false">$K61*O$13</f>
        <v>141</v>
      </c>
      <c r="R61" s="0" t="n">
        <f aca="false">L61*16</f>
        <v>0</v>
      </c>
      <c r="S61" s="0" t="n">
        <f aca="false">M61*16</f>
        <v>752</v>
      </c>
      <c r="T61" s="0" t="n">
        <f aca="false">N61*16</f>
        <v>1504</v>
      </c>
      <c r="U61" s="0" t="n">
        <f aca="false">O61*16</f>
        <v>2256</v>
      </c>
    </row>
    <row r="62" customFormat="false" ht="12.8" hidden="false" customHeight="false" outlineLevel="0" collapsed="false">
      <c r="A62" s="0" t="s">
        <v>293</v>
      </c>
      <c r="B62" s="0" t="s">
        <v>331</v>
      </c>
      <c r="C62" s="0" t="s">
        <v>368</v>
      </c>
      <c r="D62" s="0" t="s">
        <v>405</v>
      </c>
      <c r="F62" s="0" t="s">
        <v>710</v>
      </c>
      <c r="G62" s="0" t="s">
        <v>711</v>
      </c>
      <c r="H62" s="0" t="s">
        <v>712</v>
      </c>
      <c r="I62" s="0" t="s">
        <v>713</v>
      </c>
      <c r="K62" s="1" t="n">
        <v>48</v>
      </c>
      <c r="L62" s="0" t="n">
        <f aca="false">$K62*L$13</f>
        <v>0</v>
      </c>
      <c r="M62" s="0" t="n">
        <f aca="false">$K62*M$13</f>
        <v>48</v>
      </c>
      <c r="N62" s="0" t="n">
        <f aca="false">$K62*N$13</f>
        <v>96</v>
      </c>
      <c r="O62" s="0" t="n">
        <f aca="false">$K62*O$13</f>
        <v>144</v>
      </c>
      <c r="R62" s="0" t="n">
        <f aca="false">L62*16</f>
        <v>0</v>
      </c>
      <c r="S62" s="0" t="n">
        <f aca="false">M62*16</f>
        <v>768</v>
      </c>
      <c r="T62" s="0" t="n">
        <f aca="false">N62*16</f>
        <v>1536</v>
      </c>
      <c r="U62" s="0" t="n">
        <f aca="false">O62*16</f>
        <v>2304</v>
      </c>
    </row>
    <row r="63" customFormat="false" ht="12.8" hidden="false" customHeight="false" outlineLevel="0" collapsed="false">
      <c r="A63" s="0" t="s">
        <v>294</v>
      </c>
      <c r="B63" s="0" t="s">
        <v>332</v>
      </c>
      <c r="C63" s="0" t="s">
        <v>369</v>
      </c>
      <c r="D63" s="0" t="s">
        <v>406</v>
      </c>
      <c r="F63" s="0" t="s">
        <v>714</v>
      </c>
      <c r="G63" s="0" t="s">
        <v>715</v>
      </c>
      <c r="H63" s="0" t="s">
        <v>716</v>
      </c>
      <c r="I63" s="0" t="s">
        <v>717</v>
      </c>
      <c r="K63" s="1" t="n">
        <v>49</v>
      </c>
      <c r="L63" s="0" t="n">
        <f aca="false">$K63*L$13</f>
        <v>0</v>
      </c>
      <c r="M63" s="0" t="n">
        <f aca="false">$K63*M$13</f>
        <v>49</v>
      </c>
      <c r="N63" s="0" t="n">
        <f aca="false">$K63*N$13</f>
        <v>98</v>
      </c>
      <c r="O63" s="0" t="n">
        <f aca="false">$K63*O$13</f>
        <v>147</v>
      </c>
      <c r="R63" s="0" t="n">
        <f aca="false">L63*16</f>
        <v>0</v>
      </c>
      <c r="S63" s="0" t="n">
        <f aca="false">M63*16</f>
        <v>784</v>
      </c>
      <c r="T63" s="0" t="n">
        <f aca="false">N63*16</f>
        <v>1568</v>
      </c>
      <c r="U63" s="0" t="n">
        <f aca="false">O63*16</f>
        <v>2352</v>
      </c>
    </row>
    <row r="64" customFormat="false" ht="12.8" hidden="false" customHeight="false" outlineLevel="0" collapsed="false">
      <c r="A64" s="0" t="s">
        <v>295</v>
      </c>
      <c r="B64" s="0" t="s">
        <v>333</v>
      </c>
      <c r="C64" s="0" t="s">
        <v>370</v>
      </c>
      <c r="D64" s="0" t="s">
        <v>134</v>
      </c>
      <c r="F64" s="0" t="s">
        <v>718</v>
      </c>
      <c r="G64" s="0" t="s">
        <v>719</v>
      </c>
      <c r="H64" s="0" t="s">
        <v>720</v>
      </c>
      <c r="I64" s="0" t="s">
        <v>721</v>
      </c>
      <c r="K64" s="1" t="n">
        <v>50</v>
      </c>
      <c r="L64" s="0" t="n">
        <f aca="false">$K64*L$13</f>
        <v>0</v>
      </c>
      <c r="M64" s="0" t="n">
        <f aca="false">$K64*M$13</f>
        <v>50</v>
      </c>
      <c r="N64" s="0" t="n">
        <f aca="false">$K64*N$13</f>
        <v>100</v>
      </c>
      <c r="O64" s="0" t="n">
        <f aca="false">$K64*O$13</f>
        <v>150</v>
      </c>
      <c r="R64" s="0" t="n">
        <f aca="false">L64*16</f>
        <v>0</v>
      </c>
      <c r="S64" s="0" t="n">
        <f aca="false">M64*16</f>
        <v>800</v>
      </c>
      <c r="T64" s="0" t="n">
        <f aca="false">N64*16</f>
        <v>1600</v>
      </c>
      <c r="U64" s="0" t="n">
        <f aca="false">O64*16</f>
        <v>2400</v>
      </c>
    </row>
    <row r="65" customFormat="false" ht="12.8" hidden="false" customHeight="false" outlineLevel="0" collapsed="false">
      <c r="A65" s="0" t="s">
        <v>296</v>
      </c>
      <c r="B65" s="0" t="s">
        <v>334</v>
      </c>
      <c r="C65" s="0" t="s">
        <v>371</v>
      </c>
      <c r="D65" s="0" t="s">
        <v>138</v>
      </c>
      <c r="F65" s="0" t="s">
        <v>722</v>
      </c>
      <c r="G65" s="0" t="s">
        <v>723</v>
      </c>
      <c r="H65" s="0" t="s">
        <v>724</v>
      </c>
      <c r="I65" s="0" t="s">
        <v>725</v>
      </c>
      <c r="K65" s="1" t="n">
        <v>51</v>
      </c>
      <c r="L65" s="0" t="n">
        <f aca="false">$K65*L$13</f>
        <v>0</v>
      </c>
      <c r="M65" s="0" t="n">
        <f aca="false">$K65*M$13</f>
        <v>51</v>
      </c>
      <c r="N65" s="0" t="n">
        <f aca="false">$K65*N$13</f>
        <v>102</v>
      </c>
      <c r="O65" s="0" t="n">
        <f aca="false">$K65*O$13</f>
        <v>153</v>
      </c>
      <c r="R65" s="0" t="n">
        <f aca="false">L65*16</f>
        <v>0</v>
      </c>
      <c r="S65" s="0" t="n">
        <f aca="false">M65*16</f>
        <v>816</v>
      </c>
      <c r="T65" s="0" t="n">
        <f aca="false">N65*16</f>
        <v>1632</v>
      </c>
      <c r="U65" s="0" t="n">
        <f aca="false">O65*16</f>
        <v>2448</v>
      </c>
    </row>
    <row r="66" customFormat="false" ht="12.8" hidden="false" customHeight="false" outlineLevel="0" collapsed="false">
      <c r="A66" s="0" t="s">
        <v>297</v>
      </c>
      <c r="B66" s="0" t="s">
        <v>335</v>
      </c>
      <c r="C66" s="0" t="s">
        <v>372</v>
      </c>
      <c r="D66" s="0" t="s">
        <v>142</v>
      </c>
      <c r="F66" s="0" t="s">
        <v>726</v>
      </c>
      <c r="G66" s="0" t="s">
        <v>727</v>
      </c>
      <c r="H66" s="0" t="s">
        <v>728</v>
      </c>
      <c r="I66" s="0" t="s">
        <v>729</v>
      </c>
      <c r="K66" s="1" t="n">
        <v>52</v>
      </c>
      <c r="L66" s="0" t="n">
        <f aca="false">$K66*L$13</f>
        <v>0</v>
      </c>
      <c r="M66" s="0" t="n">
        <f aca="false">$K66*M$13</f>
        <v>52</v>
      </c>
      <c r="N66" s="0" t="n">
        <f aca="false">$K66*N$13</f>
        <v>104</v>
      </c>
      <c r="O66" s="0" t="n">
        <f aca="false">$K66*O$13</f>
        <v>156</v>
      </c>
      <c r="R66" s="0" t="n">
        <f aca="false">L66*16</f>
        <v>0</v>
      </c>
      <c r="S66" s="0" t="n">
        <f aca="false">M66*16</f>
        <v>832</v>
      </c>
      <c r="T66" s="0" t="n">
        <f aca="false">N66*16</f>
        <v>1664</v>
      </c>
      <c r="U66" s="0" t="n">
        <f aca="false">O66*16</f>
        <v>2496</v>
      </c>
    </row>
    <row r="67" customFormat="false" ht="12.8" hidden="false" customHeight="false" outlineLevel="0" collapsed="false">
      <c r="A67" s="0" t="s">
        <v>298</v>
      </c>
      <c r="B67" s="0" t="s">
        <v>336</v>
      </c>
      <c r="C67" s="0" t="s">
        <v>373</v>
      </c>
      <c r="D67" s="0" t="s">
        <v>146</v>
      </c>
      <c r="F67" s="0" t="s">
        <v>730</v>
      </c>
      <c r="G67" s="0" t="s">
        <v>731</v>
      </c>
      <c r="H67" s="0" t="s">
        <v>732</v>
      </c>
      <c r="I67" s="0" t="s">
        <v>733</v>
      </c>
      <c r="K67" s="1" t="n">
        <v>53</v>
      </c>
      <c r="L67" s="0" t="n">
        <f aca="false">$K67*L$13</f>
        <v>0</v>
      </c>
      <c r="M67" s="0" t="n">
        <f aca="false">$K67*M$13</f>
        <v>53</v>
      </c>
      <c r="N67" s="0" t="n">
        <f aca="false">$K67*N$13</f>
        <v>106</v>
      </c>
      <c r="O67" s="0" t="n">
        <f aca="false">$K67*O$13</f>
        <v>159</v>
      </c>
      <c r="R67" s="0" t="n">
        <f aca="false">L67*16</f>
        <v>0</v>
      </c>
      <c r="S67" s="0" t="n">
        <f aca="false">M67*16</f>
        <v>848</v>
      </c>
      <c r="T67" s="0" t="n">
        <f aca="false">N67*16</f>
        <v>1696</v>
      </c>
      <c r="U67" s="0" t="n">
        <f aca="false">O67*16</f>
        <v>2544</v>
      </c>
    </row>
    <row r="68" customFormat="false" ht="12.8" hidden="false" customHeight="false" outlineLevel="0" collapsed="false">
      <c r="A68" s="0" t="s">
        <v>299</v>
      </c>
      <c r="B68" s="0" t="s">
        <v>337</v>
      </c>
      <c r="C68" s="0" t="s">
        <v>374</v>
      </c>
      <c r="D68" s="0" t="s">
        <v>150</v>
      </c>
      <c r="F68" s="0" t="s">
        <v>734</v>
      </c>
      <c r="G68" s="0" t="s">
        <v>735</v>
      </c>
      <c r="H68" s="0" t="s">
        <v>736</v>
      </c>
      <c r="I68" s="0" t="s">
        <v>737</v>
      </c>
      <c r="K68" s="1" t="n">
        <v>54</v>
      </c>
      <c r="L68" s="0" t="n">
        <f aca="false">$K68*L$13</f>
        <v>0</v>
      </c>
      <c r="M68" s="0" t="n">
        <f aca="false">$K68*M$13</f>
        <v>54</v>
      </c>
      <c r="N68" s="0" t="n">
        <f aca="false">$K68*N$13</f>
        <v>108</v>
      </c>
      <c r="O68" s="0" t="n">
        <f aca="false">$K68*O$13</f>
        <v>162</v>
      </c>
      <c r="R68" s="0" t="n">
        <f aca="false">L68*16</f>
        <v>0</v>
      </c>
      <c r="S68" s="0" t="n">
        <f aca="false">M68*16</f>
        <v>864</v>
      </c>
      <c r="T68" s="0" t="n">
        <f aca="false">N68*16</f>
        <v>1728</v>
      </c>
      <c r="U68" s="0" t="n">
        <f aca="false">O68*16</f>
        <v>2592</v>
      </c>
    </row>
    <row r="69" customFormat="false" ht="12.8" hidden="false" customHeight="false" outlineLevel="0" collapsed="false">
      <c r="A69" s="0" t="s">
        <v>300</v>
      </c>
      <c r="B69" s="0" t="s">
        <v>338</v>
      </c>
      <c r="C69" s="0" t="s">
        <v>375</v>
      </c>
      <c r="D69" s="0" t="s">
        <v>154</v>
      </c>
      <c r="F69" s="0" t="s">
        <v>738</v>
      </c>
      <c r="G69" s="0" t="s">
        <v>739</v>
      </c>
      <c r="H69" s="0" t="s">
        <v>740</v>
      </c>
      <c r="I69" s="0" t="s">
        <v>741</v>
      </c>
      <c r="K69" s="1" t="n">
        <v>55</v>
      </c>
      <c r="L69" s="0" t="n">
        <f aca="false">$K69*L$13</f>
        <v>0</v>
      </c>
      <c r="M69" s="0" t="n">
        <f aca="false">$K69*M$13</f>
        <v>55</v>
      </c>
      <c r="N69" s="0" t="n">
        <f aca="false">$K69*N$13</f>
        <v>110</v>
      </c>
      <c r="O69" s="0" t="n">
        <f aca="false">$K69*O$13</f>
        <v>165</v>
      </c>
      <c r="R69" s="0" t="n">
        <f aca="false">L69*16</f>
        <v>0</v>
      </c>
      <c r="S69" s="0" t="n">
        <f aca="false">M69*16</f>
        <v>880</v>
      </c>
      <c r="T69" s="0" t="n">
        <f aca="false">N69*16</f>
        <v>1760</v>
      </c>
      <c r="U69" s="0" t="n">
        <f aca="false">O69*16</f>
        <v>2640</v>
      </c>
    </row>
    <row r="70" customFormat="false" ht="12.8" hidden="false" customHeight="false" outlineLevel="0" collapsed="false">
      <c r="A70" s="0" t="s">
        <v>301</v>
      </c>
      <c r="B70" s="0" t="s">
        <v>339</v>
      </c>
      <c r="C70" s="0" t="s">
        <v>376</v>
      </c>
      <c r="D70" s="0" t="s">
        <v>158</v>
      </c>
      <c r="F70" s="0" t="s">
        <v>742</v>
      </c>
      <c r="G70" s="0" t="s">
        <v>743</v>
      </c>
      <c r="H70" s="0" t="s">
        <v>744</v>
      </c>
      <c r="I70" s="0" t="s">
        <v>745</v>
      </c>
      <c r="K70" s="1" t="n">
        <v>56</v>
      </c>
      <c r="L70" s="0" t="n">
        <f aca="false">$K70*L$13</f>
        <v>0</v>
      </c>
      <c r="M70" s="0" t="n">
        <f aca="false">$K70*M$13</f>
        <v>56</v>
      </c>
      <c r="N70" s="0" t="n">
        <f aca="false">$K70*N$13</f>
        <v>112</v>
      </c>
      <c r="O70" s="0" t="n">
        <f aca="false">$K70*O$13</f>
        <v>168</v>
      </c>
      <c r="R70" s="0" t="n">
        <f aca="false">L70*16</f>
        <v>0</v>
      </c>
      <c r="S70" s="0" t="n">
        <f aca="false">M70*16</f>
        <v>896</v>
      </c>
      <c r="T70" s="0" t="n">
        <f aca="false">N70*16</f>
        <v>1792</v>
      </c>
      <c r="U70" s="0" t="n">
        <f aca="false">O70*16</f>
        <v>2688</v>
      </c>
    </row>
    <row r="71" customFormat="false" ht="12.8" hidden="false" customHeight="false" outlineLevel="0" collapsed="false">
      <c r="A71" s="0" t="s">
        <v>302</v>
      </c>
      <c r="B71" s="0" t="s">
        <v>340</v>
      </c>
      <c r="C71" s="0" t="s">
        <v>377</v>
      </c>
      <c r="D71" s="0" t="s">
        <v>162</v>
      </c>
      <c r="F71" s="0" t="s">
        <v>746</v>
      </c>
      <c r="G71" s="0" t="s">
        <v>747</v>
      </c>
      <c r="H71" s="0" t="s">
        <v>748</v>
      </c>
      <c r="I71" s="0" t="s">
        <v>749</v>
      </c>
      <c r="K71" s="1" t="n">
        <v>57</v>
      </c>
      <c r="L71" s="0" t="n">
        <f aca="false">$K71*L$13</f>
        <v>0</v>
      </c>
      <c r="M71" s="0" t="n">
        <f aca="false">$K71*M$13</f>
        <v>57</v>
      </c>
      <c r="N71" s="0" t="n">
        <f aca="false">$K71*N$13</f>
        <v>114</v>
      </c>
      <c r="O71" s="0" t="n">
        <f aca="false">$K71*O$13</f>
        <v>171</v>
      </c>
      <c r="R71" s="0" t="n">
        <f aca="false">L71*16</f>
        <v>0</v>
      </c>
      <c r="S71" s="0" t="n">
        <f aca="false">M71*16</f>
        <v>912</v>
      </c>
      <c r="T71" s="0" t="n">
        <f aca="false">N71*16</f>
        <v>1824</v>
      </c>
      <c r="U71" s="0" t="n">
        <f aca="false">O71*16</f>
        <v>2736</v>
      </c>
    </row>
    <row r="72" customFormat="false" ht="12.8" hidden="false" customHeight="false" outlineLevel="0" collapsed="false">
      <c r="A72" s="0" t="s">
        <v>303</v>
      </c>
      <c r="B72" s="0" t="s">
        <v>341</v>
      </c>
      <c r="C72" s="0" t="s">
        <v>378</v>
      </c>
      <c r="D72" s="0" t="s">
        <v>166</v>
      </c>
      <c r="F72" s="0" t="s">
        <v>750</v>
      </c>
      <c r="G72" s="0" t="s">
        <v>751</v>
      </c>
      <c r="H72" s="0" t="s">
        <v>752</v>
      </c>
      <c r="I72" s="0" t="s">
        <v>753</v>
      </c>
      <c r="K72" s="1" t="n">
        <v>58</v>
      </c>
      <c r="L72" s="0" t="n">
        <f aca="false">$K72*L$13</f>
        <v>0</v>
      </c>
      <c r="M72" s="0" t="n">
        <f aca="false">$K72*M$13</f>
        <v>58</v>
      </c>
      <c r="N72" s="0" t="n">
        <f aca="false">$K72*N$13</f>
        <v>116</v>
      </c>
      <c r="O72" s="0" t="n">
        <f aca="false">$K72*O$13</f>
        <v>174</v>
      </c>
      <c r="R72" s="0" t="n">
        <f aca="false">L72*16</f>
        <v>0</v>
      </c>
      <c r="S72" s="0" t="n">
        <f aca="false">M72*16</f>
        <v>928</v>
      </c>
      <c r="T72" s="0" t="n">
        <f aca="false">N72*16</f>
        <v>1856</v>
      </c>
      <c r="U72" s="0" t="n">
        <f aca="false">O72*16</f>
        <v>2784</v>
      </c>
    </row>
    <row r="73" customFormat="false" ht="12.8" hidden="false" customHeight="false" outlineLevel="0" collapsed="false">
      <c r="A73" s="0" t="s">
        <v>304</v>
      </c>
      <c r="B73" s="0" t="s">
        <v>342</v>
      </c>
      <c r="C73" s="0" t="s">
        <v>379</v>
      </c>
      <c r="D73" s="0" t="s">
        <v>170</v>
      </c>
      <c r="F73" s="0" t="s">
        <v>754</v>
      </c>
      <c r="G73" s="0" t="s">
        <v>755</v>
      </c>
      <c r="H73" s="0" t="s">
        <v>756</v>
      </c>
      <c r="I73" s="0" t="s">
        <v>757</v>
      </c>
      <c r="K73" s="1" t="n">
        <v>59</v>
      </c>
      <c r="L73" s="0" t="n">
        <f aca="false">$K73*L$13</f>
        <v>0</v>
      </c>
      <c r="M73" s="0" t="n">
        <f aca="false">$K73*M$13</f>
        <v>59</v>
      </c>
      <c r="N73" s="0" t="n">
        <f aca="false">$K73*N$13</f>
        <v>118</v>
      </c>
      <c r="O73" s="0" t="n">
        <f aca="false">$K73*O$13</f>
        <v>177</v>
      </c>
      <c r="R73" s="0" t="n">
        <f aca="false">L73*16</f>
        <v>0</v>
      </c>
      <c r="S73" s="0" t="n">
        <f aca="false">M73*16</f>
        <v>944</v>
      </c>
      <c r="T73" s="0" t="n">
        <f aca="false">N73*16</f>
        <v>1888</v>
      </c>
      <c r="U73" s="0" t="n">
        <f aca="false">O73*16</f>
        <v>2832</v>
      </c>
    </row>
    <row r="74" customFormat="false" ht="12.8" hidden="false" customHeight="false" outlineLevel="0" collapsed="false">
      <c r="A74" s="0" t="s">
        <v>305</v>
      </c>
      <c r="B74" s="0" t="s">
        <v>343</v>
      </c>
      <c r="C74" s="0" t="s">
        <v>380</v>
      </c>
      <c r="D74" s="0" t="s">
        <v>174</v>
      </c>
      <c r="F74" s="0" t="s">
        <v>758</v>
      </c>
      <c r="G74" s="0" t="s">
        <v>759</v>
      </c>
      <c r="H74" s="0" t="s">
        <v>760</v>
      </c>
      <c r="I74" s="0" t="s">
        <v>761</v>
      </c>
      <c r="K74" s="1" t="n">
        <v>60</v>
      </c>
      <c r="L74" s="0" t="n">
        <f aca="false">$K74*L$13</f>
        <v>0</v>
      </c>
      <c r="M74" s="0" t="n">
        <f aca="false">$K74*M$13</f>
        <v>60</v>
      </c>
      <c r="N74" s="0" t="n">
        <f aca="false">$K74*N$13</f>
        <v>120</v>
      </c>
      <c r="O74" s="0" t="n">
        <f aca="false">$K74*O$13</f>
        <v>180</v>
      </c>
      <c r="R74" s="0" t="n">
        <f aca="false">L74*16</f>
        <v>0</v>
      </c>
      <c r="S74" s="0" t="n">
        <f aca="false">M74*16</f>
        <v>960</v>
      </c>
      <c r="T74" s="0" t="n">
        <f aca="false">N74*16</f>
        <v>1920</v>
      </c>
      <c r="U74" s="0" t="n">
        <f aca="false">O74*16</f>
        <v>2880</v>
      </c>
    </row>
    <row r="75" customFormat="false" ht="12.8" hidden="false" customHeight="false" outlineLevel="0" collapsed="false">
      <c r="A75" s="0" t="s">
        <v>306</v>
      </c>
      <c r="B75" s="0" t="s">
        <v>344</v>
      </c>
      <c r="C75" s="0" t="s">
        <v>381</v>
      </c>
      <c r="D75" s="0" t="s">
        <v>178</v>
      </c>
      <c r="F75" s="0" t="s">
        <v>762</v>
      </c>
      <c r="G75" s="0" t="s">
        <v>763</v>
      </c>
      <c r="H75" s="0" t="s">
        <v>764</v>
      </c>
      <c r="I75" s="0" t="s">
        <v>765</v>
      </c>
      <c r="K75" s="1" t="n">
        <v>61</v>
      </c>
      <c r="L75" s="0" t="n">
        <f aca="false">$K75*L$13</f>
        <v>0</v>
      </c>
      <c r="M75" s="0" t="n">
        <f aca="false">$K75*M$13</f>
        <v>61</v>
      </c>
      <c r="N75" s="0" t="n">
        <f aca="false">$K75*N$13</f>
        <v>122</v>
      </c>
      <c r="O75" s="0" t="n">
        <f aca="false">$K75*O$13</f>
        <v>183</v>
      </c>
      <c r="R75" s="0" t="n">
        <f aca="false">L75*16</f>
        <v>0</v>
      </c>
      <c r="S75" s="0" t="n">
        <f aca="false">M75*16</f>
        <v>976</v>
      </c>
      <c r="T75" s="0" t="n">
        <f aca="false">N75*16</f>
        <v>1952</v>
      </c>
      <c r="U75" s="0" t="n">
        <f aca="false">O75*16</f>
        <v>2928</v>
      </c>
    </row>
    <row r="76" customFormat="false" ht="12.8" hidden="false" customHeight="false" outlineLevel="0" collapsed="false">
      <c r="A76" s="0" t="s">
        <v>307</v>
      </c>
      <c r="B76" s="0" t="s">
        <v>345</v>
      </c>
      <c r="C76" s="0" t="s">
        <v>382</v>
      </c>
      <c r="D76" s="0" t="s">
        <v>182</v>
      </c>
      <c r="F76" s="0" t="s">
        <v>766</v>
      </c>
      <c r="G76" s="0" t="s">
        <v>767</v>
      </c>
      <c r="H76" s="0" t="s">
        <v>768</v>
      </c>
      <c r="I76" s="0" t="s">
        <v>769</v>
      </c>
      <c r="K76" s="1" t="n">
        <v>62</v>
      </c>
      <c r="L76" s="0" t="n">
        <f aca="false">$K76*L$13</f>
        <v>0</v>
      </c>
      <c r="M76" s="0" t="n">
        <f aca="false">$K76*M$13</f>
        <v>62</v>
      </c>
      <c r="N76" s="0" t="n">
        <f aca="false">$K76*N$13</f>
        <v>124</v>
      </c>
      <c r="O76" s="0" t="n">
        <f aca="false">$K76*O$13</f>
        <v>186</v>
      </c>
      <c r="R76" s="0" t="n">
        <f aca="false">L76*16</f>
        <v>0</v>
      </c>
      <c r="S76" s="0" t="n">
        <f aca="false">M76*16</f>
        <v>992</v>
      </c>
      <c r="T76" s="0" t="n">
        <f aca="false">N76*16</f>
        <v>1984</v>
      </c>
      <c r="U76" s="0" t="n">
        <f aca="false">O76*16</f>
        <v>2976</v>
      </c>
    </row>
    <row r="77" customFormat="false" ht="12.8" hidden="false" customHeight="false" outlineLevel="0" collapsed="false">
      <c r="A77" s="0" t="s">
        <v>308</v>
      </c>
      <c r="B77" s="0" t="s">
        <v>346</v>
      </c>
      <c r="C77" s="0" t="s">
        <v>383</v>
      </c>
      <c r="D77" s="0" t="s">
        <v>186</v>
      </c>
      <c r="F77" s="0" t="s">
        <v>770</v>
      </c>
      <c r="G77" s="0" t="s">
        <v>771</v>
      </c>
      <c r="H77" s="0" t="s">
        <v>772</v>
      </c>
      <c r="I77" s="0" t="s">
        <v>773</v>
      </c>
      <c r="K77" s="1" t="n">
        <v>63</v>
      </c>
      <c r="L77" s="0" t="n">
        <f aca="false">$K77*L$13</f>
        <v>0</v>
      </c>
      <c r="M77" s="0" t="n">
        <f aca="false">$K77*M$13</f>
        <v>63</v>
      </c>
      <c r="N77" s="0" t="n">
        <f aca="false">$K77*N$13</f>
        <v>126</v>
      </c>
      <c r="O77" s="0" t="n">
        <f aca="false">$K77*O$13</f>
        <v>189</v>
      </c>
      <c r="R77" s="0" t="n">
        <f aca="false">L77*16</f>
        <v>0</v>
      </c>
      <c r="S77" s="0" t="n">
        <f aca="false">M77*16</f>
        <v>1008</v>
      </c>
      <c r="T77" s="0" t="n">
        <f aca="false">N77*16</f>
        <v>2016</v>
      </c>
      <c r="U77" s="0" t="n">
        <f aca="false">O77*16</f>
        <v>3024</v>
      </c>
    </row>
    <row r="80" customFormat="false" ht="12.8" hidden="false" customHeight="false" outlineLevel="0" collapsed="false">
      <c r="A80" s="6" t="s">
        <v>774</v>
      </c>
    </row>
    <row r="82" customFormat="false" ht="12.8" hidden="false" customHeight="false" outlineLevel="0" collapsed="false">
      <c r="A82" s="7" t="s">
        <v>408</v>
      </c>
      <c r="B82" s="7" t="s">
        <v>412</v>
      </c>
      <c r="C82" s="7" t="s">
        <v>416</v>
      </c>
      <c r="D82" s="7" t="s">
        <v>420</v>
      </c>
      <c r="E82" s="7" t="s">
        <v>424</v>
      </c>
      <c r="F82" s="7" t="s">
        <v>428</v>
      </c>
      <c r="G82" s="7" t="s">
        <v>432</v>
      </c>
      <c r="H82" s="7" t="s">
        <v>436</v>
      </c>
      <c r="I82" s="7" t="s">
        <v>440</v>
      </c>
      <c r="J82" s="7" t="s">
        <v>444</v>
      </c>
      <c r="K82" s="7" t="s">
        <v>448</v>
      </c>
      <c r="L82" s="7" t="s">
        <v>452</v>
      </c>
      <c r="M82" s="7" t="s">
        <v>456</v>
      </c>
      <c r="N82" s="7" t="s">
        <v>460</v>
      </c>
      <c r="O82" s="7" t="s">
        <v>464</v>
      </c>
      <c r="P82" s="7" t="s">
        <v>468</v>
      </c>
      <c r="Q82" s="7" t="s">
        <v>472</v>
      </c>
      <c r="R82" s="7" t="s">
        <v>480</v>
      </c>
      <c r="S82" s="7" t="s">
        <v>488</v>
      </c>
      <c r="T82" s="7" t="s">
        <v>496</v>
      </c>
      <c r="U82" s="7" t="s">
        <v>505</v>
      </c>
      <c r="V82" s="7" t="s">
        <v>514</v>
      </c>
      <c r="W82" s="7" t="s">
        <v>522</v>
      </c>
      <c r="X82" s="7" t="s">
        <v>530</v>
      </c>
      <c r="Y82" s="7" t="s">
        <v>538</v>
      </c>
      <c r="Z82" s="7" t="s">
        <v>546</v>
      </c>
      <c r="AA82" s="7" t="s">
        <v>554</v>
      </c>
      <c r="AB82" s="7" t="s">
        <v>562</v>
      </c>
      <c r="AC82" s="7" t="s">
        <v>570</v>
      </c>
      <c r="AD82" s="7" t="s">
        <v>578</v>
      </c>
      <c r="AE82" s="7" t="s">
        <v>586</v>
      </c>
      <c r="AF82" s="7" t="s">
        <v>594</v>
      </c>
      <c r="AG82" s="7" t="s">
        <v>602</v>
      </c>
      <c r="AH82" s="7" t="s">
        <v>610</v>
      </c>
      <c r="AI82" s="7" t="s">
        <v>618</v>
      </c>
      <c r="AJ82" s="7" t="s">
        <v>626</v>
      </c>
      <c r="AK82" s="7" t="s">
        <v>634</v>
      </c>
      <c r="AL82" s="7" t="s">
        <v>642</v>
      </c>
      <c r="AM82" s="7" t="s">
        <v>650</v>
      </c>
      <c r="AN82" s="7" t="s">
        <v>658</v>
      </c>
      <c r="AO82" s="7" t="s">
        <v>666</v>
      </c>
      <c r="AP82" s="7" t="s">
        <v>674</v>
      </c>
      <c r="AQ82" s="7" t="s">
        <v>682</v>
      </c>
      <c r="AR82" s="7" t="s">
        <v>690</v>
      </c>
      <c r="AS82" s="7" t="s">
        <v>694</v>
      </c>
      <c r="AT82" s="7" t="s">
        <v>698</v>
      </c>
      <c r="AU82" s="7" t="s">
        <v>702</v>
      </c>
      <c r="AV82" s="7" t="s">
        <v>706</v>
      </c>
      <c r="AW82" s="7" t="s">
        <v>710</v>
      </c>
      <c r="AX82" s="7" t="s">
        <v>714</v>
      </c>
      <c r="AY82" s="7" t="s">
        <v>718</v>
      </c>
      <c r="AZ82" s="7" t="s">
        <v>722</v>
      </c>
      <c r="BA82" s="7" t="s">
        <v>726</v>
      </c>
      <c r="BB82" s="7" t="s">
        <v>730</v>
      </c>
      <c r="BC82" s="7" t="s">
        <v>734</v>
      </c>
      <c r="BD82" s="7" t="s">
        <v>738</v>
      </c>
      <c r="BE82" s="7" t="s">
        <v>742</v>
      </c>
      <c r="BF82" s="7" t="s">
        <v>746</v>
      </c>
      <c r="BG82" s="7" t="s">
        <v>750</v>
      </c>
      <c r="BH82" s="7" t="s">
        <v>754</v>
      </c>
      <c r="BI82" s="7" t="s">
        <v>758</v>
      </c>
      <c r="BJ82" s="7" t="s">
        <v>762</v>
      </c>
      <c r="BK82" s="7" t="s">
        <v>766</v>
      </c>
      <c r="BL82" s="7" t="s">
        <v>770</v>
      </c>
    </row>
    <row r="83" customFormat="false" ht="12.8" hidden="false" customHeight="false" outlineLevel="0" collapsed="false">
      <c r="A83" s="0" t="s">
        <v>409</v>
      </c>
      <c r="B83" s="0" t="s">
        <v>413</v>
      </c>
      <c r="C83" s="0" t="s">
        <v>417</v>
      </c>
      <c r="D83" s="0" t="s">
        <v>421</v>
      </c>
      <c r="E83" s="0" t="s">
        <v>425</v>
      </c>
      <c r="F83" s="0" t="s">
        <v>429</v>
      </c>
      <c r="G83" s="0" t="s">
        <v>433</v>
      </c>
      <c r="H83" s="0" t="s">
        <v>437</v>
      </c>
      <c r="I83" s="0" t="s">
        <v>441</v>
      </c>
      <c r="J83" s="0" t="s">
        <v>445</v>
      </c>
      <c r="K83" s="0" t="s">
        <v>449</v>
      </c>
      <c r="L83" s="0" t="s">
        <v>453</v>
      </c>
      <c r="M83" s="0" t="s">
        <v>457</v>
      </c>
      <c r="N83" s="0" t="s">
        <v>461</v>
      </c>
      <c r="O83" s="0" t="s">
        <v>465</v>
      </c>
      <c r="P83" s="0" t="s">
        <v>469</v>
      </c>
      <c r="Q83" s="0" t="s">
        <v>473</v>
      </c>
      <c r="R83" s="0" t="s">
        <v>481</v>
      </c>
      <c r="S83" s="0" t="s">
        <v>489</v>
      </c>
      <c r="T83" s="0" t="s">
        <v>497</v>
      </c>
      <c r="U83" s="0" t="s">
        <v>506</v>
      </c>
      <c r="V83" s="0" t="s">
        <v>515</v>
      </c>
      <c r="W83" s="0" t="s">
        <v>523</v>
      </c>
      <c r="X83" s="0" t="s">
        <v>531</v>
      </c>
      <c r="Y83" s="0" t="s">
        <v>539</v>
      </c>
      <c r="Z83" s="0" t="s">
        <v>547</v>
      </c>
      <c r="AA83" s="0" t="s">
        <v>555</v>
      </c>
      <c r="AB83" s="0" t="s">
        <v>563</v>
      </c>
      <c r="AC83" s="0" t="s">
        <v>571</v>
      </c>
      <c r="AD83" s="0" t="s">
        <v>579</v>
      </c>
      <c r="AE83" s="0" t="s">
        <v>587</v>
      </c>
      <c r="AF83" s="0" t="s">
        <v>595</v>
      </c>
      <c r="AG83" s="0" t="s">
        <v>603</v>
      </c>
      <c r="AH83" s="0" t="s">
        <v>611</v>
      </c>
      <c r="AI83" s="0" t="s">
        <v>619</v>
      </c>
      <c r="AJ83" s="0" t="s">
        <v>627</v>
      </c>
      <c r="AK83" s="0" t="s">
        <v>635</v>
      </c>
      <c r="AL83" s="0" t="s">
        <v>643</v>
      </c>
      <c r="AM83" s="0" t="s">
        <v>651</v>
      </c>
      <c r="AN83" s="0" t="s">
        <v>659</v>
      </c>
      <c r="AO83" s="0" t="s">
        <v>667</v>
      </c>
      <c r="AP83" s="0" t="s">
        <v>675</v>
      </c>
      <c r="AQ83" s="0" t="s">
        <v>683</v>
      </c>
      <c r="AR83" s="0" t="s">
        <v>691</v>
      </c>
      <c r="AS83" s="0" t="s">
        <v>695</v>
      </c>
      <c r="AT83" s="0" t="s">
        <v>699</v>
      </c>
      <c r="AU83" s="0" t="s">
        <v>703</v>
      </c>
      <c r="AV83" s="0" t="s">
        <v>707</v>
      </c>
      <c r="AW83" s="0" t="s">
        <v>711</v>
      </c>
      <c r="AX83" s="0" t="s">
        <v>715</v>
      </c>
      <c r="AY83" s="0" t="s">
        <v>719</v>
      </c>
      <c r="AZ83" s="0" t="s">
        <v>723</v>
      </c>
      <c r="BA83" s="0" t="s">
        <v>727</v>
      </c>
      <c r="BB83" s="0" t="s">
        <v>731</v>
      </c>
      <c r="BC83" s="0" t="s">
        <v>735</v>
      </c>
      <c r="BD83" s="0" t="s">
        <v>739</v>
      </c>
      <c r="BE83" s="0" t="s">
        <v>743</v>
      </c>
      <c r="BF83" s="0" t="s">
        <v>747</v>
      </c>
      <c r="BG83" s="0" t="s">
        <v>751</v>
      </c>
      <c r="BH83" s="0" t="s">
        <v>755</v>
      </c>
      <c r="BI83" s="0" t="s">
        <v>759</v>
      </c>
      <c r="BJ83" s="0" t="s">
        <v>763</v>
      </c>
      <c r="BK83" s="0" t="s">
        <v>767</v>
      </c>
      <c r="BL83" s="0" t="s">
        <v>771</v>
      </c>
    </row>
    <row r="84" customFormat="false" ht="12.8" hidden="false" customHeight="false" outlineLevel="0" collapsed="false">
      <c r="A84" s="0" t="s">
        <v>410</v>
      </c>
      <c r="B84" s="0" t="s">
        <v>414</v>
      </c>
      <c r="C84" s="0" t="s">
        <v>418</v>
      </c>
      <c r="D84" s="0" t="s">
        <v>422</v>
      </c>
      <c r="E84" s="0" t="s">
        <v>426</v>
      </c>
      <c r="F84" s="0" t="s">
        <v>430</v>
      </c>
      <c r="G84" s="0" t="s">
        <v>434</v>
      </c>
      <c r="H84" s="0" t="s">
        <v>438</v>
      </c>
      <c r="I84" s="0" t="s">
        <v>442</v>
      </c>
      <c r="J84" s="0" t="s">
        <v>446</v>
      </c>
      <c r="K84" s="0" t="s">
        <v>450</v>
      </c>
      <c r="L84" s="0" t="s">
        <v>454</v>
      </c>
      <c r="M84" s="0" t="s">
        <v>458</v>
      </c>
      <c r="N84" s="0" t="s">
        <v>462</v>
      </c>
      <c r="O84" s="0" t="s">
        <v>466</v>
      </c>
      <c r="P84" s="0" t="s">
        <v>470</v>
      </c>
      <c r="Q84" s="0" t="s">
        <v>474</v>
      </c>
      <c r="R84" s="0" t="s">
        <v>482</v>
      </c>
      <c r="S84" s="0" t="s">
        <v>490</v>
      </c>
      <c r="T84" s="0" t="s">
        <v>498</v>
      </c>
      <c r="U84" s="0" t="s">
        <v>507</v>
      </c>
      <c r="V84" s="0" t="s">
        <v>516</v>
      </c>
      <c r="W84" s="0" t="s">
        <v>524</v>
      </c>
      <c r="X84" s="0" t="s">
        <v>532</v>
      </c>
      <c r="Y84" s="0" t="s">
        <v>540</v>
      </c>
      <c r="Z84" s="0" t="s">
        <v>548</v>
      </c>
      <c r="AA84" s="0" t="s">
        <v>556</v>
      </c>
      <c r="AB84" s="0" t="s">
        <v>564</v>
      </c>
      <c r="AC84" s="0" t="s">
        <v>572</v>
      </c>
      <c r="AD84" s="0" t="s">
        <v>580</v>
      </c>
      <c r="AE84" s="0" t="s">
        <v>588</v>
      </c>
      <c r="AF84" s="0" t="s">
        <v>596</v>
      </c>
      <c r="AG84" s="0" t="s">
        <v>604</v>
      </c>
      <c r="AH84" s="0" t="s">
        <v>612</v>
      </c>
      <c r="AI84" s="0" t="s">
        <v>620</v>
      </c>
      <c r="AJ84" s="0" t="s">
        <v>628</v>
      </c>
      <c r="AK84" s="0" t="s">
        <v>636</v>
      </c>
      <c r="AL84" s="0" t="s">
        <v>644</v>
      </c>
      <c r="AM84" s="0" t="s">
        <v>652</v>
      </c>
      <c r="AN84" s="0" t="s">
        <v>660</v>
      </c>
      <c r="AO84" s="0" t="s">
        <v>668</v>
      </c>
      <c r="AP84" s="0" t="s">
        <v>676</v>
      </c>
      <c r="AQ84" s="0" t="s">
        <v>684</v>
      </c>
      <c r="AR84" s="0" t="s">
        <v>692</v>
      </c>
      <c r="AS84" s="0" t="s">
        <v>696</v>
      </c>
      <c r="AT84" s="0" t="s">
        <v>700</v>
      </c>
      <c r="AU84" s="0" t="s">
        <v>704</v>
      </c>
      <c r="AV84" s="0" t="s">
        <v>708</v>
      </c>
      <c r="AW84" s="0" t="s">
        <v>712</v>
      </c>
      <c r="AX84" s="0" t="s">
        <v>716</v>
      </c>
      <c r="AY84" s="0" t="s">
        <v>720</v>
      </c>
      <c r="AZ84" s="0" t="s">
        <v>724</v>
      </c>
      <c r="BA84" s="0" t="s">
        <v>728</v>
      </c>
      <c r="BB84" s="0" t="s">
        <v>732</v>
      </c>
      <c r="BC84" s="0" t="s">
        <v>736</v>
      </c>
      <c r="BD84" s="0" t="s">
        <v>740</v>
      </c>
      <c r="BE84" s="0" t="s">
        <v>744</v>
      </c>
      <c r="BF84" s="0" t="s">
        <v>748</v>
      </c>
      <c r="BG84" s="0" t="s">
        <v>752</v>
      </c>
      <c r="BH84" s="0" t="s">
        <v>756</v>
      </c>
      <c r="BI84" s="0" t="s">
        <v>760</v>
      </c>
      <c r="BJ84" s="0" t="s">
        <v>764</v>
      </c>
      <c r="BK84" s="0" t="s">
        <v>768</v>
      </c>
      <c r="BL84" s="0" t="s">
        <v>772</v>
      </c>
    </row>
    <row r="85" customFormat="false" ht="12.8" hidden="false" customHeight="false" outlineLevel="0" collapsed="false">
      <c r="A85" s="0" t="s">
        <v>411</v>
      </c>
      <c r="B85" s="0" t="s">
        <v>415</v>
      </c>
      <c r="C85" s="0" t="s">
        <v>419</v>
      </c>
      <c r="D85" s="0" t="s">
        <v>423</v>
      </c>
      <c r="E85" s="0" t="s">
        <v>427</v>
      </c>
      <c r="F85" s="0" t="s">
        <v>431</v>
      </c>
      <c r="G85" s="0" t="s">
        <v>435</v>
      </c>
      <c r="H85" s="0" t="s">
        <v>439</v>
      </c>
      <c r="I85" s="0" t="s">
        <v>443</v>
      </c>
      <c r="J85" s="0" t="s">
        <v>447</v>
      </c>
      <c r="K85" s="0" t="s">
        <v>451</v>
      </c>
      <c r="L85" s="0" t="s">
        <v>455</v>
      </c>
      <c r="M85" s="0" t="s">
        <v>459</v>
      </c>
      <c r="N85" s="0" t="s">
        <v>463</v>
      </c>
      <c r="O85" s="0" t="s">
        <v>467</v>
      </c>
      <c r="P85" s="0" t="s">
        <v>471</v>
      </c>
      <c r="Q85" s="0" t="s">
        <v>475</v>
      </c>
      <c r="R85" s="0" t="s">
        <v>483</v>
      </c>
      <c r="S85" s="0" t="s">
        <v>491</v>
      </c>
      <c r="T85" s="0" t="s">
        <v>499</v>
      </c>
      <c r="U85" s="0" t="s">
        <v>508</v>
      </c>
      <c r="V85" s="0" t="s">
        <v>517</v>
      </c>
      <c r="W85" s="0" t="s">
        <v>525</v>
      </c>
      <c r="X85" s="0" t="s">
        <v>533</v>
      </c>
      <c r="Y85" s="0" t="s">
        <v>541</v>
      </c>
      <c r="Z85" s="0" t="s">
        <v>549</v>
      </c>
      <c r="AA85" s="0" t="s">
        <v>557</v>
      </c>
      <c r="AB85" s="0" t="s">
        <v>565</v>
      </c>
      <c r="AC85" s="0" t="s">
        <v>573</v>
      </c>
      <c r="AD85" s="0" t="s">
        <v>581</v>
      </c>
      <c r="AE85" s="0" t="s">
        <v>589</v>
      </c>
      <c r="AF85" s="0" t="s">
        <v>597</v>
      </c>
      <c r="AG85" s="0" t="s">
        <v>605</v>
      </c>
      <c r="AH85" s="0" t="s">
        <v>613</v>
      </c>
      <c r="AI85" s="0" t="s">
        <v>621</v>
      </c>
      <c r="AJ85" s="0" t="s">
        <v>629</v>
      </c>
      <c r="AK85" s="0" t="s">
        <v>637</v>
      </c>
      <c r="AL85" s="0" t="s">
        <v>645</v>
      </c>
      <c r="AM85" s="0" t="s">
        <v>653</v>
      </c>
      <c r="AN85" s="0" t="s">
        <v>661</v>
      </c>
      <c r="AO85" s="0" t="s">
        <v>669</v>
      </c>
      <c r="AP85" s="0" t="s">
        <v>677</v>
      </c>
      <c r="AQ85" s="0" t="s">
        <v>685</v>
      </c>
      <c r="AR85" s="0" t="s">
        <v>693</v>
      </c>
      <c r="AS85" s="0" t="s">
        <v>697</v>
      </c>
      <c r="AT85" s="0" t="s">
        <v>701</v>
      </c>
      <c r="AU85" s="0" t="s">
        <v>705</v>
      </c>
      <c r="AV85" s="0" t="s">
        <v>709</v>
      </c>
      <c r="AW85" s="0" t="s">
        <v>713</v>
      </c>
      <c r="AX85" s="0" t="s">
        <v>717</v>
      </c>
      <c r="AY85" s="0" t="s">
        <v>721</v>
      </c>
      <c r="AZ85" s="0" t="s">
        <v>725</v>
      </c>
      <c r="BA85" s="0" t="s">
        <v>729</v>
      </c>
      <c r="BB85" s="0" t="s">
        <v>733</v>
      </c>
      <c r="BC85" s="0" t="s">
        <v>737</v>
      </c>
      <c r="BD85" s="0" t="s">
        <v>741</v>
      </c>
      <c r="BE85" s="0" t="s">
        <v>745</v>
      </c>
      <c r="BF85" s="0" t="s">
        <v>749</v>
      </c>
      <c r="BG85" s="0" t="s">
        <v>753</v>
      </c>
      <c r="BH85" s="0" t="s">
        <v>757</v>
      </c>
      <c r="BI85" s="0" t="s">
        <v>761</v>
      </c>
      <c r="BJ85" s="0" t="s">
        <v>765</v>
      </c>
      <c r="BK85" s="0" t="s">
        <v>769</v>
      </c>
      <c r="BL85" s="0" t="s">
        <v>773</v>
      </c>
    </row>
    <row r="87" customFormat="false" ht="12.8" hidden="false" customHeight="false" outlineLevel="0" collapsed="false">
      <c r="A87" s="3" t="s">
        <v>775</v>
      </c>
    </row>
    <row r="89" customFormat="false" ht="12.8" hidden="false" customHeight="false" outlineLevel="0" collapsed="false">
      <c r="A89" s="0" t="s">
        <v>776</v>
      </c>
      <c r="B89" s="0" t="s">
        <v>777</v>
      </c>
      <c r="C89" s="0" t="s">
        <v>778</v>
      </c>
      <c r="D89" s="0" t="s">
        <v>779</v>
      </c>
      <c r="E89" s="0" t="s">
        <v>780</v>
      </c>
      <c r="F89" s="0" t="s">
        <v>781</v>
      </c>
      <c r="G89" s="0" t="s">
        <v>782</v>
      </c>
      <c r="H89" s="0" t="s">
        <v>783</v>
      </c>
      <c r="I89" s="0" t="s">
        <v>784</v>
      </c>
      <c r="J89" s="0" t="s">
        <v>785</v>
      </c>
      <c r="K89" s="0" t="s">
        <v>786</v>
      </c>
      <c r="L89" s="0" t="s">
        <v>787</v>
      </c>
      <c r="M89" s="0" t="s">
        <v>788</v>
      </c>
      <c r="N89" s="0" t="s">
        <v>789</v>
      </c>
      <c r="O89" s="0" t="s">
        <v>790</v>
      </c>
      <c r="P89" s="0" t="s">
        <v>791</v>
      </c>
      <c r="Q89" s="0" t="s">
        <v>792</v>
      </c>
      <c r="R89" s="0" t="s">
        <v>793</v>
      </c>
      <c r="S89" s="0" t="s">
        <v>794</v>
      </c>
      <c r="T89" s="0" t="s">
        <v>795</v>
      </c>
      <c r="U89" s="0" t="s">
        <v>796</v>
      </c>
      <c r="V89" s="0" t="s">
        <v>797</v>
      </c>
      <c r="W89" s="0" t="s">
        <v>798</v>
      </c>
      <c r="X89" s="0" t="s">
        <v>799</v>
      </c>
      <c r="Y89" s="0" t="s">
        <v>800</v>
      </c>
      <c r="Z89" s="0" t="s">
        <v>801</v>
      </c>
      <c r="AA89" s="0" t="s">
        <v>802</v>
      </c>
      <c r="AB89" s="0" t="s">
        <v>803</v>
      </c>
      <c r="AC89" s="0" t="s">
        <v>804</v>
      </c>
      <c r="AD89" s="0" t="s">
        <v>805</v>
      </c>
      <c r="AE89" s="0" t="s">
        <v>806</v>
      </c>
      <c r="AF89" s="0" t="s">
        <v>807</v>
      </c>
      <c r="AG89" s="0" t="s">
        <v>808</v>
      </c>
      <c r="AH89" s="0" t="s">
        <v>809</v>
      </c>
      <c r="AI89" s="0" t="s">
        <v>810</v>
      </c>
      <c r="AJ89" s="0" t="s">
        <v>811</v>
      </c>
      <c r="AK89" s="0" t="s">
        <v>812</v>
      </c>
      <c r="AL89" s="0" t="s">
        <v>813</v>
      </c>
      <c r="AM89" s="0" t="s">
        <v>814</v>
      </c>
      <c r="AN89" s="0" t="s">
        <v>815</v>
      </c>
      <c r="AO89" s="0" t="s">
        <v>816</v>
      </c>
      <c r="AP89" s="0" t="s">
        <v>817</v>
      </c>
      <c r="AQ89" s="0" t="s">
        <v>818</v>
      </c>
      <c r="AR89" s="0" t="s">
        <v>819</v>
      </c>
      <c r="AS89" s="0" t="s">
        <v>820</v>
      </c>
      <c r="AT89" s="0" t="s">
        <v>821</v>
      </c>
      <c r="AU89" s="0" t="s">
        <v>822</v>
      </c>
      <c r="AV89" s="0" t="s">
        <v>823</v>
      </c>
      <c r="AW89" s="0" t="s">
        <v>824</v>
      </c>
      <c r="AX89" s="0" t="s">
        <v>825</v>
      </c>
      <c r="AY89" s="0" t="s">
        <v>826</v>
      </c>
      <c r="AZ89" s="0" t="s">
        <v>827</v>
      </c>
      <c r="BA89" s="0" t="s">
        <v>828</v>
      </c>
      <c r="BB89" s="0" t="s">
        <v>829</v>
      </c>
      <c r="BC89" s="0" t="s">
        <v>830</v>
      </c>
      <c r="BD89" s="0" t="s">
        <v>831</v>
      </c>
      <c r="BE89" s="0" t="s">
        <v>832</v>
      </c>
      <c r="BF89" s="0" t="s">
        <v>833</v>
      </c>
      <c r="BG89" s="0" t="s">
        <v>834</v>
      </c>
      <c r="BH89" s="0" t="s">
        <v>835</v>
      </c>
      <c r="BI89" s="0" t="s">
        <v>836</v>
      </c>
      <c r="BJ89" s="0" t="s">
        <v>837</v>
      </c>
      <c r="BK89" s="0" t="s">
        <v>838</v>
      </c>
      <c r="BL89" s="0" t="s">
        <v>839</v>
      </c>
    </row>
    <row r="90" customFormat="false" ht="12.8" hidden="false" customHeight="false" outlineLevel="0" collapsed="false">
      <c r="A90" s="0" t="s">
        <v>840</v>
      </c>
      <c r="B90" s="0" t="s">
        <v>841</v>
      </c>
      <c r="C90" s="0" t="s">
        <v>842</v>
      </c>
      <c r="D90" s="0" t="s">
        <v>843</v>
      </c>
      <c r="E90" s="0" t="s">
        <v>844</v>
      </c>
      <c r="F90" s="0" t="s">
        <v>845</v>
      </c>
      <c r="G90" s="0" t="s">
        <v>846</v>
      </c>
      <c r="H90" s="0" t="s">
        <v>847</v>
      </c>
      <c r="I90" s="0" t="s">
        <v>848</v>
      </c>
      <c r="J90" s="0" t="s">
        <v>849</v>
      </c>
      <c r="K90" s="0" t="s">
        <v>850</v>
      </c>
      <c r="L90" s="0" t="s">
        <v>851</v>
      </c>
      <c r="M90" s="0" t="s">
        <v>852</v>
      </c>
      <c r="N90" s="0" t="s">
        <v>853</v>
      </c>
      <c r="O90" s="0" t="s">
        <v>854</v>
      </c>
      <c r="P90" s="0" t="s">
        <v>855</v>
      </c>
      <c r="Q90" s="0" t="s">
        <v>856</v>
      </c>
      <c r="R90" s="0" t="s">
        <v>857</v>
      </c>
      <c r="S90" s="0" t="s">
        <v>858</v>
      </c>
      <c r="T90" s="0" t="s">
        <v>859</v>
      </c>
      <c r="U90" s="0" t="s">
        <v>860</v>
      </c>
      <c r="V90" s="0" t="s">
        <v>861</v>
      </c>
      <c r="W90" s="0" t="s">
        <v>862</v>
      </c>
      <c r="X90" s="0" t="s">
        <v>863</v>
      </c>
      <c r="Y90" s="0" t="s">
        <v>864</v>
      </c>
      <c r="Z90" s="0" t="s">
        <v>865</v>
      </c>
      <c r="AA90" s="0" t="s">
        <v>866</v>
      </c>
      <c r="AB90" s="0" t="s">
        <v>867</v>
      </c>
      <c r="AC90" s="0" t="s">
        <v>868</v>
      </c>
      <c r="AD90" s="0" t="s">
        <v>869</v>
      </c>
      <c r="AE90" s="0" t="s">
        <v>870</v>
      </c>
      <c r="AF90" s="0" t="s">
        <v>871</v>
      </c>
      <c r="AG90" s="0" t="s">
        <v>872</v>
      </c>
      <c r="AH90" s="0" t="s">
        <v>873</v>
      </c>
      <c r="AI90" s="0" t="s">
        <v>874</v>
      </c>
      <c r="AJ90" s="0" t="s">
        <v>875</v>
      </c>
      <c r="AK90" s="0" t="s">
        <v>876</v>
      </c>
      <c r="AL90" s="0" t="s">
        <v>877</v>
      </c>
      <c r="AM90" s="0" t="s">
        <v>878</v>
      </c>
      <c r="AN90" s="0" t="s">
        <v>879</v>
      </c>
      <c r="AO90" s="0" t="s">
        <v>880</v>
      </c>
      <c r="AP90" s="0" t="s">
        <v>881</v>
      </c>
      <c r="AQ90" s="0" t="s">
        <v>882</v>
      </c>
      <c r="AR90" s="0" t="s">
        <v>883</v>
      </c>
      <c r="AS90" s="0" t="s">
        <v>884</v>
      </c>
      <c r="AT90" s="0" t="s">
        <v>885</v>
      </c>
      <c r="AU90" s="0" t="s">
        <v>886</v>
      </c>
      <c r="AV90" s="0" t="s">
        <v>887</v>
      </c>
      <c r="AW90" s="0" t="s">
        <v>888</v>
      </c>
      <c r="AX90" s="0" t="s">
        <v>889</v>
      </c>
      <c r="AY90" s="0" t="s">
        <v>890</v>
      </c>
      <c r="AZ90" s="0" t="s">
        <v>891</v>
      </c>
      <c r="BA90" s="0" t="s">
        <v>892</v>
      </c>
      <c r="BB90" s="0" t="s">
        <v>893</v>
      </c>
      <c r="BC90" s="0" t="s">
        <v>894</v>
      </c>
      <c r="BD90" s="0" t="s">
        <v>895</v>
      </c>
      <c r="BE90" s="0" t="s">
        <v>896</v>
      </c>
      <c r="BF90" s="0" t="s">
        <v>897</v>
      </c>
      <c r="BG90" s="0" t="s">
        <v>898</v>
      </c>
      <c r="BH90" s="0" t="s">
        <v>899</v>
      </c>
      <c r="BI90" s="0" t="s">
        <v>900</v>
      </c>
      <c r="BJ90" s="0" t="s">
        <v>901</v>
      </c>
      <c r="BK90" s="0" t="s">
        <v>902</v>
      </c>
      <c r="BL90" s="0" t="s">
        <v>903</v>
      </c>
    </row>
    <row r="91" customFormat="false" ht="12.8" hidden="false" customHeight="false" outlineLevel="0" collapsed="false">
      <c r="A91" s="0" t="s">
        <v>904</v>
      </c>
      <c r="B91" s="0" t="s">
        <v>905</v>
      </c>
      <c r="C91" s="0" t="s">
        <v>906</v>
      </c>
      <c r="D91" s="0" t="s">
        <v>907</v>
      </c>
      <c r="E91" s="0" t="s">
        <v>908</v>
      </c>
      <c r="F91" s="0" t="s">
        <v>909</v>
      </c>
      <c r="G91" s="0" t="s">
        <v>910</v>
      </c>
      <c r="H91" s="0" t="s">
        <v>911</v>
      </c>
      <c r="I91" s="0" t="s">
        <v>912</v>
      </c>
      <c r="J91" s="0" t="s">
        <v>913</v>
      </c>
      <c r="K91" s="0" t="s">
        <v>914</v>
      </c>
      <c r="L91" s="0" t="s">
        <v>915</v>
      </c>
      <c r="M91" s="0" t="s">
        <v>916</v>
      </c>
      <c r="N91" s="0" t="s">
        <v>917</v>
      </c>
      <c r="O91" s="0" t="s">
        <v>918</v>
      </c>
      <c r="P91" s="0" t="s">
        <v>919</v>
      </c>
      <c r="Q91" s="0" t="s">
        <v>920</v>
      </c>
      <c r="R91" s="0" t="s">
        <v>921</v>
      </c>
      <c r="S91" s="0" t="s">
        <v>922</v>
      </c>
      <c r="T91" s="0" t="s">
        <v>923</v>
      </c>
      <c r="U91" s="0" t="s">
        <v>924</v>
      </c>
      <c r="V91" s="0" t="s">
        <v>925</v>
      </c>
      <c r="W91" s="0" t="s">
        <v>926</v>
      </c>
      <c r="X91" s="0" t="s">
        <v>927</v>
      </c>
      <c r="Y91" s="0" t="s">
        <v>928</v>
      </c>
      <c r="Z91" s="0" t="s">
        <v>929</v>
      </c>
      <c r="AA91" s="0" t="s">
        <v>930</v>
      </c>
      <c r="AB91" s="0" t="s">
        <v>931</v>
      </c>
      <c r="AC91" s="0" t="s">
        <v>932</v>
      </c>
      <c r="AD91" s="0" t="s">
        <v>933</v>
      </c>
      <c r="AE91" s="0" t="s">
        <v>934</v>
      </c>
      <c r="AF91" s="0" t="s">
        <v>935</v>
      </c>
      <c r="AG91" s="0" t="s">
        <v>936</v>
      </c>
      <c r="AH91" s="0" t="s">
        <v>937</v>
      </c>
      <c r="AI91" s="0" t="s">
        <v>938</v>
      </c>
      <c r="AJ91" s="0" t="s">
        <v>939</v>
      </c>
      <c r="AK91" s="0" t="s">
        <v>940</v>
      </c>
      <c r="AL91" s="0" t="s">
        <v>941</v>
      </c>
      <c r="AM91" s="0" t="s">
        <v>942</v>
      </c>
      <c r="AN91" s="0" t="s">
        <v>943</v>
      </c>
      <c r="AO91" s="0" t="s">
        <v>944</v>
      </c>
      <c r="AP91" s="0" t="s">
        <v>945</v>
      </c>
      <c r="AQ91" s="0" t="s">
        <v>946</v>
      </c>
      <c r="AR91" s="0" t="s">
        <v>947</v>
      </c>
      <c r="AS91" s="0" t="s">
        <v>948</v>
      </c>
      <c r="AT91" s="0" t="s">
        <v>949</v>
      </c>
      <c r="AU91" s="0" t="s">
        <v>950</v>
      </c>
      <c r="AV91" s="0" t="s">
        <v>951</v>
      </c>
      <c r="AW91" s="0" t="s">
        <v>952</v>
      </c>
      <c r="AX91" s="0" t="s">
        <v>953</v>
      </c>
      <c r="AY91" s="0" t="s">
        <v>954</v>
      </c>
      <c r="AZ91" s="0" t="s">
        <v>955</v>
      </c>
      <c r="BA91" s="0" t="s">
        <v>956</v>
      </c>
      <c r="BB91" s="0" t="s">
        <v>957</v>
      </c>
      <c r="BC91" s="0" t="s">
        <v>958</v>
      </c>
      <c r="BD91" s="0" t="s">
        <v>959</v>
      </c>
      <c r="BE91" s="0" t="s">
        <v>960</v>
      </c>
      <c r="BF91" s="0" t="s">
        <v>961</v>
      </c>
      <c r="BG91" s="0" t="s">
        <v>962</v>
      </c>
      <c r="BH91" s="0" t="s">
        <v>963</v>
      </c>
      <c r="BI91" s="0" t="s">
        <v>964</v>
      </c>
      <c r="BJ91" s="0" t="s">
        <v>965</v>
      </c>
      <c r="BK91" s="0" t="s">
        <v>966</v>
      </c>
      <c r="BL91" s="0" t="s">
        <v>967</v>
      </c>
    </row>
    <row r="92" customFormat="false" ht="12.8" hidden="false" customHeight="false" outlineLevel="0" collapsed="false">
      <c r="A92" s="0" t="s">
        <v>968</v>
      </c>
      <c r="B92" s="0" t="s">
        <v>969</v>
      </c>
      <c r="C92" s="0" t="s">
        <v>970</v>
      </c>
      <c r="D92" s="0" t="s">
        <v>971</v>
      </c>
      <c r="E92" s="0" t="s">
        <v>972</v>
      </c>
      <c r="F92" s="0" t="s">
        <v>973</v>
      </c>
      <c r="G92" s="0" t="s">
        <v>974</v>
      </c>
      <c r="H92" s="0" t="s">
        <v>975</v>
      </c>
      <c r="I92" s="0" t="s">
        <v>976</v>
      </c>
      <c r="J92" s="0" t="s">
        <v>977</v>
      </c>
      <c r="K92" s="0" t="s">
        <v>978</v>
      </c>
      <c r="L92" s="0" t="s">
        <v>979</v>
      </c>
      <c r="M92" s="0" t="s">
        <v>980</v>
      </c>
      <c r="N92" s="0" t="s">
        <v>981</v>
      </c>
      <c r="O92" s="0" t="s">
        <v>982</v>
      </c>
      <c r="P92" s="0" t="s">
        <v>983</v>
      </c>
      <c r="Q92" s="0" t="s">
        <v>984</v>
      </c>
      <c r="R92" s="0" t="s">
        <v>985</v>
      </c>
      <c r="S92" s="0" t="s">
        <v>986</v>
      </c>
      <c r="T92" s="0" t="s">
        <v>987</v>
      </c>
      <c r="U92" s="0" t="s">
        <v>988</v>
      </c>
      <c r="V92" s="0" t="s">
        <v>989</v>
      </c>
      <c r="W92" s="0" t="s">
        <v>990</v>
      </c>
      <c r="X92" s="0" t="s">
        <v>991</v>
      </c>
      <c r="Y92" s="0" t="s">
        <v>992</v>
      </c>
      <c r="Z92" s="0" t="s">
        <v>993</v>
      </c>
      <c r="AA92" s="0" t="s">
        <v>994</v>
      </c>
      <c r="AB92" s="0" t="s">
        <v>995</v>
      </c>
      <c r="AC92" s="0" t="s">
        <v>996</v>
      </c>
      <c r="AD92" s="0" t="s">
        <v>997</v>
      </c>
      <c r="AE92" s="0" t="s">
        <v>998</v>
      </c>
      <c r="AF92" s="0" t="s">
        <v>999</v>
      </c>
      <c r="AG92" s="0" t="s">
        <v>1000</v>
      </c>
      <c r="AH92" s="0" t="s">
        <v>1001</v>
      </c>
      <c r="AI92" s="0" t="s">
        <v>1002</v>
      </c>
      <c r="AJ92" s="0" t="s">
        <v>1003</v>
      </c>
      <c r="AK92" s="0" t="s">
        <v>1004</v>
      </c>
      <c r="AL92" s="0" t="s">
        <v>1005</v>
      </c>
      <c r="AM92" s="0" t="s">
        <v>1006</v>
      </c>
      <c r="AN92" s="0" t="s">
        <v>1007</v>
      </c>
      <c r="AO92" s="0" t="s">
        <v>1008</v>
      </c>
      <c r="AP92" s="0" t="s">
        <v>1009</v>
      </c>
      <c r="AQ92" s="0" t="s">
        <v>1010</v>
      </c>
      <c r="AR92" s="0" t="s">
        <v>1011</v>
      </c>
      <c r="AS92" s="0" t="s">
        <v>1012</v>
      </c>
      <c r="AT92" s="0" t="s">
        <v>1013</v>
      </c>
      <c r="AU92" s="0" t="s">
        <v>1014</v>
      </c>
      <c r="AV92" s="0" t="s">
        <v>1015</v>
      </c>
      <c r="AW92" s="0" t="s">
        <v>1016</v>
      </c>
      <c r="AX92" s="0" t="s">
        <v>1017</v>
      </c>
      <c r="AY92" s="0" t="s">
        <v>1018</v>
      </c>
      <c r="AZ92" s="0" t="s">
        <v>1019</v>
      </c>
      <c r="BA92" s="0" t="s">
        <v>1020</v>
      </c>
      <c r="BB92" s="0" t="s">
        <v>1021</v>
      </c>
      <c r="BC92" s="0" t="s">
        <v>1022</v>
      </c>
      <c r="BD92" s="0" t="s">
        <v>1023</v>
      </c>
      <c r="BE92" s="0" t="s">
        <v>1024</v>
      </c>
      <c r="BF92" s="0" t="s">
        <v>1025</v>
      </c>
      <c r="BG92" s="0" t="s">
        <v>1026</v>
      </c>
      <c r="BH92" s="0" t="s">
        <v>1027</v>
      </c>
      <c r="BI92" s="0" t="s">
        <v>1028</v>
      </c>
      <c r="BJ92" s="0" t="s">
        <v>1029</v>
      </c>
      <c r="BK92" s="0" t="s">
        <v>1030</v>
      </c>
      <c r="BL92" s="0" t="s">
        <v>1031</v>
      </c>
    </row>
    <row r="94" customFormat="false" ht="12.8" hidden="false" customHeight="false" outlineLevel="0" collapsed="false">
      <c r="A94" s="0" t="s">
        <v>1032</v>
      </c>
    </row>
    <row r="96" customFormat="false" ht="12.8" hidden="false" customHeight="false" outlineLevel="0" collapsed="false">
      <c r="A96" s="0" t="s">
        <v>776</v>
      </c>
      <c r="B96" s="0" t="s">
        <v>840</v>
      </c>
      <c r="C96" s="0" t="s">
        <v>904</v>
      </c>
      <c r="D96" s="0" t="s">
        <v>968</v>
      </c>
      <c r="F96" s="0" t="n">
        <v>0</v>
      </c>
      <c r="G96" s="0" t="n">
        <v>1</v>
      </c>
      <c r="H96" s="0" t="n">
        <v>2</v>
      </c>
      <c r="I96" s="0" t="n">
        <v>3</v>
      </c>
      <c r="K96" s="0" t="s">
        <v>194</v>
      </c>
      <c r="L96" s="0" t="s">
        <v>198</v>
      </c>
      <c r="M96" s="0" t="s">
        <v>202</v>
      </c>
      <c r="N96" s="0" t="s">
        <v>205</v>
      </c>
    </row>
    <row r="97" customFormat="false" ht="12.8" hidden="false" customHeight="false" outlineLevel="0" collapsed="false">
      <c r="A97" s="0" t="s">
        <v>777</v>
      </c>
      <c r="B97" s="0" t="s">
        <v>841</v>
      </c>
      <c r="C97" s="0" t="s">
        <v>905</v>
      </c>
      <c r="D97" s="0" t="s">
        <v>969</v>
      </c>
      <c r="F97" s="0" t="n">
        <v>4</v>
      </c>
      <c r="G97" s="0" t="n">
        <v>5</v>
      </c>
      <c r="H97" s="0" t="n">
        <v>6</v>
      </c>
      <c r="I97" s="0" t="n">
        <v>7</v>
      </c>
      <c r="K97" s="0" t="s">
        <v>209</v>
      </c>
      <c r="L97" s="0" t="s">
        <v>212</v>
      </c>
      <c r="M97" s="0" t="s">
        <v>216</v>
      </c>
      <c r="N97" s="0" t="s">
        <v>219</v>
      </c>
    </row>
    <row r="98" customFormat="false" ht="12.8" hidden="false" customHeight="false" outlineLevel="0" collapsed="false">
      <c r="A98" s="0" t="s">
        <v>778</v>
      </c>
      <c r="B98" s="0" t="s">
        <v>842</v>
      </c>
      <c r="C98" s="0" t="s">
        <v>906</v>
      </c>
      <c r="D98" s="0" t="s">
        <v>970</v>
      </c>
      <c r="F98" s="0" t="n">
        <v>8</v>
      </c>
      <c r="G98" s="0" t="n">
        <v>9</v>
      </c>
      <c r="H98" s="0" t="n">
        <v>10</v>
      </c>
      <c r="I98" s="0" t="n">
        <v>11</v>
      </c>
      <c r="K98" s="0" t="s">
        <v>1033</v>
      </c>
      <c r="L98" s="0" t="s">
        <v>1034</v>
      </c>
      <c r="M98" s="0" t="s">
        <v>1035</v>
      </c>
      <c r="N98" s="0" t="s">
        <v>1036</v>
      </c>
    </row>
    <row r="99" customFormat="false" ht="12.8" hidden="false" customHeight="false" outlineLevel="0" collapsed="false">
      <c r="A99" s="0" t="s">
        <v>779</v>
      </c>
      <c r="B99" s="0" t="s">
        <v>843</v>
      </c>
      <c r="C99" s="0" t="s">
        <v>907</v>
      </c>
      <c r="D99" s="0" t="s">
        <v>971</v>
      </c>
      <c r="F99" s="0" t="n">
        <v>12</v>
      </c>
      <c r="G99" s="0" t="n">
        <v>13</v>
      </c>
      <c r="H99" s="0" t="n">
        <v>14</v>
      </c>
      <c r="I99" s="0" t="n">
        <v>15</v>
      </c>
      <c r="K99" s="0" t="s">
        <v>1037</v>
      </c>
      <c r="L99" s="0" t="s">
        <v>1038</v>
      </c>
      <c r="M99" s="0" t="s">
        <v>1039</v>
      </c>
      <c r="N99" s="0" t="s">
        <v>1040</v>
      </c>
    </row>
    <row r="100" customFormat="false" ht="12.8" hidden="false" customHeight="false" outlineLevel="0" collapsed="false">
      <c r="A100" s="0" t="s">
        <v>780</v>
      </c>
      <c r="B100" s="0" t="s">
        <v>844</v>
      </c>
      <c r="C100" s="0" t="s">
        <v>908</v>
      </c>
      <c r="D100" s="0" t="s">
        <v>972</v>
      </c>
      <c r="F100" s="0" t="n">
        <v>16</v>
      </c>
      <c r="G100" s="0" t="n">
        <v>17</v>
      </c>
      <c r="H100" s="0" t="n">
        <v>18</v>
      </c>
      <c r="I100" s="0" t="n">
        <v>19</v>
      </c>
      <c r="K100" s="0" t="s">
        <v>1041</v>
      </c>
      <c r="L100" s="0" t="s">
        <v>1042</v>
      </c>
      <c r="M100" s="0" t="s">
        <v>1043</v>
      </c>
      <c r="N100" s="0" t="s">
        <v>1044</v>
      </c>
    </row>
    <row r="101" customFormat="false" ht="12.8" hidden="false" customHeight="false" outlineLevel="0" collapsed="false">
      <c r="A101" s="0" t="s">
        <v>781</v>
      </c>
      <c r="B101" s="0" t="s">
        <v>845</v>
      </c>
      <c r="C101" s="0" t="s">
        <v>909</v>
      </c>
      <c r="D101" s="0" t="s">
        <v>973</v>
      </c>
      <c r="F101" s="0" t="n">
        <v>20</v>
      </c>
      <c r="G101" s="0" t="n">
        <v>21</v>
      </c>
      <c r="H101" s="0" t="n">
        <v>22</v>
      </c>
      <c r="I101" s="0" t="n">
        <v>23</v>
      </c>
      <c r="K101" s="0" t="s">
        <v>1045</v>
      </c>
      <c r="L101" s="0" t="s">
        <v>1046</v>
      </c>
      <c r="M101" s="0" t="s">
        <v>1047</v>
      </c>
      <c r="N101" s="0" t="s">
        <v>1048</v>
      </c>
    </row>
    <row r="102" customFormat="false" ht="12.8" hidden="false" customHeight="false" outlineLevel="0" collapsed="false">
      <c r="A102" s="0" t="s">
        <v>782</v>
      </c>
      <c r="B102" s="0" t="s">
        <v>846</v>
      </c>
      <c r="C102" s="0" t="s">
        <v>910</v>
      </c>
      <c r="D102" s="0" t="s">
        <v>974</v>
      </c>
      <c r="F102" s="0" t="n">
        <v>24</v>
      </c>
      <c r="G102" s="0" t="n">
        <v>25</v>
      </c>
      <c r="H102" s="0" t="n">
        <v>26</v>
      </c>
      <c r="I102" s="0" t="n">
        <v>27</v>
      </c>
      <c r="K102" s="0" t="s">
        <v>1049</v>
      </c>
      <c r="L102" s="0" t="s">
        <v>1050</v>
      </c>
      <c r="M102" s="0" t="s">
        <v>1051</v>
      </c>
      <c r="N102" s="0" t="s">
        <v>1052</v>
      </c>
    </row>
    <row r="103" customFormat="false" ht="12.8" hidden="false" customHeight="false" outlineLevel="0" collapsed="false">
      <c r="A103" s="0" t="s">
        <v>783</v>
      </c>
      <c r="B103" s="0" t="s">
        <v>847</v>
      </c>
      <c r="C103" s="0" t="s">
        <v>911</v>
      </c>
      <c r="D103" s="0" t="s">
        <v>975</v>
      </c>
      <c r="F103" s="0" t="n">
        <v>28</v>
      </c>
      <c r="G103" s="0" t="n">
        <v>29</v>
      </c>
      <c r="H103" s="0" t="n">
        <v>30</v>
      </c>
      <c r="I103" s="0" t="n">
        <v>31</v>
      </c>
      <c r="K103" s="0" t="s">
        <v>1053</v>
      </c>
      <c r="L103" s="0" t="s">
        <v>1054</v>
      </c>
      <c r="M103" s="0" t="s">
        <v>1055</v>
      </c>
      <c r="N103" s="0" t="s">
        <v>1056</v>
      </c>
    </row>
    <row r="104" customFormat="false" ht="12.8" hidden="false" customHeight="false" outlineLevel="0" collapsed="false">
      <c r="A104" s="0" t="s">
        <v>784</v>
      </c>
      <c r="B104" s="0" t="s">
        <v>848</v>
      </c>
      <c r="C104" s="0" t="s">
        <v>912</v>
      </c>
      <c r="D104" s="0" t="s">
        <v>976</v>
      </c>
      <c r="F104" s="0" t="n">
        <v>32</v>
      </c>
      <c r="G104" s="0" t="n">
        <v>33</v>
      </c>
      <c r="H104" s="0" t="n">
        <v>34</v>
      </c>
      <c r="I104" s="0" t="n">
        <v>35</v>
      </c>
      <c r="K104" s="0" t="s">
        <v>1057</v>
      </c>
      <c r="L104" s="0" t="s">
        <v>1058</v>
      </c>
      <c r="M104" s="0" t="s">
        <v>1059</v>
      </c>
      <c r="N104" s="0" t="s">
        <v>1060</v>
      </c>
    </row>
    <row r="105" customFormat="false" ht="12.8" hidden="false" customHeight="false" outlineLevel="0" collapsed="false">
      <c r="A105" s="0" t="s">
        <v>785</v>
      </c>
      <c r="B105" s="0" t="s">
        <v>849</v>
      </c>
      <c r="C105" s="0" t="s">
        <v>913</v>
      </c>
      <c r="D105" s="0" t="s">
        <v>977</v>
      </c>
      <c r="F105" s="0" t="n">
        <v>36</v>
      </c>
      <c r="G105" s="0" t="n">
        <v>37</v>
      </c>
      <c r="H105" s="0" t="n">
        <v>38</v>
      </c>
      <c r="I105" s="0" t="n">
        <v>39</v>
      </c>
      <c r="K105" s="0" t="s">
        <v>1061</v>
      </c>
      <c r="L105" s="0" t="s">
        <v>1062</v>
      </c>
      <c r="M105" s="0" t="s">
        <v>1063</v>
      </c>
      <c r="N105" s="0" t="s">
        <v>1064</v>
      </c>
    </row>
    <row r="106" customFormat="false" ht="12.8" hidden="false" customHeight="false" outlineLevel="0" collapsed="false">
      <c r="A106" s="0" t="s">
        <v>786</v>
      </c>
      <c r="B106" s="0" t="s">
        <v>850</v>
      </c>
      <c r="C106" s="0" t="s">
        <v>914</v>
      </c>
      <c r="D106" s="0" t="s">
        <v>978</v>
      </c>
      <c r="F106" s="0" t="n">
        <v>40</v>
      </c>
      <c r="G106" s="0" t="n">
        <v>41</v>
      </c>
      <c r="H106" s="0" t="n">
        <v>42</v>
      </c>
      <c r="I106" s="0" t="n">
        <v>43</v>
      </c>
      <c r="K106" s="0" t="s">
        <v>1065</v>
      </c>
      <c r="L106" s="0" t="s">
        <v>1066</v>
      </c>
      <c r="M106" s="0" t="s">
        <v>1067</v>
      </c>
      <c r="N106" s="0" t="s">
        <v>1068</v>
      </c>
    </row>
    <row r="107" customFormat="false" ht="12.8" hidden="false" customHeight="false" outlineLevel="0" collapsed="false">
      <c r="A107" s="0" t="s">
        <v>787</v>
      </c>
      <c r="B107" s="0" t="s">
        <v>851</v>
      </c>
      <c r="C107" s="0" t="s">
        <v>915</v>
      </c>
      <c r="D107" s="0" t="s">
        <v>979</v>
      </c>
      <c r="F107" s="0" t="n">
        <v>44</v>
      </c>
      <c r="G107" s="0" t="n">
        <v>45</v>
      </c>
      <c r="H107" s="0" t="n">
        <v>46</v>
      </c>
      <c r="I107" s="0" t="n">
        <v>47</v>
      </c>
      <c r="K107" s="0" t="s">
        <v>1069</v>
      </c>
      <c r="L107" s="0" t="s">
        <v>1070</v>
      </c>
      <c r="M107" s="0" t="s">
        <v>1071</v>
      </c>
      <c r="N107" s="0" t="s">
        <v>1072</v>
      </c>
    </row>
    <row r="108" customFormat="false" ht="12.8" hidden="false" customHeight="false" outlineLevel="0" collapsed="false">
      <c r="A108" s="0" t="s">
        <v>788</v>
      </c>
      <c r="B108" s="0" t="s">
        <v>852</v>
      </c>
      <c r="C108" s="0" t="s">
        <v>916</v>
      </c>
      <c r="D108" s="0" t="s">
        <v>980</v>
      </c>
      <c r="F108" s="0" t="n">
        <v>48</v>
      </c>
      <c r="G108" s="0" t="n">
        <v>49</v>
      </c>
      <c r="H108" s="0" t="n">
        <v>50</v>
      </c>
      <c r="I108" s="0" t="n">
        <v>51</v>
      </c>
      <c r="K108" s="0" t="s">
        <v>1073</v>
      </c>
      <c r="L108" s="0" t="s">
        <v>1074</v>
      </c>
      <c r="M108" s="0" t="s">
        <v>1075</v>
      </c>
      <c r="N108" s="0" t="s">
        <v>1076</v>
      </c>
    </row>
    <row r="109" customFormat="false" ht="12.8" hidden="false" customHeight="false" outlineLevel="0" collapsed="false">
      <c r="A109" s="0" t="s">
        <v>789</v>
      </c>
      <c r="B109" s="0" t="s">
        <v>853</v>
      </c>
      <c r="C109" s="0" t="s">
        <v>917</v>
      </c>
      <c r="D109" s="0" t="s">
        <v>981</v>
      </c>
      <c r="F109" s="0" t="n">
        <v>52</v>
      </c>
      <c r="G109" s="0" t="n">
        <v>53</v>
      </c>
      <c r="H109" s="0" t="n">
        <v>54</v>
      </c>
      <c r="I109" s="0" t="n">
        <v>55</v>
      </c>
      <c r="K109" s="0" t="s">
        <v>1077</v>
      </c>
      <c r="L109" s="0" t="s">
        <v>1078</v>
      </c>
      <c r="M109" s="0" t="s">
        <v>1079</v>
      </c>
      <c r="N109" s="0" t="s">
        <v>1080</v>
      </c>
    </row>
    <row r="110" customFormat="false" ht="12.8" hidden="false" customHeight="false" outlineLevel="0" collapsed="false">
      <c r="A110" s="0" t="s">
        <v>790</v>
      </c>
      <c r="B110" s="0" t="s">
        <v>854</v>
      </c>
      <c r="C110" s="0" t="s">
        <v>918</v>
      </c>
      <c r="D110" s="0" t="s">
        <v>982</v>
      </c>
      <c r="F110" s="0" t="n">
        <v>56</v>
      </c>
      <c r="G110" s="0" t="n">
        <v>57</v>
      </c>
      <c r="H110" s="0" t="n">
        <v>58</v>
      </c>
      <c r="I110" s="0" t="n">
        <v>59</v>
      </c>
      <c r="K110" s="0" t="s">
        <v>1081</v>
      </c>
      <c r="L110" s="0" t="s">
        <v>1082</v>
      </c>
      <c r="M110" s="0" t="s">
        <v>1083</v>
      </c>
      <c r="N110" s="0" t="s">
        <v>1084</v>
      </c>
    </row>
    <row r="111" customFormat="false" ht="12.8" hidden="false" customHeight="false" outlineLevel="0" collapsed="false">
      <c r="A111" s="0" t="s">
        <v>791</v>
      </c>
      <c r="B111" s="0" t="s">
        <v>855</v>
      </c>
      <c r="C111" s="0" t="s">
        <v>919</v>
      </c>
      <c r="D111" s="0" t="s">
        <v>983</v>
      </c>
      <c r="F111" s="0" t="n">
        <v>60</v>
      </c>
      <c r="G111" s="0" t="n">
        <v>61</v>
      </c>
      <c r="H111" s="0" t="n">
        <v>62</v>
      </c>
      <c r="I111" s="0" t="n">
        <v>63</v>
      </c>
      <c r="K111" s="0" t="s">
        <v>1085</v>
      </c>
      <c r="L111" s="0" t="s">
        <v>1086</v>
      </c>
      <c r="M111" s="0" t="s">
        <v>1087</v>
      </c>
      <c r="N111" s="0" t="s">
        <v>1088</v>
      </c>
    </row>
    <row r="112" customFormat="false" ht="12.8" hidden="false" customHeight="false" outlineLevel="0" collapsed="false">
      <c r="A112" s="0" t="s">
        <v>792</v>
      </c>
      <c r="B112" s="0" t="s">
        <v>856</v>
      </c>
      <c r="C112" s="0" t="s">
        <v>920</v>
      </c>
      <c r="D112" s="0" t="s">
        <v>984</v>
      </c>
      <c r="F112" s="0" t="n">
        <v>64</v>
      </c>
      <c r="G112" s="0" t="n">
        <v>65</v>
      </c>
      <c r="H112" s="0" t="n">
        <v>66</v>
      </c>
      <c r="I112" s="0" t="n">
        <v>67</v>
      </c>
      <c r="K112" s="0" t="s">
        <v>1089</v>
      </c>
      <c r="L112" s="0" t="s">
        <v>1090</v>
      </c>
      <c r="M112" s="0" t="s">
        <v>1091</v>
      </c>
      <c r="N112" s="0" t="s">
        <v>1092</v>
      </c>
    </row>
    <row r="113" customFormat="false" ht="12.8" hidden="false" customHeight="false" outlineLevel="0" collapsed="false">
      <c r="A113" s="0" t="s">
        <v>793</v>
      </c>
      <c r="B113" s="0" t="s">
        <v>857</v>
      </c>
      <c r="C113" s="0" t="s">
        <v>921</v>
      </c>
      <c r="D113" s="0" t="s">
        <v>985</v>
      </c>
      <c r="F113" s="0" t="n">
        <v>68</v>
      </c>
      <c r="G113" s="0" t="n">
        <v>69</v>
      </c>
      <c r="H113" s="0" t="n">
        <v>70</v>
      </c>
      <c r="I113" s="0" t="n">
        <v>71</v>
      </c>
      <c r="K113" s="0" t="s">
        <v>1093</v>
      </c>
      <c r="L113" s="0" t="s">
        <v>1094</v>
      </c>
      <c r="M113" s="0" t="s">
        <v>1095</v>
      </c>
      <c r="N113" s="0" t="s">
        <v>1096</v>
      </c>
    </row>
    <row r="114" customFormat="false" ht="12.8" hidden="false" customHeight="false" outlineLevel="0" collapsed="false">
      <c r="A114" s="0" t="s">
        <v>794</v>
      </c>
      <c r="B114" s="0" t="s">
        <v>858</v>
      </c>
      <c r="C114" s="0" t="s">
        <v>922</v>
      </c>
      <c r="D114" s="0" t="s">
        <v>986</v>
      </c>
      <c r="F114" s="0" t="n">
        <v>72</v>
      </c>
      <c r="G114" s="0" t="n">
        <v>73</v>
      </c>
      <c r="H114" s="0" t="n">
        <v>74</v>
      </c>
      <c r="I114" s="0" t="n">
        <v>75</v>
      </c>
      <c r="K114" s="0" t="s">
        <v>1097</v>
      </c>
      <c r="L114" s="0" t="s">
        <v>1098</v>
      </c>
      <c r="M114" s="0" t="s">
        <v>1099</v>
      </c>
      <c r="N114" s="0" t="s">
        <v>1100</v>
      </c>
    </row>
    <row r="115" customFormat="false" ht="12.8" hidden="false" customHeight="false" outlineLevel="0" collapsed="false">
      <c r="A115" s="0" t="s">
        <v>795</v>
      </c>
      <c r="B115" s="0" t="s">
        <v>859</v>
      </c>
      <c r="C115" s="0" t="s">
        <v>923</v>
      </c>
      <c r="D115" s="0" t="s">
        <v>987</v>
      </c>
      <c r="F115" s="0" t="n">
        <v>76</v>
      </c>
      <c r="G115" s="0" t="n">
        <v>77</v>
      </c>
      <c r="H115" s="0" t="n">
        <v>78</v>
      </c>
      <c r="I115" s="0" t="n">
        <v>79</v>
      </c>
      <c r="K115" s="0" t="s">
        <v>1101</v>
      </c>
      <c r="L115" s="0" t="s">
        <v>1102</v>
      </c>
      <c r="M115" s="0" t="s">
        <v>1103</v>
      </c>
      <c r="N115" s="0" t="s">
        <v>1104</v>
      </c>
    </row>
    <row r="116" customFormat="false" ht="12.8" hidden="false" customHeight="false" outlineLevel="0" collapsed="false">
      <c r="A116" s="0" t="s">
        <v>796</v>
      </c>
      <c r="B116" s="0" t="s">
        <v>860</v>
      </c>
      <c r="C116" s="0" t="s">
        <v>924</v>
      </c>
      <c r="D116" s="0" t="s">
        <v>988</v>
      </c>
      <c r="F116" s="0" t="n">
        <v>80</v>
      </c>
      <c r="G116" s="0" t="n">
        <v>81</v>
      </c>
      <c r="H116" s="0" t="n">
        <v>82</v>
      </c>
      <c r="I116" s="0" t="n">
        <v>83</v>
      </c>
      <c r="K116" s="0" t="s">
        <v>1105</v>
      </c>
      <c r="L116" s="0" t="s">
        <v>1106</v>
      </c>
      <c r="M116" s="0" t="s">
        <v>1107</v>
      </c>
      <c r="N116" s="0" t="s">
        <v>1108</v>
      </c>
    </row>
    <row r="117" customFormat="false" ht="12.8" hidden="false" customHeight="false" outlineLevel="0" collapsed="false">
      <c r="A117" s="0" t="s">
        <v>797</v>
      </c>
      <c r="B117" s="0" t="s">
        <v>861</v>
      </c>
      <c r="C117" s="0" t="s">
        <v>925</v>
      </c>
      <c r="D117" s="0" t="s">
        <v>989</v>
      </c>
      <c r="F117" s="0" t="n">
        <v>84</v>
      </c>
      <c r="G117" s="0" t="n">
        <v>85</v>
      </c>
      <c r="H117" s="0" t="n">
        <v>86</v>
      </c>
      <c r="I117" s="0" t="n">
        <v>87</v>
      </c>
      <c r="K117" s="0" t="s">
        <v>1109</v>
      </c>
      <c r="L117" s="0" t="s">
        <v>1110</v>
      </c>
      <c r="M117" s="0" t="s">
        <v>1111</v>
      </c>
      <c r="N117" s="0" t="s">
        <v>1112</v>
      </c>
    </row>
    <row r="118" customFormat="false" ht="12.8" hidden="false" customHeight="false" outlineLevel="0" collapsed="false">
      <c r="A118" s="0" t="s">
        <v>798</v>
      </c>
      <c r="B118" s="0" t="s">
        <v>862</v>
      </c>
      <c r="C118" s="0" t="s">
        <v>926</v>
      </c>
      <c r="D118" s="0" t="s">
        <v>990</v>
      </c>
      <c r="F118" s="0" t="n">
        <v>88</v>
      </c>
      <c r="G118" s="0" t="n">
        <v>89</v>
      </c>
      <c r="H118" s="0" t="n">
        <v>90</v>
      </c>
      <c r="I118" s="0" t="n">
        <v>91</v>
      </c>
      <c r="K118" s="0" t="s">
        <v>1113</v>
      </c>
      <c r="L118" s="0" t="s">
        <v>1114</v>
      </c>
      <c r="M118" s="0" t="s">
        <v>1115</v>
      </c>
      <c r="N118" s="0" t="s">
        <v>1116</v>
      </c>
    </row>
    <row r="119" customFormat="false" ht="12.8" hidden="false" customHeight="false" outlineLevel="0" collapsed="false">
      <c r="A119" s="0" t="s">
        <v>799</v>
      </c>
      <c r="B119" s="0" t="s">
        <v>863</v>
      </c>
      <c r="C119" s="0" t="s">
        <v>927</v>
      </c>
      <c r="D119" s="0" t="s">
        <v>991</v>
      </c>
      <c r="F119" s="0" t="n">
        <v>92</v>
      </c>
      <c r="G119" s="0" t="n">
        <v>93</v>
      </c>
      <c r="H119" s="0" t="n">
        <v>94</v>
      </c>
      <c r="I119" s="0" t="n">
        <v>95</v>
      </c>
      <c r="K119" s="0" t="s">
        <v>1117</v>
      </c>
      <c r="L119" s="0" t="s">
        <v>1118</v>
      </c>
      <c r="M119" s="0" t="s">
        <v>1119</v>
      </c>
      <c r="N119" s="0" t="s">
        <v>1120</v>
      </c>
    </row>
    <row r="120" customFormat="false" ht="12.8" hidden="false" customHeight="false" outlineLevel="0" collapsed="false">
      <c r="A120" s="0" t="s">
        <v>800</v>
      </c>
      <c r="B120" s="0" t="s">
        <v>864</v>
      </c>
      <c r="C120" s="0" t="s">
        <v>928</v>
      </c>
      <c r="D120" s="0" t="s">
        <v>992</v>
      </c>
      <c r="F120" s="0" t="n">
        <v>96</v>
      </c>
      <c r="G120" s="0" t="n">
        <v>97</v>
      </c>
      <c r="H120" s="0" t="n">
        <v>98</v>
      </c>
      <c r="I120" s="0" t="n">
        <v>99</v>
      </c>
      <c r="K120" s="0" t="s">
        <v>1121</v>
      </c>
      <c r="L120" s="0" t="s">
        <v>1122</v>
      </c>
      <c r="M120" s="0" t="s">
        <v>1123</v>
      </c>
      <c r="N120" s="0" t="s">
        <v>1124</v>
      </c>
    </row>
    <row r="121" customFormat="false" ht="12.8" hidden="false" customHeight="false" outlineLevel="0" collapsed="false">
      <c r="A121" s="0" t="s">
        <v>801</v>
      </c>
      <c r="B121" s="0" t="s">
        <v>865</v>
      </c>
      <c r="C121" s="0" t="s">
        <v>929</v>
      </c>
      <c r="D121" s="0" t="s">
        <v>993</v>
      </c>
      <c r="F121" s="0" t="n">
        <v>100</v>
      </c>
      <c r="G121" s="0" t="n">
        <v>101</v>
      </c>
      <c r="H121" s="0" t="n">
        <v>102</v>
      </c>
      <c r="I121" s="0" t="n">
        <v>103</v>
      </c>
      <c r="K121" s="0" t="s">
        <v>1125</v>
      </c>
      <c r="L121" s="0" t="s">
        <v>1126</v>
      </c>
      <c r="M121" s="0" t="s">
        <v>1127</v>
      </c>
      <c r="N121" s="0" t="s">
        <v>1128</v>
      </c>
    </row>
    <row r="122" customFormat="false" ht="12.8" hidden="false" customHeight="false" outlineLevel="0" collapsed="false">
      <c r="A122" s="0" t="s">
        <v>802</v>
      </c>
      <c r="B122" s="0" t="s">
        <v>866</v>
      </c>
      <c r="C122" s="0" t="s">
        <v>930</v>
      </c>
      <c r="D122" s="0" t="s">
        <v>994</v>
      </c>
      <c r="F122" s="0" t="n">
        <v>104</v>
      </c>
      <c r="G122" s="0" t="n">
        <v>105</v>
      </c>
      <c r="H122" s="0" t="n">
        <v>106</v>
      </c>
      <c r="I122" s="0" t="n">
        <v>107</v>
      </c>
      <c r="K122" s="0" t="s">
        <v>1129</v>
      </c>
      <c r="L122" s="0" t="s">
        <v>1130</v>
      </c>
      <c r="M122" s="0" t="s">
        <v>1131</v>
      </c>
      <c r="N122" s="0" t="s">
        <v>1132</v>
      </c>
    </row>
    <row r="123" customFormat="false" ht="12.8" hidden="false" customHeight="false" outlineLevel="0" collapsed="false">
      <c r="A123" s="0" t="s">
        <v>803</v>
      </c>
      <c r="B123" s="0" t="s">
        <v>867</v>
      </c>
      <c r="C123" s="0" t="s">
        <v>931</v>
      </c>
      <c r="D123" s="0" t="s">
        <v>995</v>
      </c>
      <c r="F123" s="0" t="n">
        <v>108</v>
      </c>
      <c r="G123" s="0" t="n">
        <v>109</v>
      </c>
      <c r="H123" s="0" t="n">
        <v>110</v>
      </c>
      <c r="I123" s="0" t="n">
        <v>111</v>
      </c>
      <c r="K123" s="0" t="s">
        <v>1133</v>
      </c>
      <c r="L123" s="0" t="s">
        <v>1134</v>
      </c>
      <c r="M123" s="0" t="s">
        <v>1135</v>
      </c>
      <c r="N123" s="0" t="s">
        <v>1136</v>
      </c>
    </row>
    <row r="124" customFormat="false" ht="12.8" hidden="false" customHeight="false" outlineLevel="0" collapsed="false">
      <c r="A124" s="0" t="s">
        <v>804</v>
      </c>
      <c r="B124" s="0" t="s">
        <v>868</v>
      </c>
      <c r="C124" s="0" t="s">
        <v>932</v>
      </c>
      <c r="D124" s="0" t="s">
        <v>996</v>
      </c>
      <c r="F124" s="0" t="n">
        <v>112</v>
      </c>
      <c r="G124" s="0" t="n">
        <v>113</v>
      </c>
      <c r="H124" s="0" t="n">
        <v>114</v>
      </c>
      <c r="I124" s="0" t="n">
        <v>115</v>
      </c>
      <c r="K124" s="0" t="s">
        <v>1137</v>
      </c>
      <c r="L124" s="0" t="s">
        <v>1138</v>
      </c>
      <c r="M124" s="0" t="s">
        <v>1139</v>
      </c>
      <c r="N124" s="0" t="s">
        <v>1140</v>
      </c>
    </row>
    <row r="125" customFormat="false" ht="12.8" hidden="false" customHeight="false" outlineLevel="0" collapsed="false">
      <c r="A125" s="0" t="s">
        <v>805</v>
      </c>
      <c r="B125" s="0" t="s">
        <v>869</v>
      </c>
      <c r="C125" s="0" t="s">
        <v>933</v>
      </c>
      <c r="D125" s="0" t="s">
        <v>997</v>
      </c>
      <c r="F125" s="0" t="n">
        <v>116</v>
      </c>
      <c r="G125" s="0" t="n">
        <v>117</v>
      </c>
      <c r="H125" s="0" t="n">
        <v>118</v>
      </c>
      <c r="I125" s="0" t="n">
        <v>119</v>
      </c>
      <c r="K125" s="0" t="s">
        <v>1141</v>
      </c>
      <c r="L125" s="0" t="s">
        <v>1142</v>
      </c>
      <c r="M125" s="0" t="s">
        <v>1143</v>
      </c>
      <c r="N125" s="0" t="s">
        <v>1144</v>
      </c>
    </row>
    <row r="126" customFormat="false" ht="12.8" hidden="false" customHeight="false" outlineLevel="0" collapsed="false">
      <c r="A126" s="0" t="s">
        <v>806</v>
      </c>
      <c r="B126" s="0" t="s">
        <v>870</v>
      </c>
      <c r="C126" s="0" t="s">
        <v>934</v>
      </c>
      <c r="D126" s="0" t="s">
        <v>998</v>
      </c>
      <c r="F126" s="0" t="n">
        <v>120</v>
      </c>
      <c r="G126" s="0" t="n">
        <v>121</v>
      </c>
      <c r="H126" s="0" t="n">
        <v>122</v>
      </c>
      <c r="I126" s="0" t="n">
        <v>123</v>
      </c>
      <c r="K126" s="0" t="s">
        <v>1145</v>
      </c>
      <c r="L126" s="0" t="s">
        <v>1146</v>
      </c>
      <c r="M126" s="0" t="s">
        <v>1147</v>
      </c>
      <c r="N126" s="0" t="s">
        <v>1148</v>
      </c>
    </row>
    <row r="127" customFormat="false" ht="12.8" hidden="false" customHeight="false" outlineLevel="0" collapsed="false">
      <c r="A127" s="0" t="s">
        <v>807</v>
      </c>
      <c r="B127" s="0" t="s">
        <v>871</v>
      </c>
      <c r="C127" s="0" t="s">
        <v>935</v>
      </c>
      <c r="D127" s="0" t="s">
        <v>999</v>
      </c>
      <c r="F127" s="0" t="n">
        <v>124</v>
      </c>
      <c r="G127" s="0" t="n">
        <v>125</v>
      </c>
      <c r="H127" s="0" t="n">
        <v>126</v>
      </c>
      <c r="I127" s="0" t="n">
        <v>127</v>
      </c>
      <c r="K127" s="0" t="s">
        <v>1149</v>
      </c>
      <c r="L127" s="0" t="s">
        <v>1150</v>
      </c>
      <c r="M127" s="0" t="s">
        <v>1151</v>
      </c>
      <c r="N127" s="0" t="s">
        <v>1152</v>
      </c>
    </row>
    <row r="128" customFormat="false" ht="12.8" hidden="false" customHeight="false" outlineLevel="0" collapsed="false">
      <c r="A128" s="0" t="s">
        <v>808</v>
      </c>
      <c r="B128" s="0" t="s">
        <v>872</v>
      </c>
      <c r="C128" s="0" t="s">
        <v>936</v>
      </c>
      <c r="D128" s="0" t="s">
        <v>1000</v>
      </c>
      <c r="F128" s="0" t="n">
        <v>128</v>
      </c>
      <c r="G128" s="0" t="n">
        <v>129</v>
      </c>
      <c r="H128" s="0" t="n">
        <v>130</v>
      </c>
      <c r="I128" s="0" t="n">
        <v>131</v>
      </c>
      <c r="K128" s="0" t="s">
        <v>1153</v>
      </c>
      <c r="L128" s="0" t="s">
        <v>1154</v>
      </c>
      <c r="M128" s="0" t="s">
        <v>1155</v>
      </c>
      <c r="N128" s="0" t="s">
        <v>1156</v>
      </c>
    </row>
    <row r="129" customFormat="false" ht="12.8" hidden="false" customHeight="false" outlineLevel="0" collapsed="false">
      <c r="A129" s="0" t="s">
        <v>809</v>
      </c>
      <c r="B129" s="0" t="s">
        <v>873</v>
      </c>
      <c r="C129" s="0" t="s">
        <v>937</v>
      </c>
      <c r="D129" s="0" t="s">
        <v>1001</v>
      </c>
      <c r="F129" s="0" t="n">
        <v>132</v>
      </c>
      <c r="G129" s="0" t="n">
        <v>133</v>
      </c>
      <c r="H129" s="0" t="n">
        <v>134</v>
      </c>
      <c r="I129" s="0" t="n">
        <v>135</v>
      </c>
      <c r="K129" s="0" t="s">
        <v>1157</v>
      </c>
      <c r="L129" s="0" t="s">
        <v>1158</v>
      </c>
      <c r="M129" s="0" t="s">
        <v>1159</v>
      </c>
      <c r="N129" s="0" t="s">
        <v>1160</v>
      </c>
    </row>
    <row r="130" customFormat="false" ht="12.8" hidden="false" customHeight="false" outlineLevel="0" collapsed="false">
      <c r="A130" s="0" t="s">
        <v>810</v>
      </c>
      <c r="B130" s="0" t="s">
        <v>874</v>
      </c>
      <c r="C130" s="0" t="s">
        <v>938</v>
      </c>
      <c r="D130" s="0" t="s">
        <v>1002</v>
      </c>
      <c r="F130" s="0" t="n">
        <v>136</v>
      </c>
      <c r="G130" s="0" t="n">
        <v>137</v>
      </c>
      <c r="H130" s="0" t="n">
        <v>138</v>
      </c>
      <c r="I130" s="0" t="n">
        <v>139</v>
      </c>
      <c r="K130" s="0" t="s">
        <v>1161</v>
      </c>
      <c r="L130" s="0" t="s">
        <v>1162</v>
      </c>
      <c r="M130" s="0" t="s">
        <v>1163</v>
      </c>
      <c r="N130" s="0" t="s">
        <v>1164</v>
      </c>
    </row>
    <row r="131" customFormat="false" ht="12.8" hidden="false" customHeight="false" outlineLevel="0" collapsed="false">
      <c r="A131" s="0" t="s">
        <v>811</v>
      </c>
      <c r="B131" s="0" t="s">
        <v>875</v>
      </c>
      <c r="C131" s="0" t="s">
        <v>939</v>
      </c>
      <c r="D131" s="0" t="s">
        <v>1003</v>
      </c>
      <c r="F131" s="0" t="n">
        <v>140</v>
      </c>
      <c r="G131" s="0" t="n">
        <v>141</v>
      </c>
      <c r="H131" s="0" t="n">
        <v>142</v>
      </c>
      <c r="I131" s="0" t="n">
        <v>143</v>
      </c>
      <c r="K131" s="0" t="s">
        <v>1165</v>
      </c>
      <c r="L131" s="0" t="s">
        <v>1166</v>
      </c>
      <c r="M131" s="0" t="s">
        <v>1167</v>
      </c>
      <c r="N131" s="0" t="s">
        <v>1168</v>
      </c>
    </row>
    <row r="132" customFormat="false" ht="12.8" hidden="false" customHeight="false" outlineLevel="0" collapsed="false">
      <c r="A132" s="0" t="s">
        <v>812</v>
      </c>
      <c r="B132" s="0" t="s">
        <v>876</v>
      </c>
      <c r="C132" s="0" t="s">
        <v>940</v>
      </c>
      <c r="D132" s="0" t="s">
        <v>1004</v>
      </c>
      <c r="F132" s="0" t="n">
        <v>144</v>
      </c>
      <c r="G132" s="0" t="n">
        <v>145</v>
      </c>
      <c r="H132" s="0" t="n">
        <v>146</v>
      </c>
      <c r="I132" s="0" t="n">
        <v>147</v>
      </c>
      <c r="K132" s="0" t="s">
        <v>1169</v>
      </c>
      <c r="L132" s="0" t="s">
        <v>1170</v>
      </c>
      <c r="M132" s="0" t="s">
        <v>1171</v>
      </c>
      <c r="N132" s="0" t="s">
        <v>1172</v>
      </c>
    </row>
    <row r="133" customFormat="false" ht="12.8" hidden="false" customHeight="false" outlineLevel="0" collapsed="false">
      <c r="A133" s="0" t="s">
        <v>813</v>
      </c>
      <c r="B133" s="0" t="s">
        <v>877</v>
      </c>
      <c r="C133" s="0" t="s">
        <v>941</v>
      </c>
      <c r="D133" s="0" t="s">
        <v>1005</v>
      </c>
      <c r="F133" s="0" t="n">
        <v>148</v>
      </c>
      <c r="G133" s="0" t="n">
        <v>149</v>
      </c>
      <c r="H133" s="0" t="n">
        <v>150</v>
      </c>
      <c r="I133" s="0" t="n">
        <v>151</v>
      </c>
      <c r="K133" s="0" t="s">
        <v>1173</v>
      </c>
      <c r="L133" s="0" t="s">
        <v>1174</v>
      </c>
      <c r="M133" s="0" t="s">
        <v>1175</v>
      </c>
      <c r="N133" s="0" t="s">
        <v>1176</v>
      </c>
    </row>
    <row r="134" customFormat="false" ht="12.8" hidden="false" customHeight="false" outlineLevel="0" collapsed="false">
      <c r="A134" s="0" t="s">
        <v>814</v>
      </c>
      <c r="B134" s="0" t="s">
        <v>878</v>
      </c>
      <c r="C134" s="0" t="s">
        <v>942</v>
      </c>
      <c r="D134" s="0" t="s">
        <v>1006</v>
      </c>
      <c r="F134" s="0" t="n">
        <v>152</v>
      </c>
      <c r="G134" s="0" t="n">
        <v>153</v>
      </c>
      <c r="H134" s="0" t="n">
        <v>154</v>
      </c>
      <c r="I134" s="0" t="n">
        <v>155</v>
      </c>
      <c r="K134" s="0" t="s">
        <v>1177</v>
      </c>
      <c r="L134" s="0" t="s">
        <v>1178</v>
      </c>
      <c r="M134" s="0" t="s">
        <v>1179</v>
      </c>
      <c r="N134" s="0" t="s">
        <v>1180</v>
      </c>
    </row>
    <row r="135" customFormat="false" ht="12.8" hidden="false" customHeight="false" outlineLevel="0" collapsed="false">
      <c r="A135" s="0" t="s">
        <v>815</v>
      </c>
      <c r="B135" s="0" t="s">
        <v>879</v>
      </c>
      <c r="C135" s="0" t="s">
        <v>943</v>
      </c>
      <c r="D135" s="0" t="s">
        <v>1007</v>
      </c>
      <c r="F135" s="0" t="n">
        <v>156</v>
      </c>
      <c r="G135" s="0" t="n">
        <v>157</v>
      </c>
      <c r="H135" s="0" t="n">
        <v>158</v>
      </c>
      <c r="I135" s="0" t="n">
        <v>159</v>
      </c>
      <c r="K135" s="0" t="s">
        <v>1181</v>
      </c>
      <c r="L135" s="0" t="s">
        <v>1182</v>
      </c>
      <c r="M135" s="0" t="s">
        <v>1183</v>
      </c>
      <c r="N135" s="0" t="s">
        <v>1184</v>
      </c>
    </row>
    <row r="136" customFormat="false" ht="12.8" hidden="false" customHeight="false" outlineLevel="0" collapsed="false">
      <c r="A136" s="0" t="s">
        <v>816</v>
      </c>
      <c r="B136" s="0" t="s">
        <v>880</v>
      </c>
      <c r="C136" s="0" t="s">
        <v>944</v>
      </c>
      <c r="D136" s="0" t="s">
        <v>1008</v>
      </c>
      <c r="F136" s="0" t="n">
        <v>160</v>
      </c>
      <c r="G136" s="0" t="n">
        <v>161</v>
      </c>
      <c r="H136" s="0" t="n">
        <v>162</v>
      </c>
      <c r="I136" s="0" t="n">
        <v>163</v>
      </c>
      <c r="K136" s="0" t="s">
        <v>1185</v>
      </c>
      <c r="L136" s="0" t="s">
        <v>1186</v>
      </c>
      <c r="M136" s="0" t="s">
        <v>1187</v>
      </c>
      <c r="N136" s="0" t="s">
        <v>1188</v>
      </c>
    </row>
    <row r="137" customFormat="false" ht="12.8" hidden="false" customHeight="false" outlineLevel="0" collapsed="false">
      <c r="A137" s="0" t="s">
        <v>817</v>
      </c>
      <c r="B137" s="0" t="s">
        <v>881</v>
      </c>
      <c r="C137" s="0" t="s">
        <v>945</v>
      </c>
      <c r="D137" s="0" t="s">
        <v>1009</v>
      </c>
      <c r="F137" s="0" t="n">
        <v>164</v>
      </c>
      <c r="G137" s="0" t="n">
        <v>165</v>
      </c>
      <c r="H137" s="0" t="n">
        <v>166</v>
      </c>
      <c r="I137" s="0" t="n">
        <v>167</v>
      </c>
      <c r="K137" s="0" t="s">
        <v>1189</v>
      </c>
      <c r="L137" s="0" t="s">
        <v>1190</v>
      </c>
      <c r="M137" s="0" t="s">
        <v>1191</v>
      </c>
      <c r="N137" s="0" t="s">
        <v>1192</v>
      </c>
    </row>
    <row r="138" customFormat="false" ht="12.8" hidden="false" customHeight="false" outlineLevel="0" collapsed="false">
      <c r="A138" s="0" t="s">
        <v>818</v>
      </c>
      <c r="B138" s="0" t="s">
        <v>882</v>
      </c>
      <c r="C138" s="0" t="s">
        <v>946</v>
      </c>
      <c r="D138" s="0" t="s">
        <v>1010</v>
      </c>
      <c r="F138" s="0" t="n">
        <v>168</v>
      </c>
      <c r="G138" s="0" t="n">
        <v>169</v>
      </c>
      <c r="H138" s="0" t="n">
        <v>170</v>
      </c>
      <c r="I138" s="0" t="n">
        <v>171</v>
      </c>
      <c r="K138" s="0" t="s">
        <v>1193</v>
      </c>
      <c r="L138" s="0" t="s">
        <v>1194</v>
      </c>
      <c r="M138" s="0" t="s">
        <v>1195</v>
      </c>
      <c r="N138" s="0" t="s">
        <v>1196</v>
      </c>
    </row>
    <row r="139" customFormat="false" ht="12.8" hidden="false" customHeight="false" outlineLevel="0" collapsed="false">
      <c r="A139" s="0" t="s">
        <v>819</v>
      </c>
      <c r="B139" s="0" t="s">
        <v>883</v>
      </c>
      <c r="C139" s="0" t="s">
        <v>947</v>
      </c>
      <c r="D139" s="0" t="s">
        <v>1011</v>
      </c>
      <c r="F139" s="0" t="n">
        <v>172</v>
      </c>
      <c r="G139" s="0" t="n">
        <v>173</v>
      </c>
      <c r="H139" s="0" t="n">
        <v>174</v>
      </c>
      <c r="I139" s="0" t="n">
        <v>175</v>
      </c>
      <c r="K139" s="0" t="s">
        <v>1197</v>
      </c>
      <c r="L139" s="0" t="s">
        <v>1198</v>
      </c>
      <c r="M139" s="0" t="s">
        <v>1199</v>
      </c>
      <c r="N139" s="0" t="s">
        <v>1200</v>
      </c>
    </row>
    <row r="140" customFormat="false" ht="12.8" hidden="false" customHeight="false" outlineLevel="0" collapsed="false">
      <c r="A140" s="0" t="s">
        <v>820</v>
      </c>
      <c r="B140" s="0" t="s">
        <v>884</v>
      </c>
      <c r="C140" s="0" t="s">
        <v>948</v>
      </c>
      <c r="D140" s="0" t="s">
        <v>1012</v>
      </c>
      <c r="F140" s="0" t="n">
        <v>176</v>
      </c>
      <c r="G140" s="0" t="n">
        <v>177</v>
      </c>
      <c r="H140" s="0" t="n">
        <v>178</v>
      </c>
      <c r="I140" s="0" t="n">
        <v>179</v>
      </c>
      <c r="K140" s="0" t="s">
        <v>1201</v>
      </c>
      <c r="L140" s="0" t="s">
        <v>1202</v>
      </c>
      <c r="M140" s="0" t="s">
        <v>1203</v>
      </c>
      <c r="N140" s="0" t="s">
        <v>1204</v>
      </c>
    </row>
    <row r="141" customFormat="false" ht="12.8" hidden="false" customHeight="false" outlineLevel="0" collapsed="false">
      <c r="A141" s="0" t="s">
        <v>821</v>
      </c>
      <c r="B141" s="0" t="s">
        <v>885</v>
      </c>
      <c r="C141" s="0" t="s">
        <v>949</v>
      </c>
      <c r="D141" s="0" t="s">
        <v>1013</v>
      </c>
      <c r="F141" s="0" t="n">
        <v>180</v>
      </c>
      <c r="G141" s="0" t="n">
        <v>181</v>
      </c>
      <c r="H141" s="0" t="n">
        <v>182</v>
      </c>
      <c r="I141" s="0" t="n">
        <v>183</v>
      </c>
      <c r="K141" s="0" t="s">
        <v>1205</v>
      </c>
      <c r="L141" s="0" t="s">
        <v>1206</v>
      </c>
      <c r="M141" s="0" t="s">
        <v>1207</v>
      </c>
      <c r="N141" s="0" t="s">
        <v>1208</v>
      </c>
    </row>
    <row r="142" customFormat="false" ht="12.8" hidden="false" customHeight="false" outlineLevel="0" collapsed="false">
      <c r="A142" s="0" t="s">
        <v>822</v>
      </c>
      <c r="B142" s="0" t="s">
        <v>886</v>
      </c>
      <c r="C142" s="0" t="s">
        <v>950</v>
      </c>
      <c r="D142" s="0" t="s">
        <v>1014</v>
      </c>
      <c r="F142" s="0" t="n">
        <v>184</v>
      </c>
      <c r="G142" s="0" t="n">
        <v>185</v>
      </c>
      <c r="H142" s="0" t="n">
        <v>186</v>
      </c>
      <c r="I142" s="0" t="n">
        <v>187</v>
      </c>
      <c r="K142" s="0" t="s">
        <v>1209</v>
      </c>
      <c r="L142" s="0" t="s">
        <v>1210</v>
      </c>
      <c r="M142" s="0" t="s">
        <v>1211</v>
      </c>
      <c r="N142" s="0" t="s">
        <v>1212</v>
      </c>
    </row>
    <row r="143" customFormat="false" ht="12.8" hidden="false" customHeight="false" outlineLevel="0" collapsed="false">
      <c r="A143" s="0" t="s">
        <v>823</v>
      </c>
      <c r="B143" s="0" t="s">
        <v>887</v>
      </c>
      <c r="C143" s="0" t="s">
        <v>951</v>
      </c>
      <c r="D143" s="0" t="s">
        <v>1015</v>
      </c>
      <c r="F143" s="0" t="n">
        <v>188</v>
      </c>
      <c r="G143" s="0" t="n">
        <v>189</v>
      </c>
      <c r="H143" s="0" t="n">
        <v>190</v>
      </c>
      <c r="I143" s="0" t="n">
        <v>191</v>
      </c>
      <c r="K143" s="0" t="s">
        <v>1213</v>
      </c>
      <c r="L143" s="0" t="s">
        <v>1214</v>
      </c>
      <c r="M143" s="0" t="s">
        <v>1215</v>
      </c>
      <c r="N143" s="0" t="s">
        <v>1216</v>
      </c>
    </row>
    <row r="144" customFormat="false" ht="12.8" hidden="false" customHeight="false" outlineLevel="0" collapsed="false">
      <c r="A144" s="0" t="s">
        <v>824</v>
      </c>
      <c r="B144" s="0" t="s">
        <v>888</v>
      </c>
      <c r="C144" s="0" t="s">
        <v>952</v>
      </c>
      <c r="D144" s="0" t="s">
        <v>1016</v>
      </c>
      <c r="F144" s="0" t="n">
        <v>192</v>
      </c>
      <c r="G144" s="0" t="n">
        <v>193</v>
      </c>
      <c r="H144" s="0" t="n">
        <v>194</v>
      </c>
      <c r="I144" s="0" t="n">
        <v>195</v>
      </c>
      <c r="K144" s="0" t="s">
        <v>1217</v>
      </c>
      <c r="L144" s="0" t="s">
        <v>1218</v>
      </c>
      <c r="M144" s="0" t="s">
        <v>1219</v>
      </c>
      <c r="N144" s="0" t="s">
        <v>1220</v>
      </c>
    </row>
    <row r="145" customFormat="false" ht="12.8" hidden="false" customHeight="false" outlineLevel="0" collapsed="false">
      <c r="A145" s="0" t="s">
        <v>825</v>
      </c>
      <c r="B145" s="0" t="s">
        <v>889</v>
      </c>
      <c r="C145" s="0" t="s">
        <v>953</v>
      </c>
      <c r="D145" s="0" t="s">
        <v>1017</v>
      </c>
      <c r="F145" s="0" t="n">
        <v>196</v>
      </c>
      <c r="G145" s="0" t="n">
        <v>197</v>
      </c>
      <c r="H145" s="0" t="n">
        <v>198</v>
      </c>
      <c r="I145" s="0" t="n">
        <v>199</v>
      </c>
      <c r="K145" s="0" t="s">
        <v>1221</v>
      </c>
      <c r="L145" s="0" t="s">
        <v>1222</v>
      </c>
      <c r="M145" s="0" t="s">
        <v>1223</v>
      </c>
      <c r="N145" s="0" t="s">
        <v>1224</v>
      </c>
    </row>
    <row r="146" customFormat="false" ht="12.8" hidden="false" customHeight="false" outlineLevel="0" collapsed="false">
      <c r="A146" s="0" t="s">
        <v>826</v>
      </c>
      <c r="B146" s="0" t="s">
        <v>890</v>
      </c>
      <c r="C146" s="0" t="s">
        <v>954</v>
      </c>
      <c r="D146" s="0" t="s">
        <v>1018</v>
      </c>
      <c r="F146" s="0" t="n">
        <v>200</v>
      </c>
      <c r="G146" s="0" t="n">
        <v>201</v>
      </c>
      <c r="H146" s="0" t="n">
        <v>202</v>
      </c>
      <c r="I146" s="0" t="n">
        <v>203</v>
      </c>
      <c r="K146" s="0" t="s">
        <v>1225</v>
      </c>
      <c r="L146" s="0" t="s">
        <v>1226</v>
      </c>
      <c r="M146" s="0" t="s">
        <v>1227</v>
      </c>
      <c r="N146" s="0" t="s">
        <v>1228</v>
      </c>
    </row>
    <row r="147" customFormat="false" ht="12.8" hidden="false" customHeight="false" outlineLevel="0" collapsed="false">
      <c r="A147" s="0" t="s">
        <v>827</v>
      </c>
      <c r="B147" s="0" t="s">
        <v>891</v>
      </c>
      <c r="C147" s="0" t="s">
        <v>955</v>
      </c>
      <c r="D147" s="0" t="s">
        <v>1019</v>
      </c>
      <c r="F147" s="0" t="n">
        <v>204</v>
      </c>
      <c r="G147" s="0" t="n">
        <v>205</v>
      </c>
      <c r="H147" s="0" t="n">
        <v>206</v>
      </c>
      <c r="I147" s="0" t="n">
        <v>207</v>
      </c>
      <c r="K147" s="0" t="s">
        <v>1229</v>
      </c>
      <c r="L147" s="0" t="s">
        <v>1230</v>
      </c>
      <c r="M147" s="0" t="s">
        <v>1231</v>
      </c>
      <c r="N147" s="0" t="s">
        <v>1232</v>
      </c>
    </row>
    <row r="148" customFormat="false" ht="12.8" hidden="false" customHeight="false" outlineLevel="0" collapsed="false">
      <c r="A148" s="0" t="s">
        <v>828</v>
      </c>
      <c r="B148" s="0" t="s">
        <v>892</v>
      </c>
      <c r="C148" s="0" t="s">
        <v>956</v>
      </c>
      <c r="D148" s="0" t="s">
        <v>1020</v>
      </c>
      <c r="F148" s="0" t="n">
        <v>208</v>
      </c>
      <c r="G148" s="0" t="n">
        <v>209</v>
      </c>
      <c r="H148" s="0" t="n">
        <v>210</v>
      </c>
      <c r="I148" s="0" t="n">
        <v>211</v>
      </c>
      <c r="K148" s="0" t="s">
        <v>1233</v>
      </c>
      <c r="L148" s="0" t="s">
        <v>1234</v>
      </c>
      <c r="M148" s="0" t="s">
        <v>1235</v>
      </c>
      <c r="N148" s="0" t="s">
        <v>1236</v>
      </c>
    </row>
    <row r="149" customFormat="false" ht="12.8" hidden="false" customHeight="false" outlineLevel="0" collapsed="false">
      <c r="A149" s="0" t="s">
        <v>829</v>
      </c>
      <c r="B149" s="0" t="s">
        <v>893</v>
      </c>
      <c r="C149" s="0" t="s">
        <v>957</v>
      </c>
      <c r="D149" s="0" t="s">
        <v>1021</v>
      </c>
      <c r="F149" s="0" t="n">
        <v>212</v>
      </c>
      <c r="G149" s="0" t="n">
        <v>213</v>
      </c>
      <c r="H149" s="0" t="n">
        <v>214</v>
      </c>
      <c r="I149" s="0" t="n">
        <v>215</v>
      </c>
      <c r="K149" s="0" t="s">
        <v>1237</v>
      </c>
      <c r="L149" s="0" t="s">
        <v>1238</v>
      </c>
      <c r="M149" s="0" t="s">
        <v>1239</v>
      </c>
      <c r="N149" s="0" t="s">
        <v>1240</v>
      </c>
    </row>
    <row r="150" customFormat="false" ht="12.8" hidden="false" customHeight="false" outlineLevel="0" collapsed="false">
      <c r="A150" s="0" t="s">
        <v>830</v>
      </c>
      <c r="B150" s="0" t="s">
        <v>894</v>
      </c>
      <c r="C150" s="0" t="s">
        <v>958</v>
      </c>
      <c r="D150" s="0" t="s">
        <v>1022</v>
      </c>
      <c r="F150" s="0" t="n">
        <v>216</v>
      </c>
      <c r="G150" s="0" t="n">
        <v>217</v>
      </c>
      <c r="H150" s="0" t="n">
        <v>218</v>
      </c>
      <c r="I150" s="0" t="n">
        <v>219</v>
      </c>
      <c r="K150" s="0" t="s">
        <v>1241</v>
      </c>
      <c r="L150" s="0" t="s">
        <v>1242</v>
      </c>
      <c r="M150" s="0" t="s">
        <v>1243</v>
      </c>
      <c r="N150" s="0" t="s">
        <v>1244</v>
      </c>
    </row>
    <row r="151" customFormat="false" ht="12.8" hidden="false" customHeight="false" outlineLevel="0" collapsed="false">
      <c r="A151" s="0" t="s">
        <v>831</v>
      </c>
      <c r="B151" s="0" t="s">
        <v>895</v>
      </c>
      <c r="C151" s="0" t="s">
        <v>959</v>
      </c>
      <c r="D151" s="0" t="s">
        <v>1023</v>
      </c>
      <c r="F151" s="0" t="n">
        <v>220</v>
      </c>
      <c r="G151" s="0" t="n">
        <v>221</v>
      </c>
      <c r="H151" s="0" t="n">
        <v>222</v>
      </c>
      <c r="I151" s="0" t="n">
        <v>223</v>
      </c>
      <c r="K151" s="0" t="s">
        <v>1245</v>
      </c>
      <c r="L151" s="0" t="s">
        <v>1246</v>
      </c>
      <c r="M151" s="0" t="s">
        <v>1247</v>
      </c>
      <c r="N151" s="0" t="s">
        <v>1248</v>
      </c>
    </row>
    <row r="152" customFormat="false" ht="12.8" hidden="false" customHeight="false" outlineLevel="0" collapsed="false">
      <c r="A152" s="0" t="s">
        <v>832</v>
      </c>
      <c r="B152" s="0" t="s">
        <v>896</v>
      </c>
      <c r="C152" s="0" t="s">
        <v>960</v>
      </c>
      <c r="D152" s="0" t="s">
        <v>1024</v>
      </c>
      <c r="F152" s="0" t="n">
        <v>224</v>
      </c>
      <c r="G152" s="0" t="n">
        <v>225</v>
      </c>
      <c r="H152" s="0" t="n">
        <v>226</v>
      </c>
      <c r="I152" s="0" t="n">
        <v>227</v>
      </c>
      <c r="K152" s="0" t="s">
        <v>1249</v>
      </c>
      <c r="L152" s="0" t="s">
        <v>1250</v>
      </c>
      <c r="M152" s="0" t="s">
        <v>1251</v>
      </c>
      <c r="N152" s="0" t="s">
        <v>1252</v>
      </c>
    </row>
    <row r="153" customFormat="false" ht="12.8" hidden="false" customHeight="false" outlineLevel="0" collapsed="false">
      <c r="A153" s="0" t="s">
        <v>833</v>
      </c>
      <c r="B153" s="0" t="s">
        <v>897</v>
      </c>
      <c r="C153" s="0" t="s">
        <v>961</v>
      </c>
      <c r="D153" s="0" t="s">
        <v>1025</v>
      </c>
      <c r="F153" s="0" t="n">
        <v>228</v>
      </c>
      <c r="G153" s="0" t="n">
        <v>229</v>
      </c>
      <c r="H153" s="0" t="n">
        <v>230</v>
      </c>
      <c r="I153" s="0" t="n">
        <v>231</v>
      </c>
      <c r="K153" s="0" t="s">
        <v>1253</v>
      </c>
      <c r="L153" s="0" t="s">
        <v>1254</v>
      </c>
      <c r="M153" s="0" t="s">
        <v>1255</v>
      </c>
      <c r="N153" s="0" t="s">
        <v>1256</v>
      </c>
    </row>
    <row r="154" customFormat="false" ht="12.8" hidden="false" customHeight="false" outlineLevel="0" collapsed="false">
      <c r="A154" s="0" t="s">
        <v>834</v>
      </c>
      <c r="B154" s="0" t="s">
        <v>898</v>
      </c>
      <c r="C154" s="0" t="s">
        <v>962</v>
      </c>
      <c r="D154" s="0" t="s">
        <v>1026</v>
      </c>
      <c r="F154" s="0" t="n">
        <v>232</v>
      </c>
      <c r="G154" s="0" t="n">
        <v>233</v>
      </c>
      <c r="H154" s="0" t="n">
        <v>234</v>
      </c>
      <c r="I154" s="0" t="n">
        <v>235</v>
      </c>
      <c r="K154" s="0" t="s">
        <v>1257</v>
      </c>
      <c r="L154" s="0" t="s">
        <v>1258</v>
      </c>
      <c r="M154" s="0" t="s">
        <v>1259</v>
      </c>
      <c r="N154" s="0" t="s">
        <v>1260</v>
      </c>
    </row>
    <row r="155" customFormat="false" ht="12.8" hidden="false" customHeight="false" outlineLevel="0" collapsed="false">
      <c r="A155" s="0" t="s">
        <v>835</v>
      </c>
      <c r="B155" s="0" t="s">
        <v>899</v>
      </c>
      <c r="C155" s="0" t="s">
        <v>963</v>
      </c>
      <c r="D155" s="0" t="s">
        <v>1027</v>
      </c>
      <c r="F155" s="0" t="n">
        <v>236</v>
      </c>
      <c r="G155" s="0" t="n">
        <v>237</v>
      </c>
      <c r="H155" s="0" t="n">
        <v>238</v>
      </c>
      <c r="I155" s="0" t="n">
        <v>239</v>
      </c>
      <c r="K155" s="0" t="s">
        <v>1261</v>
      </c>
      <c r="L155" s="0" t="s">
        <v>1262</v>
      </c>
      <c r="M155" s="0" t="s">
        <v>1263</v>
      </c>
      <c r="N155" s="0" t="s">
        <v>1264</v>
      </c>
    </row>
    <row r="156" customFormat="false" ht="12.8" hidden="false" customHeight="false" outlineLevel="0" collapsed="false">
      <c r="A156" s="0" t="s">
        <v>836</v>
      </c>
      <c r="B156" s="0" t="s">
        <v>900</v>
      </c>
      <c r="C156" s="0" t="s">
        <v>964</v>
      </c>
      <c r="D156" s="0" t="s">
        <v>1028</v>
      </c>
      <c r="F156" s="0" t="n">
        <v>240</v>
      </c>
      <c r="G156" s="0" t="n">
        <v>241</v>
      </c>
      <c r="H156" s="0" t="n">
        <v>242</v>
      </c>
      <c r="I156" s="0" t="n">
        <v>243</v>
      </c>
      <c r="K156" s="0" t="s">
        <v>1265</v>
      </c>
      <c r="L156" s="0" t="s">
        <v>1266</v>
      </c>
      <c r="M156" s="0" t="s">
        <v>223</v>
      </c>
      <c r="N156" s="0" t="s">
        <v>227</v>
      </c>
    </row>
    <row r="157" customFormat="false" ht="12.8" hidden="false" customHeight="false" outlineLevel="0" collapsed="false">
      <c r="A157" s="0" t="s">
        <v>837</v>
      </c>
      <c r="B157" s="0" t="s">
        <v>901</v>
      </c>
      <c r="C157" s="0" t="s">
        <v>965</v>
      </c>
      <c r="D157" s="0" t="s">
        <v>1029</v>
      </c>
      <c r="F157" s="0" t="n">
        <v>244</v>
      </c>
      <c r="G157" s="0" t="n">
        <v>245</v>
      </c>
      <c r="H157" s="0" t="n">
        <v>246</v>
      </c>
      <c r="I157" s="0" t="n">
        <v>247</v>
      </c>
      <c r="K157" s="0" t="s">
        <v>231</v>
      </c>
      <c r="L157" s="0" t="s">
        <v>235</v>
      </c>
      <c r="M157" s="0" t="s">
        <v>239</v>
      </c>
      <c r="N157" s="0" t="s">
        <v>243</v>
      </c>
    </row>
    <row r="158" customFormat="false" ht="12.8" hidden="false" customHeight="false" outlineLevel="0" collapsed="false">
      <c r="A158" s="0" t="s">
        <v>838</v>
      </c>
      <c r="B158" s="0" t="s">
        <v>902</v>
      </c>
      <c r="C158" s="0" t="s">
        <v>966</v>
      </c>
      <c r="D158" s="0" t="s">
        <v>1030</v>
      </c>
      <c r="F158" s="0" t="n">
        <v>248</v>
      </c>
      <c r="G158" s="0" t="n">
        <v>249</v>
      </c>
      <c r="H158" s="0" t="n">
        <v>250</v>
      </c>
      <c r="I158" s="0" t="n">
        <v>251</v>
      </c>
      <c r="K158" s="0" t="s">
        <v>247</v>
      </c>
      <c r="L158" s="0" t="s">
        <v>251</v>
      </c>
      <c r="M158" s="0" t="s">
        <v>255</v>
      </c>
      <c r="N158" s="0" t="s">
        <v>259</v>
      </c>
    </row>
    <row r="159" customFormat="false" ht="12.8" hidden="false" customHeight="false" outlineLevel="0" collapsed="false">
      <c r="A159" s="0" t="s">
        <v>839</v>
      </c>
      <c r="B159" s="0" t="s">
        <v>903</v>
      </c>
      <c r="C159" s="0" t="s">
        <v>967</v>
      </c>
      <c r="D159" s="0" t="s">
        <v>1031</v>
      </c>
      <c r="F159" s="0" t="n">
        <v>252</v>
      </c>
      <c r="G159" s="0" t="n">
        <v>253</v>
      </c>
      <c r="H159" s="0" t="n">
        <v>254</v>
      </c>
      <c r="I159" s="0" t="n">
        <v>255</v>
      </c>
      <c r="K159" s="0" t="s">
        <v>263</v>
      </c>
      <c r="L159" s="0" t="s">
        <v>267</v>
      </c>
      <c r="M159" s="0" t="s">
        <v>271</v>
      </c>
      <c r="N159" s="0" t="s">
        <v>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1" activeCellId="0" sqref="A71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53"/>
  </cols>
  <sheetData>
    <row r="1" customFormat="false" ht="12.8" hidden="false" customHeight="false" outlineLevel="0" collapsed="false">
      <c r="A1" s="0" t="s">
        <v>408</v>
      </c>
      <c r="B1" s="0" t="s">
        <v>412</v>
      </c>
      <c r="C1" s="0" t="s">
        <v>416</v>
      </c>
      <c r="D1" s="0" t="s">
        <v>420</v>
      </c>
      <c r="E1" s="0" t="s">
        <v>424</v>
      </c>
      <c r="F1" s="0" t="s">
        <v>428</v>
      </c>
      <c r="G1" s="0" t="s">
        <v>432</v>
      </c>
      <c r="H1" s="0" t="s">
        <v>436</v>
      </c>
      <c r="I1" s="0" t="s">
        <v>440</v>
      </c>
      <c r="J1" s="0" t="s">
        <v>444</v>
      </c>
      <c r="K1" s="0" t="s">
        <v>448</v>
      </c>
      <c r="L1" s="0" t="s">
        <v>452</v>
      </c>
      <c r="M1" s="0" t="s">
        <v>456</v>
      </c>
      <c r="N1" s="0" t="s">
        <v>460</v>
      </c>
      <c r="O1" s="0" t="s">
        <v>464</v>
      </c>
      <c r="P1" s="0" t="s">
        <v>468</v>
      </c>
      <c r="Q1" s="0" t="s">
        <v>472</v>
      </c>
      <c r="R1" s="0" t="s">
        <v>480</v>
      </c>
      <c r="S1" s="0" t="s">
        <v>488</v>
      </c>
      <c r="T1" s="0" t="s">
        <v>496</v>
      </c>
      <c r="U1" s="0" t="s">
        <v>505</v>
      </c>
      <c r="V1" s="0" t="s">
        <v>514</v>
      </c>
      <c r="W1" s="0" t="s">
        <v>522</v>
      </c>
      <c r="X1" s="0" t="s">
        <v>530</v>
      </c>
      <c r="Y1" s="0" t="s">
        <v>538</v>
      </c>
      <c r="Z1" s="0" t="s">
        <v>546</v>
      </c>
      <c r="AA1" s="0" t="s">
        <v>554</v>
      </c>
      <c r="AB1" s="0" t="s">
        <v>562</v>
      </c>
      <c r="AC1" s="0" t="s">
        <v>570</v>
      </c>
      <c r="AD1" s="0" t="s">
        <v>578</v>
      </c>
      <c r="AE1" s="0" t="s">
        <v>586</v>
      </c>
      <c r="AF1" s="0" t="s">
        <v>594</v>
      </c>
      <c r="AG1" s="0" t="s">
        <v>602</v>
      </c>
      <c r="AH1" s="0" t="s">
        <v>610</v>
      </c>
      <c r="AI1" s="0" t="s">
        <v>618</v>
      </c>
      <c r="AJ1" s="0" t="s">
        <v>626</v>
      </c>
      <c r="AK1" s="0" t="s">
        <v>634</v>
      </c>
      <c r="AL1" s="0" t="s">
        <v>642</v>
      </c>
      <c r="AM1" s="0" t="s">
        <v>650</v>
      </c>
      <c r="AN1" s="0" t="s">
        <v>658</v>
      </c>
      <c r="AO1" s="0" t="s">
        <v>666</v>
      </c>
      <c r="AP1" s="0" t="s">
        <v>674</v>
      </c>
      <c r="AQ1" s="0" t="s">
        <v>682</v>
      </c>
      <c r="AR1" s="0" t="s">
        <v>690</v>
      </c>
      <c r="AS1" s="0" t="s">
        <v>694</v>
      </c>
      <c r="AT1" s="0" t="s">
        <v>698</v>
      </c>
      <c r="AU1" s="0" t="s">
        <v>702</v>
      </c>
      <c r="AV1" s="0" t="s">
        <v>706</v>
      </c>
      <c r="AW1" s="0" t="s">
        <v>710</v>
      </c>
      <c r="AX1" s="0" t="s">
        <v>714</v>
      </c>
      <c r="AY1" s="0" t="s">
        <v>718</v>
      </c>
      <c r="AZ1" s="0" t="s">
        <v>722</v>
      </c>
      <c r="BA1" s="0" t="s">
        <v>726</v>
      </c>
      <c r="BB1" s="0" t="s">
        <v>730</v>
      </c>
      <c r="BC1" s="0" t="s">
        <v>734</v>
      </c>
      <c r="BD1" s="0" t="s">
        <v>738</v>
      </c>
      <c r="BE1" s="0" t="s">
        <v>742</v>
      </c>
      <c r="BF1" s="0" t="s">
        <v>746</v>
      </c>
      <c r="BG1" s="0" t="s">
        <v>750</v>
      </c>
      <c r="BH1" s="0" t="s">
        <v>754</v>
      </c>
      <c r="BI1" s="0" t="s">
        <v>758</v>
      </c>
      <c r="BJ1" s="0" t="s">
        <v>762</v>
      </c>
      <c r="BK1" s="0" t="s">
        <v>766</v>
      </c>
      <c r="BL1" s="0" t="s">
        <v>770</v>
      </c>
    </row>
    <row r="4" customFormat="false" ht="12.8" hidden="false" customHeight="false" outlineLevel="0" collapsed="false">
      <c r="A4" s="6" t="s">
        <v>1267</v>
      </c>
    </row>
    <row r="6" customFormat="false" ht="12.8" hidden="false" customHeight="false" outlineLevel="0" collapsed="false">
      <c r="A6" s="0" t="s">
        <v>408</v>
      </c>
      <c r="B6" s="0" t="s">
        <v>412</v>
      </c>
      <c r="C6" s="0" t="s">
        <v>416</v>
      </c>
      <c r="D6" s="0" t="s">
        <v>420</v>
      </c>
      <c r="E6" s="0" t="s">
        <v>424</v>
      </c>
      <c r="F6" s="0" t="s">
        <v>428</v>
      </c>
      <c r="G6" s="0" t="s">
        <v>432</v>
      </c>
      <c r="H6" s="0" t="s">
        <v>436</v>
      </c>
      <c r="I6" s="0" t="s">
        <v>440</v>
      </c>
      <c r="J6" s="0" t="s">
        <v>444</v>
      </c>
      <c r="K6" s="0" t="s">
        <v>448</v>
      </c>
      <c r="L6" s="0" t="s">
        <v>452</v>
      </c>
      <c r="M6" s="0" t="s">
        <v>456</v>
      </c>
      <c r="N6" s="0" t="s">
        <v>460</v>
      </c>
      <c r="O6" s="0" t="s">
        <v>464</v>
      </c>
      <c r="P6" s="0" t="s">
        <v>468</v>
      </c>
    </row>
    <row r="7" customFormat="false" ht="12.8" hidden="false" customHeight="false" outlineLevel="0" collapsed="false">
      <c r="A7" s="0" t="s">
        <v>472</v>
      </c>
      <c r="B7" s="0" t="s">
        <v>480</v>
      </c>
      <c r="C7" s="0" t="s">
        <v>488</v>
      </c>
      <c r="D7" s="0" t="s">
        <v>496</v>
      </c>
      <c r="E7" s="0" t="s">
        <v>505</v>
      </c>
      <c r="F7" s="0" t="s">
        <v>514</v>
      </c>
      <c r="G7" s="0" t="s">
        <v>522</v>
      </c>
      <c r="H7" s="0" t="s">
        <v>530</v>
      </c>
      <c r="I7" s="0" t="s">
        <v>538</v>
      </c>
      <c r="J7" s="0" t="s">
        <v>546</v>
      </c>
      <c r="K7" s="0" t="s">
        <v>554</v>
      </c>
      <c r="L7" s="0" t="s">
        <v>562</v>
      </c>
      <c r="M7" s="0" t="s">
        <v>570</v>
      </c>
      <c r="N7" s="0" t="s">
        <v>578</v>
      </c>
      <c r="O7" s="0" t="s">
        <v>586</v>
      </c>
      <c r="P7" s="0" t="s">
        <v>594</v>
      </c>
    </row>
    <row r="8" customFormat="false" ht="12.8" hidden="false" customHeight="false" outlineLevel="0" collapsed="false">
      <c r="A8" s="0" t="s">
        <v>602</v>
      </c>
      <c r="B8" s="0" t="s">
        <v>610</v>
      </c>
      <c r="C8" s="0" t="s">
        <v>618</v>
      </c>
      <c r="D8" s="0" t="s">
        <v>626</v>
      </c>
      <c r="E8" s="0" t="s">
        <v>634</v>
      </c>
      <c r="F8" s="0" t="s">
        <v>642</v>
      </c>
      <c r="G8" s="0" t="s">
        <v>650</v>
      </c>
      <c r="H8" s="0" t="s">
        <v>658</v>
      </c>
      <c r="I8" s="0" t="s">
        <v>666</v>
      </c>
      <c r="J8" s="0" t="s">
        <v>674</v>
      </c>
      <c r="K8" s="0" t="s">
        <v>682</v>
      </c>
      <c r="L8" s="0" t="s">
        <v>690</v>
      </c>
      <c r="M8" s="0" t="s">
        <v>694</v>
      </c>
      <c r="N8" s="0" t="s">
        <v>698</v>
      </c>
      <c r="O8" s="0" t="s">
        <v>702</v>
      </c>
      <c r="P8" s="0" t="s">
        <v>706</v>
      </c>
    </row>
    <row r="9" customFormat="false" ht="12.8" hidden="false" customHeight="false" outlineLevel="0" collapsed="false">
      <c r="A9" s="0" t="s">
        <v>710</v>
      </c>
      <c r="B9" s="0" t="s">
        <v>714</v>
      </c>
      <c r="C9" s="0" t="s">
        <v>718</v>
      </c>
      <c r="D9" s="0" t="s">
        <v>722</v>
      </c>
      <c r="E9" s="0" t="s">
        <v>726</v>
      </c>
      <c r="F9" s="0" t="s">
        <v>730</v>
      </c>
      <c r="G9" s="0" t="s">
        <v>734</v>
      </c>
      <c r="H9" s="0" t="s">
        <v>738</v>
      </c>
      <c r="I9" s="0" t="s">
        <v>742</v>
      </c>
      <c r="J9" s="0" t="s">
        <v>746</v>
      </c>
      <c r="K9" s="0" t="s">
        <v>750</v>
      </c>
      <c r="L9" s="0" t="s">
        <v>754</v>
      </c>
      <c r="M9" s="0" t="s">
        <v>758</v>
      </c>
      <c r="N9" s="0" t="s">
        <v>762</v>
      </c>
      <c r="O9" s="0" t="s">
        <v>766</v>
      </c>
      <c r="P9" s="0" t="s">
        <v>770</v>
      </c>
    </row>
    <row r="31" customFormat="false" ht="12.8" hidden="false" customHeight="false" outlineLevel="0" collapsed="false">
      <c r="A31" s="6" t="s">
        <v>1268</v>
      </c>
      <c r="B31" s="6" t="s">
        <v>92</v>
      </c>
      <c r="C31" s="6"/>
      <c r="D31" s="6"/>
      <c r="E31" s="6"/>
      <c r="F31" s="6" t="s">
        <v>93</v>
      </c>
      <c r="G31" s="6" t="s">
        <v>94</v>
      </c>
      <c r="N31" s="0" t="s">
        <v>95</v>
      </c>
    </row>
    <row r="33" customFormat="false" ht="12.8" hidden="false" customHeight="false" outlineLevel="0" collapsed="false">
      <c r="A33" s="2" t="s">
        <v>408</v>
      </c>
      <c r="B33" s="2" t="s">
        <v>472</v>
      </c>
      <c r="C33" s="2" t="s">
        <v>602</v>
      </c>
      <c r="D33" s="2" t="s">
        <v>710</v>
      </c>
      <c r="F33" s="0" t="s">
        <v>1269</v>
      </c>
      <c r="G33" s="0" t="s">
        <v>1270</v>
      </c>
      <c r="H33" s="0" t="s">
        <v>1271</v>
      </c>
      <c r="I33" s="0" t="s">
        <v>1272</v>
      </c>
      <c r="N33" s="1" t="n">
        <v>0</v>
      </c>
      <c r="O33" s="1" t="n">
        <v>1</v>
      </c>
      <c r="P33" s="1" t="n">
        <v>2</v>
      </c>
      <c r="Q33" s="1" t="n">
        <v>3</v>
      </c>
    </row>
    <row r="34" customFormat="false" ht="12.8" hidden="false" customHeight="false" outlineLevel="0" collapsed="false">
      <c r="A34" s="5" t="s">
        <v>412</v>
      </c>
      <c r="B34" s="5" t="s">
        <v>480</v>
      </c>
      <c r="C34" s="5" t="s">
        <v>610</v>
      </c>
      <c r="D34" s="5" t="s">
        <v>714</v>
      </c>
      <c r="F34" s="0" t="s">
        <v>1273</v>
      </c>
      <c r="G34" s="0" t="s">
        <v>1274</v>
      </c>
      <c r="H34" s="0" t="s">
        <v>1275</v>
      </c>
      <c r="I34" s="0" t="s">
        <v>1276</v>
      </c>
      <c r="M34" s="1" t="n">
        <v>0</v>
      </c>
      <c r="N34" s="6" t="n">
        <v>0</v>
      </c>
      <c r="O34" s="0" t="n">
        <v>0</v>
      </c>
      <c r="P34" s="0" t="n">
        <v>0</v>
      </c>
      <c r="Q34" s="0" t="n">
        <v>0</v>
      </c>
      <c r="T34" s="0" t="n">
        <f aca="false">N34*64</f>
        <v>0</v>
      </c>
      <c r="U34" s="0" t="n">
        <f aca="false">O34*64</f>
        <v>0</v>
      </c>
      <c r="V34" s="0" t="n">
        <f aca="false">P34*64</f>
        <v>0</v>
      </c>
      <c r="W34" s="0" t="n">
        <f aca="false">Q34*64</f>
        <v>0</v>
      </c>
    </row>
    <row r="35" customFormat="false" ht="12.8" hidden="false" customHeight="false" outlineLevel="0" collapsed="false">
      <c r="A35" s="5" t="s">
        <v>416</v>
      </c>
      <c r="B35" s="5" t="s">
        <v>488</v>
      </c>
      <c r="C35" s="5" t="s">
        <v>618</v>
      </c>
      <c r="D35" s="5" t="s">
        <v>718</v>
      </c>
      <c r="F35" s="0" t="s">
        <v>1277</v>
      </c>
      <c r="G35" s="0" t="s">
        <v>1278</v>
      </c>
      <c r="H35" s="0" t="s">
        <v>1279</v>
      </c>
      <c r="I35" s="0" t="s">
        <v>1280</v>
      </c>
      <c r="M35" s="1" t="n">
        <v>1</v>
      </c>
      <c r="N35" s="0" t="n">
        <v>0</v>
      </c>
      <c r="O35" s="0" t="n">
        <v>1</v>
      </c>
      <c r="P35" s="0" t="n">
        <v>2</v>
      </c>
      <c r="Q35" s="0" t="n">
        <v>3</v>
      </c>
      <c r="T35" s="0" t="n">
        <f aca="false">N35*64</f>
        <v>0</v>
      </c>
      <c r="U35" s="0" t="n">
        <f aca="false">O35*64</f>
        <v>64</v>
      </c>
      <c r="V35" s="0" t="n">
        <f aca="false">P35*64</f>
        <v>128</v>
      </c>
      <c r="W35" s="0" t="n">
        <f aca="false">Q35*64</f>
        <v>192</v>
      </c>
    </row>
    <row r="36" customFormat="false" ht="12.8" hidden="false" customHeight="false" outlineLevel="0" collapsed="false">
      <c r="A36" s="5" t="s">
        <v>420</v>
      </c>
      <c r="B36" s="5" t="s">
        <v>496</v>
      </c>
      <c r="C36" s="5" t="s">
        <v>626</v>
      </c>
      <c r="D36" s="5" t="s">
        <v>722</v>
      </c>
      <c r="F36" s="0" t="s">
        <v>1281</v>
      </c>
      <c r="G36" s="0" t="s">
        <v>1282</v>
      </c>
      <c r="H36" s="0" t="s">
        <v>1283</v>
      </c>
      <c r="I36" s="0" t="s">
        <v>1284</v>
      </c>
      <c r="M36" s="1" t="n">
        <v>2</v>
      </c>
      <c r="N36" s="0" t="n">
        <v>0</v>
      </c>
      <c r="O36" s="0" t="n">
        <v>2</v>
      </c>
      <c r="P36" s="0" t="n">
        <v>4</v>
      </c>
      <c r="Q36" s="0" t="n">
        <v>6</v>
      </c>
      <c r="T36" s="0" t="n">
        <f aca="false">N36*64</f>
        <v>0</v>
      </c>
      <c r="U36" s="0" t="n">
        <f aca="false">O36*64</f>
        <v>128</v>
      </c>
      <c r="V36" s="0" t="n">
        <f aca="false">P36*64</f>
        <v>256</v>
      </c>
      <c r="W36" s="0" t="n">
        <f aca="false">Q36*64</f>
        <v>384</v>
      </c>
    </row>
    <row r="37" customFormat="false" ht="12.8" hidden="false" customHeight="false" outlineLevel="0" collapsed="false">
      <c r="A37" s="0" t="s">
        <v>424</v>
      </c>
      <c r="B37" s="0" t="s">
        <v>505</v>
      </c>
      <c r="C37" s="0" t="s">
        <v>634</v>
      </c>
      <c r="D37" s="0" t="s">
        <v>726</v>
      </c>
      <c r="F37" s="0" t="s">
        <v>1285</v>
      </c>
      <c r="G37" s="0" t="s">
        <v>1286</v>
      </c>
      <c r="H37" s="0" t="s">
        <v>1287</v>
      </c>
      <c r="I37" s="0" t="s">
        <v>1288</v>
      </c>
      <c r="M37" s="1" t="n">
        <v>3</v>
      </c>
      <c r="N37" s="0" t="n">
        <v>0</v>
      </c>
      <c r="O37" s="0" t="n">
        <v>3</v>
      </c>
      <c r="P37" s="0" t="n">
        <v>6</v>
      </c>
      <c r="Q37" s="0" t="n">
        <v>9</v>
      </c>
      <c r="T37" s="0" t="n">
        <f aca="false">N37*64</f>
        <v>0</v>
      </c>
      <c r="U37" s="0" t="n">
        <f aca="false">O37*64</f>
        <v>192</v>
      </c>
      <c r="V37" s="0" t="n">
        <f aca="false">P37*64</f>
        <v>384</v>
      </c>
      <c r="W37" s="0" t="n">
        <f aca="false">Q37*64</f>
        <v>576</v>
      </c>
    </row>
    <row r="38" customFormat="false" ht="12.8" hidden="false" customHeight="false" outlineLevel="0" collapsed="false">
      <c r="A38" s="0" t="s">
        <v>428</v>
      </c>
      <c r="B38" s="0" t="s">
        <v>514</v>
      </c>
      <c r="C38" s="0" t="s">
        <v>642</v>
      </c>
      <c r="D38" s="0" t="s">
        <v>730</v>
      </c>
      <c r="F38" s="0" t="s">
        <v>1289</v>
      </c>
      <c r="G38" s="0" t="s">
        <v>1290</v>
      </c>
      <c r="H38" s="0" t="s">
        <v>1291</v>
      </c>
      <c r="I38" s="0" t="s">
        <v>1292</v>
      </c>
      <c r="M38" s="1" t="n">
        <v>4</v>
      </c>
      <c r="N38" s="0" t="n">
        <v>0</v>
      </c>
      <c r="O38" s="0" t="n">
        <v>4</v>
      </c>
      <c r="P38" s="0" t="n">
        <v>8</v>
      </c>
      <c r="Q38" s="0" t="n">
        <v>12</v>
      </c>
      <c r="S38" s="0" t="s">
        <v>500</v>
      </c>
      <c r="T38" s="0" t="n">
        <f aca="false">N38*64</f>
        <v>0</v>
      </c>
      <c r="U38" s="0" t="n">
        <f aca="false">O38*64</f>
        <v>256</v>
      </c>
      <c r="V38" s="0" t="n">
        <f aca="false">P38*64</f>
        <v>512</v>
      </c>
      <c r="W38" s="0" t="n">
        <f aca="false">Q38*64</f>
        <v>768</v>
      </c>
    </row>
    <row r="39" customFormat="false" ht="12.8" hidden="false" customHeight="false" outlineLevel="0" collapsed="false">
      <c r="A39" s="0" t="s">
        <v>432</v>
      </c>
      <c r="B39" s="0" t="s">
        <v>522</v>
      </c>
      <c r="C39" s="0" t="s">
        <v>650</v>
      </c>
      <c r="D39" s="0" t="s">
        <v>734</v>
      </c>
      <c r="F39" s="0" t="s">
        <v>1293</v>
      </c>
      <c r="G39" s="0" t="s">
        <v>1294</v>
      </c>
      <c r="H39" s="0" t="s">
        <v>1295</v>
      </c>
      <c r="I39" s="0" t="s">
        <v>1296</v>
      </c>
      <c r="L39" s="0" t="s">
        <v>1297</v>
      </c>
      <c r="M39" s="1" t="n">
        <v>5</v>
      </c>
      <c r="N39" s="0" t="n">
        <v>0</v>
      </c>
      <c r="O39" s="0" t="n">
        <v>5</v>
      </c>
      <c r="P39" s="0" t="n">
        <v>10</v>
      </c>
      <c r="Q39" s="0" t="n">
        <v>15</v>
      </c>
      <c r="S39" s="0" t="n">
        <f aca="false">4096/64</f>
        <v>64</v>
      </c>
      <c r="T39" s="0" t="n">
        <f aca="false">N39*64</f>
        <v>0</v>
      </c>
      <c r="U39" s="0" t="n">
        <f aca="false">O39*64</f>
        <v>320</v>
      </c>
      <c r="V39" s="0" t="n">
        <f aca="false">P39*64</f>
        <v>640</v>
      </c>
      <c r="W39" s="0" t="n">
        <f aca="false">Q39*64</f>
        <v>960</v>
      </c>
    </row>
    <row r="40" customFormat="false" ht="12.8" hidden="false" customHeight="false" outlineLevel="0" collapsed="false">
      <c r="A40" s="0" t="s">
        <v>436</v>
      </c>
      <c r="B40" s="0" t="s">
        <v>530</v>
      </c>
      <c r="C40" s="0" t="s">
        <v>658</v>
      </c>
      <c r="D40" s="0" t="s">
        <v>738</v>
      </c>
      <c r="F40" s="0" t="s">
        <v>1298</v>
      </c>
      <c r="G40" s="0" t="s">
        <v>1299</v>
      </c>
      <c r="H40" s="0" t="s">
        <v>1300</v>
      </c>
      <c r="I40" s="0" t="s">
        <v>1301</v>
      </c>
      <c r="M40" s="1" t="n">
        <v>6</v>
      </c>
      <c r="N40" s="0" t="n">
        <v>0</v>
      </c>
      <c r="O40" s="0" t="n">
        <v>6</v>
      </c>
      <c r="P40" s="0" t="n">
        <v>12</v>
      </c>
      <c r="Q40" s="0" t="n">
        <v>18</v>
      </c>
      <c r="T40" s="0" t="n">
        <f aca="false">N40*64</f>
        <v>0</v>
      </c>
      <c r="U40" s="0" t="n">
        <f aca="false">O40*64</f>
        <v>384</v>
      </c>
      <c r="V40" s="0" t="n">
        <f aca="false">P40*64</f>
        <v>768</v>
      </c>
      <c r="W40" s="0" t="n">
        <f aca="false">Q40*64</f>
        <v>1152</v>
      </c>
    </row>
    <row r="41" customFormat="false" ht="12.8" hidden="false" customHeight="false" outlineLevel="0" collapsed="false">
      <c r="A41" s="0" t="s">
        <v>440</v>
      </c>
      <c r="B41" s="0" t="s">
        <v>538</v>
      </c>
      <c r="C41" s="0" t="s">
        <v>666</v>
      </c>
      <c r="D41" s="0" t="s">
        <v>742</v>
      </c>
      <c r="F41" s="0" t="s">
        <v>1302</v>
      </c>
      <c r="G41" s="0" t="s">
        <v>1303</v>
      </c>
      <c r="H41" s="0" t="s">
        <v>1304</v>
      </c>
      <c r="I41" s="0" t="s">
        <v>1305</v>
      </c>
      <c r="M41" s="1" t="n">
        <v>7</v>
      </c>
      <c r="N41" s="0" t="n">
        <v>0</v>
      </c>
      <c r="O41" s="0" t="n">
        <v>7</v>
      </c>
      <c r="P41" s="0" t="n">
        <v>14</v>
      </c>
      <c r="Q41" s="0" t="n">
        <v>21</v>
      </c>
      <c r="T41" s="0" t="n">
        <f aca="false">N41*64</f>
        <v>0</v>
      </c>
      <c r="U41" s="0" t="n">
        <f aca="false">O41*64</f>
        <v>448</v>
      </c>
      <c r="V41" s="0" t="n">
        <f aca="false">P41*64</f>
        <v>896</v>
      </c>
      <c r="W41" s="0" t="n">
        <f aca="false">Q41*64</f>
        <v>1344</v>
      </c>
    </row>
    <row r="42" customFormat="false" ht="12.8" hidden="false" customHeight="false" outlineLevel="0" collapsed="false">
      <c r="A42" s="0" t="s">
        <v>444</v>
      </c>
      <c r="B42" s="0" t="s">
        <v>546</v>
      </c>
      <c r="C42" s="0" t="s">
        <v>674</v>
      </c>
      <c r="D42" s="0" t="s">
        <v>746</v>
      </c>
      <c r="F42" s="0" t="s">
        <v>1306</v>
      </c>
      <c r="G42" s="0" t="s">
        <v>1307</v>
      </c>
      <c r="H42" s="0" t="s">
        <v>1308</v>
      </c>
      <c r="I42" s="0" t="s">
        <v>1309</v>
      </c>
      <c r="M42" s="1" t="n">
        <v>8</v>
      </c>
      <c r="N42" s="0" t="n">
        <v>0</v>
      </c>
      <c r="O42" s="0" t="n">
        <v>8</v>
      </c>
      <c r="P42" s="0" t="n">
        <v>16</v>
      </c>
      <c r="Q42" s="0" t="n">
        <v>24</v>
      </c>
      <c r="T42" s="0" t="n">
        <f aca="false">N42*64</f>
        <v>0</v>
      </c>
      <c r="U42" s="0" t="n">
        <f aca="false">O42*64</f>
        <v>512</v>
      </c>
      <c r="V42" s="0" t="n">
        <f aca="false">P42*64</f>
        <v>1024</v>
      </c>
      <c r="W42" s="0" t="n">
        <f aca="false">Q42*64</f>
        <v>1536</v>
      </c>
    </row>
    <row r="43" customFormat="false" ht="12.8" hidden="false" customHeight="false" outlineLevel="0" collapsed="false">
      <c r="A43" s="0" t="s">
        <v>448</v>
      </c>
      <c r="B43" s="0" t="s">
        <v>554</v>
      </c>
      <c r="C43" s="0" t="s">
        <v>682</v>
      </c>
      <c r="D43" s="0" t="s">
        <v>750</v>
      </c>
      <c r="F43" s="0" t="s">
        <v>1310</v>
      </c>
      <c r="G43" s="0" t="s">
        <v>1311</v>
      </c>
      <c r="H43" s="0" t="s">
        <v>1312</v>
      </c>
      <c r="I43" s="0" t="s">
        <v>1313</v>
      </c>
      <c r="M43" s="1" t="n">
        <v>9</v>
      </c>
      <c r="N43" s="0" t="n">
        <v>0</v>
      </c>
      <c r="O43" s="0" t="n">
        <v>9</v>
      </c>
      <c r="P43" s="0" t="n">
        <v>18</v>
      </c>
      <c r="Q43" s="0" t="n">
        <v>27</v>
      </c>
      <c r="T43" s="0" t="n">
        <f aca="false">N43*64</f>
        <v>0</v>
      </c>
      <c r="U43" s="0" t="n">
        <f aca="false">O43*64</f>
        <v>576</v>
      </c>
      <c r="V43" s="0" t="n">
        <f aca="false">P43*64</f>
        <v>1152</v>
      </c>
      <c r="W43" s="0" t="n">
        <f aca="false">Q43*64</f>
        <v>1728</v>
      </c>
    </row>
    <row r="44" customFormat="false" ht="12.8" hidden="false" customHeight="false" outlineLevel="0" collapsed="false">
      <c r="A44" s="0" t="s">
        <v>452</v>
      </c>
      <c r="B44" s="0" t="s">
        <v>562</v>
      </c>
      <c r="C44" s="0" t="s">
        <v>690</v>
      </c>
      <c r="D44" s="0" t="s">
        <v>754</v>
      </c>
      <c r="F44" s="0" t="s">
        <v>1314</v>
      </c>
      <c r="G44" s="0" t="s">
        <v>1315</v>
      </c>
      <c r="H44" s="0" t="s">
        <v>1316</v>
      </c>
      <c r="I44" s="0" t="s">
        <v>1317</v>
      </c>
      <c r="M44" s="1" t="n">
        <v>10</v>
      </c>
      <c r="N44" s="0" t="n">
        <v>0</v>
      </c>
      <c r="O44" s="0" t="n">
        <v>10</v>
      </c>
      <c r="P44" s="0" t="n">
        <v>20</v>
      </c>
      <c r="Q44" s="0" t="n">
        <v>30</v>
      </c>
      <c r="T44" s="0" t="n">
        <f aca="false">N44*64</f>
        <v>0</v>
      </c>
      <c r="U44" s="0" t="n">
        <f aca="false">O44*64</f>
        <v>640</v>
      </c>
      <c r="V44" s="0" t="n">
        <f aca="false">P44*64</f>
        <v>1280</v>
      </c>
      <c r="W44" s="0" t="n">
        <f aca="false">Q44*64</f>
        <v>1920</v>
      </c>
    </row>
    <row r="45" customFormat="false" ht="12.8" hidden="false" customHeight="false" outlineLevel="0" collapsed="false">
      <c r="A45" s="0" t="s">
        <v>456</v>
      </c>
      <c r="B45" s="0" t="s">
        <v>570</v>
      </c>
      <c r="C45" s="0" t="s">
        <v>694</v>
      </c>
      <c r="D45" s="0" t="s">
        <v>758</v>
      </c>
      <c r="F45" s="0" t="s">
        <v>1318</v>
      </c>
      <c r="G45" s="0" t="s">
        <v>1319</v>
      </c>
      <c r="H45" s="0" t="s">
        <v>1320</v>
      </c>
      <c r="I45" s="0" t="s">
        <v>1321</v>
      </c>
      <c r="M45" s="1" t="n">
        <v>11</v>
      </c>
      <c r="N45" s="0" t="n">
        <v>0</v>
      </c>
      <c r="O45" s="0" t="n">
        <v>11</v>
      </c>
      <c r="P45" s="0" t="n">
        <v>22</v>
      </c>
      <c r="Q45" s="0" t="n">
        <v>33</v>
      </c>
      <c r="T45" s="0" t="n">
        <f aca="false">N45*64</f>
        <v>0</v>
      </c>
      <c r="U45" s="0" t="n">
        <f aca="false">O45*64</f>
        <v>704</v>
      </c>
      <c r="V45" s="0" t="n">
        <f aca="false">P45*64</f>
        <v>1408</v>
      </c>
      <c r="W45" s="0" t="n">
        <f aca="false">Q45*64</f>
        <v>2112</v>
      </c>
    </row>
    <row r="46" customFormat="false" ht="12.8" hidden="false" customHeight="false" outlineLevel="0" collapsed="false">
      <c r="A46" s="0" t="s">
        <v>460</v>
      </c>
      <c r="B46" s="0" t="s">
        <v>578</v>
      </c>
      <c r="C46" s="0" t="s">
        <v>698</v>
      </c>
      <c r="D46" s="0" t="s">
        <v>762</v>
      </c>
      <c r="F46" s="0" t="s">
        <v>1322</v>
      </c>
      <c r="G46" s="0" t="s">
        <v>1323</v>
      </c>
      <c r="H46" s="0" t="s">
        <v>1324</v>
      </c>
      <c r="I46" s="0" t="s">
        <v>1325</v>
      </c>
      <c r="M46" s="1" t="n">
        <v>12</v>
      </c>
      <c r="N46" s="0" t="n">
        <v>0</v>
      </c>
      <c r="O46" s="0" t="n">
        <v>12</v>
      </c>
      <c r="P46" s="0" t="n">
        <v>24</v>
      </c>
      <c r="Q46" s="0" t="n">
        <v>36</v>
      </c>
      <c r="T46" s="0" t="n">
        <f aca="false">N46*64</f>
        <v>0</v>
      </c>
      <c r="U46" s="0" t="n">
        <f aca="false">O46*64</f>
        <v>768</v>
      </c>
      <c r="V46" s="0" t="n">
        <f aca="false">P46*64</f>
        <v>1536</v>
      </c>
      <c r="W46" s="0" t="n">
        <f aca="false">Q46*64</f>
        <v>2304</v>
      </c>
    </row>
    <row r="47" customFormat="false" ht="12.8" hidden="false" customHeight="false" outlineLevel="0" collapsed="false">
      <c r="A47" s="0" t="s">
        <v>464</v>
      </c>
      <c r="B47" s="0" t="s">
        <v>586</v>
      </c>
      <c r="C47" s="0" t="s">
        <v>702</v>
      </c>
      <c r="D47" s="0" t="s">
        <v>766</v>
      </c>
      <c r="F47" s="0" t="s">
        <v>1326</v>
      </c>
      <c r="G47" s="0" t="s">
        <v>1327</v>
      </c>
      <c r="H47" s="0" t="s">
        <v>1328</v>
      </c>
      <c r="I47" s="0" t="s">
        <v>1329</v>
      </c>
      <c r="M47" s="1" t="n">
        <v>13</v>
      </c>
      <c r="N47" s="0" t="n">
        <v>0</v>
      </c>
      <c r="O47" s="0" t="n">
        <v>13</v>
      </c>
      <c r="P47" s="0" t="n">
        <v>26</v>
      </c>
      <c r="Q47" s="0" t="n">
        <v>39</v>
      </c>
      <c r="T47" s="0" t="n">
        <f aca="false">N47*64</f>
        <v>0</v>
      </c>
      <c r="U47" s="0" t="n">
        <f aca="false">O47*64</f>
        <v>832</v>
      </c>
      <c r="V47" s="0" t="n">
        <f aca="false">P47*64</f>
        <v>1664</v>
      </c>
      <c r="W47" s="0" t="n">
        <f aca="false">Q47*64</f>
        <v>2496</v>
      </c>
    </row>
    <row r="48" customFormat="false" ht="12.8" hidden="false" customHeight="false" outlineLevel="0" collapsed="false">
      <c r="A48" s="0" t="s">
        <v>468</v>
      </c>
      <c r="B48" s="0" t="s">
        <v>594</v>
      </c>
      <c r="C48" s="0" t="s">
        <v>706</v>
      </c>
      <c r="D48" s="0" t="s">
        <v>770</v>
      </c>
      <c r="F48" s="0" t="s">
        <v>1330</v>
      </c>
      <c r="G48" s="0" t="s">
        <v>1331</v>
      </c>
      <c r="H48" s="0" t="s">
        <v>1332</v>
      </c>
      <c r="I48" s="0" t="s">
        <v>1333</v>
      </c>
      <c r="M48" s="1" t="n">
        <v>14</v>
      </c>
      <c r="N48" s="0" t="n">
        <v>0</v>
      </c>
      <c r="O48" s="0" t="n">
        <v>14</v>
      </c>
      <c r="P48" s="0" t="n">
        <v>28</v>
      </c>
      <c r="Q48" s="0" t="n">
        <v>42</v>
      </c>
      <c r="T48" s="0" t="n">
        <f aca="false">N48*64</f>
        <v>0</v>
      </c>
      <c r="U48" s="0" t="n">
        <f aca="false">O48*64</f>
        <v>896</v>
      </c>
      <c r="V48" s="0" t="n">
        <f aca="false">P48*64</f>
        <v>1792</v>
      </c>
      <c r="W48" s="0" t="n">
        <f aca="false">Q48*64</f>
        <v>2688</v>
      </c>
    </row>
    <row r="49" customFormat="false" ht="12.8" hidden="false" customHeight="false" outlineLevel="0" collapsed="false">
      <c r="M49" s="1" t="n">
        <v>15</v>
      </c>
      <c r="N49" s="0" t="n">
        <v>0</v>
      </c>
      <c r="O49" s="0" t="n">
        <v>15</v>
      </c>
      <c r="P49" s="0" t="n">
        <v>30</v>
      </c>
      <c r="Q49" s="0" t="n">
        <v>45</v>
      </c>
      <c r="T49" s="0" t="n">
        <f aca="false">N49*64</f>
        <v>0</v>
      </c>
      <c r="U49" s="0" t="n">
        <f aca="false">O49*64</f>
        <v>960</v>
      </c>
      <c r="V49" s="0" t="n">
        <f aca="false">P49*64</f>
        <v>1920</v>
      </c>
      <c r="W49" s="0" t="n">
        <f aca="false">Q49*64</f>
        <v>2880</v>
      </c>
    </row>
    <row r="53" customFormat="false" ht="12.8" hidden="false" customHeight="false" outlineLevel="0" collapsed="false">
      <c r="A53" s="6" t="s">
        <v>1334</v>
      </c>
    </row>
    <row r="55" customFormat="false" ht="12.8" hidden="false" customHeight="false" outlineLevel="0" collapsed="false">
      <c r="A55" s="7" t="s">
        <v>1269</v>
      </c>
      <c r="B55" s="7" t="s">
        <v>1273</v>
      </c>
      <c r="C55" s="7" t="s">
        <v>1277</v>
      </c>
      <c r="D55" s="7" t="s">
        <v>1281</v>
      </c>
      <c r="E55" s="7" t="s">
        <v>1285</v>
      </c>
      <c r="F55" s="7" t="s">
        <v>1289</v>
      </c>
      <c r="G55" s="7" t="s">
        <v>1293</v>
      </c>
      <c r="H55" s="7" t="s">
        <v>1298</v>
      </c>
      <c r="I55" s="7" t="s">
        <v>1302</v>
      </c>
      <c r="J55" s="7" t="s">
        <v>1306</v>
      </c>
      <c r="K55" s="7" t="s">
        <v>1310</v>
      </c>
      <c r="L55" s="7" t="s">
        <v>1314</v>
      </c>
      <c r="M55" s="7" t="s">
        <v>1318</v>
      </c>
      <c r="N55" s="7" t="s">
        <v>1322</v>
      </c>
      <c r="O55" s="7" t="s">
        <v>1326</v>
      </c>
      <c r="P55" s="7" t="s">
        <v>1330</v>
      </c>
    </row>
    <row r="56" customFormat="false" ht="12.8" hidden="false" customHeight="false" outlineLevel="0" collapsed="false">
      <c r="A56" s="0" t="s">
        <v>1270</v>
      </c>
      <c r="B56" s="0" t="s">
        <v>1274</v>
      </c>
      <c r="C56" s="0" t="s">
        <v>1278</v>
      </c>
      <c r="D56" s="0" t="s">
        <v>1282</v>
      </c>
      <c r="E56" s="0" t="s">
        <v>1286</v>
      </c>
      <c r="F56" s="0" t="s">
        <v>1290</v>
      </c>
      <c r="G56" s="0" t="s">
        <v>1294</v>
      </c>
      <c r="H56" s="0" t="s">
        <v>1299</v>
      </c>
      <c r="I56" s="0" t="s">
        <v>1303</v>
      </c>
      <c r="J56" s="0" t="s">
        <v>1307</v>
      </c>
      <c r="K56" s="0" t="s">
        <v>1311</v>
      </c>
      <c r="L56" s="0" t="s">
        <v>1315</v>
      </c>
      <c r="M56" s="0" t="s">
        <v>1319</v>
      </c>
      <c r="N56" s="0" t="s">
        <v>1323</v>
      </c>
      <c r="O56" s="0" t="s">
        <v>1327</v>
      </c>
      <c r="P56" s="0" t="s">
        <v>1331</v>
      </c>
    </row>
    <row r="57" customFormat="false" ht="12.8" hidden="false" customHeight="false" outlineLevel="0" collapsed="false">
      <c r="A57" s="0" t="s">
        <v>1271</v>
      </c>
      <c r="B57" s="0" t="s">
        <v>1275</v>
      </c>
      <c r="C57" s="0" t="s">
        <v>1279</v>
      </c>
      <c r="D57" s="0" t="s">
        <v>1283</v>
      </c>
      <c r="E57" s="0" t="s">
        <v>1287</v>
      </c>
      <c r="F57" s="0" t="s">
        <v>1291</v>
      </c>
      <c r="G57" s="0" t="s">
        <v>1295</v>
      </c>
      <c r="H57" s="0" t="s">
        <v>1300</v>
      </c>
      <c r="I57" s="0" t="s">
        <v>1304</v>
      </c>
      <c r="J57" s="0" t="s">
        <v>1308</v>
      </c>
      <c r="K57" s="0" t="s">
        <v>1312</v>
      </c>
      <c r="L57" s="0" t="s">
        <v>1316</v>
      </c>
      <c r="M57" s="0" t="s">
        <v>1320</v>
      </c>
      <c r="N57" s="0" t="s">
        <v>1324</v>
      </c>
      <c r="O57" s="0" t="s">
        <v>1328</v>
      </c>
      <c r="P57" s="0" t="s">
        <v>1332</v>
      </c>
    </row>
    <row r="58" customFormat="false" ht="12.8" hidden="false" customHeight="false" outlineLevel="0" collapsed="false">
      <c r="A58" s="0" t="s">
        <v>1272</v>
      </c>
      <c r="B58" s="0" t="s">
        <v>1276</v>
      </c>
      <c r="C58" s="0" t="s">
        <v>1280</v>
      </c>
      <c r="D58" s="0" t="s">
        <v>1284</v>
      </c>
      <c r="E58" s="0" t="s">
        <v>1288</v>
      </c>
      <c r="F58" s="0" t="s">
        <v>1292</v>
      </c>
      <c r="G58" s="0" t="s">
        <v>1296</v>
      </c>
      <c r="H58" s="0" t="s">
        <v>1301</v>
      </c>
      <c r="I58" s="0" t="s">
        <v>1305</v>
      </c>
      <c r="J58" s="0" t="s">
        <v>1309</v>
      </c>
      <c r="K58" s="0" t="s">
        <v>1313</v>
      </c>
      <c r="L58" s="0" t="s">
        <v>1317</v>
      </c>
      <c r="M58" s="0" t="s">
        <v>1321</v>
      </c>
      <c r="N58" s="0" t="s">
        <v>1325</v>
      </c>
      <c r="O58" s="0" t="s">
        <v>1329</v>
      </c>
      <c r="P58" s="0" t="s">
        <v>1333</v>
      </c>
    </row>
    <row r="60" customFormat="false" ht="12.8" hidden="false" customHeight="false" outlineLevel="0" collapsed="false">
      <c r="A60" s="0" t="s">
        <v>775</v>
      </c>
    </row>
    <row r="62" customFormat="false" ht="12.8" hidden="false" customHeight="false" outlineLevel="0" collapsed="false">
      <c r="A62" s="0" t="s">
        <v>1335</v>
      </c>
      <c r="B62" s="0" t="s">
        <v>1336</v>
      </c>
      <c r="C62" s="0" t="s">
        <v>1337</v>
      </c>
      <c r="D62" s="0" t="s">
        <v>1338</v>
      </c>
      <c r="E62" s="0" t="s">
        <v>1339</v>
      </c>
      <c r="F62" s="0" t="s">
        <v>1340</v>
      </c>
      <c r="G62" s="0" t="s">
        <v>1341</v>
      </c>
      <c r="H62" s="0" t="s">
        <v>1342</v>
      </c>
      <c r="I62" s="0" t="s">
        <v>1343</v>
      </c>
      <c r="J62" s="0" t="s">
        <v>1344</v>
      </c>
      <c r="K62" s="0" t="s">
        <v>1345</v>
      </c>
      <c r="L62" s="0" t="s">
        <v>1346</v>
      </c>
      <c r="M62" s="0" t="s">
        <v>1347</v>
      </c>
      <c r="N62" s="0" t="s">
        <v>1348</v>
      </c>
      <c r="O62" s="0" t="s">
        <v>1349</v>
      </c>
      <c r="P62" s="0" t="s">
        <v>1350</v>
      </c>
    </row>
    <row r="63" customFormat="false" ht="12.8" hidden="false" customHeight="false" outlineLevel="0" collapsed="false">
      <c r="A63" s="0" t="s">
        <v>1351</v>
      </c>
      <c r="B63" s="0" t="s">
        <v>1352</v>
      </c>
      <c r="C63" s="0" t="s">
        <v>1353</v>
      </c>
      <c r="D63" s="0" t="s">
        <v>1354</v>
      </c>
      <c r="E63" s="0" t="s">
        <v>1355</v>
      </c>
      <c r="F63" s="0" t="s">
        <v>1356</v>
      </c>
      <c r="G63" s="0" t="s">
        <v>1357</v>
      </c>
      <c r="H63" s="0" t="s">
        <v>1358</v>
      </c>
      <c r="I63" s="0" t="s">
        <v>1359</v>
      </c>
      <c r="J63" s="0" t="s">
        <v>1360</v>
      </c>
      <c r="K63" s="0" t="s">
        <v>1361</v>
      </c>
      <c r="L63" s="0" t="s">
        <v>1362</v>
      </c>
      <c r="M63" s="0" t="s">
        <v>1363</v>
      </c>
      <c r="N63" s="0" t="s">
        <v>1364</v>
      </c>
      <c r="O63" s="0" t="s">
        <v>1365</v>
      </c>
      <c r="P63" s="0" t="s">
        <v>1366</v>
      </c>
      <c r="R63" s="0" t="s">
        <v>1367</v>
      </c>
    </row>
    <row r="64" customFormat="false" ht="12.8" hidden="false" customHeight="false" outlineLevel="0" collapsed="false">
      <c r="A64" s="0" t="s">
        <v>1368</v>
      </c>
      <c r="B64" s="0" t="s">
        <v>1369</v>
      </c>
      <c r="C64" s="0" t="s">
        <v>1370</v>
      </c>
      <c r="D64" s="0" t="s">
        <v>1371</v>
      </c>
      <c r="E64" s="0" t="s">
        <v>1372</v>
      </c>
      <c r="F64" s="0" t="s">
        <v>1373</v>
      </c>
      <c r="G64" s="0" t="s">
        <v>1374</v>
      </c>
      <c r="H64" s="0" t="s">
        <v>1375</v>
      </c>
      <c r="I64" s="0" t="s">
        <v>1376</v>
      </c>
      <c r="J64" s="0" t="s">
        <v>1377</v>
      </c>
      <c r="K64" s="0" t="s">
        <v>1378</v>
      </c>
      <c r="L64" s="0" t="s">
        <v>1379</v>
      </c>
      <c r="M64" s="0" t="s">
        <v>1380</v>
      </c>
      <c r="N64" s="0" t="s">
        <v>1381</v>
      </c>
      <c r="O64" s="0" t="s">
        <v>1382</v>
      </c>
      <c r="P64" s="0" t="s">
        <v>1383</v>
      </c>
    </row>
    <row r="65" customFormat="false" ht="12.8" hidden="false" customHeight="false" outlineLevel="0" collapsed="false">
      <c r="A65" s="0" t="s">
        <v>1384</v>
      </c>
      <c r="B65" s="0" t="s">
        <v>1385</v>
      </c>
      <c r="C65" s="0" t="s">
        <v>1386</v>
      </c>
      <c r="D65" s="0" t="s">
        <v>1387</v>
      </c>
      <c r="E65" s="0" t="s">
        <v>1388</v>
      </c>
      <c r="F65" s="0" t="s">
        <v>1389</v>
      </c>
      <c r="G65" s="0" t="s">
        <v>1390</v>
      </c>
      <c r="H65" s="0" t="s">
        <v>1391</v>
      </c>
      <c r="I65" s="0" t="s">
        <v>1392</v>
      </c>
      <c r="J65" s="0" t="s">
        <v>1393</v>
      </c>
      <c r="K65" s="0" t="s">
        <v>1394</v>
      </c>
      <c r="L65" s="0" t="s">
        <v>1395</v>
      </c>
      <c r="M65" s="0" t="s">
        <v>1396</v>
      </c>
      <c r="N65" s="0" t="s">
        <v>1397</v>
      </c>
      <c r="O65" s="0" t="s">
        <v>1398</v>
      </c>
      <c r="P65" s="0" t="s">
        <v>1399</v>
      </c>
    </row>
    <row r="68" customFormat="false" ht="12.8" hidden="false" customHeight="false" outlineLevel="0" collapsed="false">
      <c r="A68" s="6" t="s">
        <v>1400</v>
      </c>
    </row>
    <row r="71" customFormat="false" ht="12.8" hidden="false" customHeight="false" outlineLevel="0" collapsed="false">
      <c r="A71" s="0" t="s">
        <v>1335</v>
      </c>
      <c r="B71" s="0" t="s">
        <v>1351</v>
      </c>
      <c r="C71" s="0" t="s">
        <v>1368</v>
      </c>
      <c r="D71" s="0" t="s">
        <v>1384</v>
      </c>
      <c r="F71" s="0" t="n">
        <v>0</v>
      </c>
      <c r="G71" s="0" t="n">
        <v>1</v>
      </c>
      <c r="H71" s="0" t="n">
        <v>2</v>
      </c>
      <c r="I71" s="0" t="n">
        <v>3</v>
      </c>
      <c r="K71" s="0" t="s">
        <v>776</v>
      </c>
      <c r="L71" s="0" t="s">
        <v>777</v>
      </c>
      <c r="M71" s="0" t="s">
        <v>778</v>
      </c>
      <c r="N71" s="0" t="s">
        <v>779</v>
      </c>
    </row>
    <row r="72" customFormat="false" ht="12.8" hidden="false" customHeight="false" outlineLevel="0" collapsed="false">
      <c r="A72" s="0" t="s">
        <v>1336</v>
      </c>
      <c r="B72" s="0" t="s">
        <v>1352</v>
      </c>
      <c r="C72" s="0" t="s">
        <v>1369</v>
      </c>
      <c r="D72" s="0" t="s">
        <v>1385</v>
      </c>
      <c r="F72" s="0" t="n">
        <v>4</v>
      </c>
      <c r="G72" s="0" t="n">
        <v>5</v>
      </c>
      <c r="H72" s="0" t="n">
        <v>6</v>
      </c>
      <c r="I72" s="0" t="n">
        <v>7</v>
      </c>
      <c r="K72" s="0" t="s">
        <v>780</v>
      </c>
      <c r="L72" s="0" t="s">
        <v>781</v>
      </c>
      <c r="M72" s="0" t="s">
        <v>782</v>
      </c>
      <c r="N72" s="0" t="s">
        <v>783</v>
      </c>
    </row>
    <row r="73" customFormat="false" ht="12.8" hidden="false" customHeight="false" outlineLevel="0" collapsed="false">
      <c r="A73" s="0" t="s">
        <v>1337</v>
      </c>
      <c r="B73" s="0" t="s">
        <v>1353</v>
      </c>
      <c r="C73" s="0" t="s">
        <v>1370</v>
      </c>
      <c r="D73" s="0" t="s">
        <v>1386</v>
      </c>
      <c r="F73" s="0" t="n">
        <v>8</v>
      </c>
      <c r="G73" s="0" t="n">
        <v>9</v>
      </c>
      <c r="H73" s="0" t="n">
        <v>10</v>
      </c>
      <c r="I73" s="0" t="n">
        <v>11</v>
      </c>
      <c r="K73" s="0" t="s">
        <v>784</v>
      </c>
      <c r="L73" s="0" t="s">
        <v>785</v>
      </c>
      <c r="M73" s="0" t="s">
        <v>786</v>
      </c>
      <c r="N73" s="0" t="s">
        <v>787</v>
      </c>
    </row>
    <row r="74" customFormat="false" ht="12.8" hidden="false" customHeight="false" outlineLevel="0" collapsed="false">
      <c r="A74" s="0" t="s">
        <v>1338</v>
      </c>
      <c r="B74" s="0" t="s">
        <v>1354</v>
      </c>
      <c r="C74" s="0" t="s">
        <v>1371</v>
      </c>
      <c r="D74" s="0" t="s">
        <v>1387</v>
      </c>
      <c r="F74" s="0" t="n">
        <v>12</v>
      </c>
      <c r="G74" s="0" t="n">
        <v>13</v>
      </c>
      <c r="H74" s="0" t="n">
        <v>14</v>
      </c>
      <c r="I74" s="0" t="n">
        <v>15</v>
      </c>
      <c r="K74" s="0" t="s">
        <v>788</v>
      </c>
      <c r="L74" s="0" t="s">
        <v>789</v>
      </c>
      <c r="M74" s="0" t="s">
        <v>790</v>
      </c>
      <c r="N74" s="0" t="s">
        <v>791</v>
      </c>
    </row>
    <row r="75" customFormat="false" ht="12.8" hidden="false" customHeight="false" outlineLevel="0" collapsed="false">
      <c r="A75" s="0" t="s">
        <v>1339</v>
      </c>
      <c r="B75" s="0" t="s">
        <v>1355</v>
      </c>
      <c r="C75" s="0" t="s">
        <v>1372</v>
      </c>
      <c r="D75" s="0" t="s">
        <v>1388</v>
      </c>
      <c r="F75" s="0" t="n">
        <v>16</v>
      </c>
      <c r="G75" s="0" t="n">
        <v>17</v>
      </c>
      <c r="H75" s="0" t="n">
        <v>18</v>
      </c>
      <c r="I75" s="0" t="n">
        <v>19</v>
      </c>
      <c r="K75" s="0" t="s">
        <v>792</v>
      </c>
      <c r="L75" s="0" t="s">
        <v>793</v>
      </c>
      <c r="M75" s="0" t="s">
        <v>794</v>
      </c>
      <c r="N75" s="0" t="s">
        <v>795</v>
      </c>
    </row>
    <row r="76" customFormat="false" ht="12.8" hidden="false" customHeight="false" outlineLevel="0" collapsed="false">
      <c r="A76" s="0" t="s">
        <v>1340</v>
      </c>
      <c r="B76" s="0" t="s">
        <v>1356</v>
      </c>
      <c r="C76" s="0" t="s">
        <v>1373</v>
      </c>
      <c r="D76" s="0" t="s">
        <v>1389</v>
      </c>
      <c r="F76" s="0" t="n">
        <v>20</v>
      </c>
      <c r="G76" s="0" t="n">
        <v>21</v>
      </c>
      <c r="H76" s="0" t="n">
        <v>22</v>
      </c>
      <c r="I76" s="0" t="n">
        <v>23</v>
      </c>
      <c r="K76" s="0" t="s">
        <v>796</v>
      </c>
      <c r="L76" s="0" t="s">
        <v>797</v>
      </c>
      <c r="M76" s="0" t="s">
        <v>798</v>
      </c>
      <c r="N76" s="0" t="s">
        <v>799</v>
      </c>
    </row>
    <row r="77" customFormat="false" ht="12.8" hidden="false" customHeight="false" outlineLevel="0" collapsed="false">
      <c r="A77" s="0" t="s">
        <v>1341</v>
      </c>
      <c r="B77" s="0" t="s">
        <v>1357</v>
      </c>
      <c r="C77" s="0" t="s">
        <v>1374</v>
      </c>
      <c r="D77" s="0" t="s">
        <v>1390</v>
      </c>
      <c r="F77" s="0" t="n">
        <v>24</v>
      </c>
      <c r="G77" s="0" t="n">
        <v>25</v>
      </c>
      <c r="H77" s="0" t="n">
        <v>26</v>
      </c>
      <c r="I77" s="0" t="n">
        <v>27</v>
      </c>
      <c r="K77" s="0" t="s">
        <v>800</v>
      </c>
      <c r="L77" s="0" t="s">
        <v>801</v>
      </c>
      <c r="M77" s="0" t="s">
        <v>802</v>
      </c>
      <c r="N77" s="0" t="s">
        <v>803</v>
      </c>
    </row>
    <row r="78" customFormat="false" ht="12.8" hidden="false" customHeight="false" outlineLevel="0" collapsed="false">
      <c r="A78" s="0" t="s">
        <v>1342</v>
      </c>
      <c r="B78" s="0" t="s">
        <v>1358</v>
      </c>
      <c r="C78" s="0" t="s">
        <v>1375</v>
      </c>
      <c r="D78" s="0" t="s">
        <v>1391</v>
      </c>
      <c r="F78" s="0" t="n">
        <v>28</v>
      </c>
      <c r="G78" s="0" t="n">
        <v>29</v>
      </c>
      <c r="H78" s="0" t="n">
        <v>30</v>
      </c>
      <c r="I78" s="0" t="n">
        <v>31</v>
      </c>
      <c r="K78" s="0" t="s">
        <v>804</v>
      </c>
      <c r="L78" s="0" t="s">
        <v>805</v>
      </c>
      <c r="M78" s="0" t="s">
        <v>806</v>
      </c>
      <c r="N78" s="0" t="s">
        <v>807</v>
      </c>
    </row>
    <row r="79" customFormat="false" ht="12.8" hidden="false" customHeight="false" outlineLevel="0" collapsed="false">
      <c r="A79" s="0" t="s">
        <v>1343</v>
      </c>
      <c r="B79" s="0" t="s">
        <v>1359</v>
      </c>
      <c r="C79" s="0" t="s">
        <v>1376</v>
      </c>
      <c r="D79" s="0" t="s">
        <v>1392</v>
      </c>
      <c r="F79" s="0" t="n">
        <v>32</v>
      </c>
      <c r="G79" s="0" t="n">
        <v>33</v>
      </c>
      <c r="H79" s="0" t="n">
        <v>34</v>
      </c>
      <c r="I79" s="0" t="n">
        <v>35</v>
      </c>
      <c r="K79" s="0" t="s">
        <v>808</v>
      </c>
      <c r="L79" s="0" t="s">
        <v>809</v>
      </c>
      <c r="M79" s="0" t="s">
        <v>810</v>
      </c>
      <c r="N79" s="0" t="s">
        <v>811</v>
      </c>
    </row>
    <row r="80" customFormat="false" ht="12.8" hidden="false" customHeight="false" outlineLevel="0" collapsed="false">
      <c r="A80" s="0" t="s">
        <v>1344</v>
      </c>
      <c r="B80" s="0" t="s">
        <v>1360</v>
      </c>
      <c r="C80" s="0" t="s">
        <v>1377</v>
      </c>
      <c r="D80" s="0" t="s">
        <v>1393</v>
      </c>
      <c r="F80" s="0" t="n">
        <v>36</v>
      </c>
      <c r="G80" s="0" t="n">
        <v>37</v>
      </c>
      <c r="H80" s="0" t="n">
        <v>38</v>
      </c>
      <c r="I80" s="0" t="n">
        <v>39</v>
      </c>
      <c r="K80" s="0" t="s">
        <v>812</v>
      </c>
      <c r="L80" s="0" t="s">
        <v>813</v>
      </c>
      <c r="M80" s="0" t="s">
        <v>814</v>
      </c>
      <c r="N80" s="0" t="s">
        <v>815</v>
      </c>
    </row>
    <row r="81" customFormat="false" ht="12.8" hidden="false" customHeight="false" outlineLevel="0" collapsed="false">
      <c r="A81" s="0" t="s">
        <v>1345</v>
      </c>
      <c r="B81" s="0" t="s">
        <v>1361</v>
      </c>
      <c r="C81" s="0" t="s">
        <v>1378</v>
      </c>
      <c r="D81" s="0" t="s">
        <v>1394</v>
      </c>
      <c r="F81" s="0" t="n">
        <v>40</v>
      </c>
      <c r="G81" s="0" t="n">
        <v>41</v>
      </c>
      <c r="H81" s="0" t="n">
        <v>42</v>
      </c>
      <c r="I81" s="0" t="n">
        <v>43</v>
      </c>
      <c r="K81" s="0" t="s">
        <v>816</v>
      </c>
      <c r="L81" s="0" t="s">
        <v>817</v>
      </c>
      <c r="M81" s="0" t="s">
        <v>818</v>
      </c>
      <c r="N81" s="0" t="s">
        <v>819</v>
      </c>
    </row>
    <row r="82" customFormat="false" ht="12.8" hidden="false" customHeight="false" outlineLevel="0" collapsed="false">
      <c r="A82" s="0" t="s">
        <v>1346</v>
      </c>
      <c r="B82" s="0" t="s">
        <v>1362</v>
      </c>
      <c r="C82" s="0" t="s">
        <v>1379</v>
      </c>
      <c r="D82" s="0" t="s">
        <v>1395</v>
      </c>
      <c r="F82" s="0" t="n">
        <v>44</v>
      </c>
      <c r="G82" s="0" t="n">
        <v>45</v>
      </c>
      <c r="H82" s="0" t="n">
        <v>46</v>
      </c>
      <c r="I82" s="0" t="n">
        <v>47</v>
      </c>
      <c r="K82" s="0" t="s">
        <v>820</v>
      </c>
      <c r="L82" s="0" t="s">
        <v>821</v>
      </c>
      <c r="M82" s="0" t="s">
        <v>822</v>
      </c>
      <c r="N82" s="0" t="s">
        <v>823</v>
      </c>
    </row>
    <row r="83" customFormat="false" ht="12.8" hidden="false" customHeight="false" outlineLevel="0" collapsed="false">
      <c r="A83" s="0" t="s">
        <v>1347</v>
      </c>
      <c r="B83" s="0" t="s">
        <v>1363</v>
      </c>
      <c r="C83" s="0" t="s">
        <v>1380</v>
      </c>
      <c r="D83" s="0" t="s">
        <v>1396</v>
      </c>
      <c r="F83" s="0" t="n">
        <v>48</v>
      </c>
      <c r="G83" s="0" t="n">
        <v>49</v>
      </c>
      <c r="H83" s="0" t="n">
        <v>50</v>
      </c>
      <c r="I83" s="0" t="n">
        <v>51</v>
      </c>
      <c r="K83" s="0" t="s">
        <v>824</v>
      </c>
      <c r="L83" s="0" t="s">
        <v>825</v>
      </c>
      <c r="M83" s="0" t="s">
        <v>826</v>
      </c>
      <c r="N83" s="0" t="s">
        <v>827</v>
      </c>
    </row>
    <row r="84" customFormat="false" ht="12.8" hidden="false" customHeight="false" outlineLevel="0" collapsed="false">
      <c r="A84" s="0" t="s">
        <v>1348</v>
      </c>
      <c r="B84" s="0" t="s">
        <v>1364</v>
      </c>
      <c r="C84" s="0" t="s">
        <v>1381</v>
      </c>
      <c r="D84" s="0" t="s">
        <v>1397</v>
      </c>
      <c r="F84" s="0" t="n">
        <v>52</v>
      </c>
      <c r="G84" s="0" t="n">
        <v>53</v>
      </c>
      <c r="H84" s="0" t="n">
        <v>54</v>
      </c>
      <c r="I84" s="0" t="n">
        <v>55</v>
      </c>
      <c r="K84" s="0" t="s">
        <v>828</v>
      </c>
      <c r="L84" s="0" t="s">
        <v>829</v>
      </c>
      <c r="M84" s="0" t="s">
        <v>830</v>
      </c>
      <c r="N84" s="0" t="s">
        <v>831</v>
      </c>
    </row>
    <row r="85" customFormat="false" ht="12.8" hidden="false" customHeight="false" outlineLevel="0" collapsed="false">
      <c r="A85" s="0" t="s">
        <v>1349</v>
      </c>
      <c r="B85" s="0" t="s">
        <v>1365</v>
      </c>
      <c r="C85" s="0" t="s">
        <v>1382</v>
      </c>
      <c r="D85" s="0" t="s">
        <v>1398</v>
      </c>
      <c r="F85" s="0" t="n">
        <v>56</v>
      </c>
      <c r="G85" s="0" t="n">
        <v>57</v>
      </c>
      <c r="H85" s="0" t="n">
        <v>58</v>
      </c>
      <c r="I85" s="0" t="n">
        <v>59</v>
      </c>
      <c r="K85" s="0" t="s">
        <v>832</v>
      </c>
      <c r="L85" s="0" t="s">
        <v>833</v>
      </c>
      <c r="M85" s="0" t="s">
        <v>834</v>
      </c>
      <c r="N85" s="0" t="s">
        <v>835</v>
      </c>
    </row>
    <row r="86" customFormat="false" ht="12.8" hidden="false" customHeight="false" outlineLevel="0" collapsed="false">
      <c r="A86" s="0" t="s">
        <v>1350</v>
      </c>
      <c r="B86" s="0" t="s">
        <v>1366</v>
      </c>
      <c r="C86" s="0" t="s">
        <v>1383</v>
      </c>
      <c r="D86" s="0" t="s">
        <v>1399</v>
      </c>
      <c r="F86" s="0" t="n">
        <v>60</v>
      </c>
      <c r="G86" s="0" t="n">
        <v>61</v>
      </c>
      <c r="H86" s="0" t="n">
        <v>62</v>
      </c>
      <c r="I86" s="0" t="n">
        <v>63</v>
      </c>
      <c r="K86" s="0" t="s">
        <v>836</v>
      </c>
      <c r="L86" s="0" t="s">
        <v>837</v>
      </c>
      <c r="M86" s="0" t="s">
        <v>838</v>
      </c>
      <c r="N86" s="0" t="s">
        <v>839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6" activeCellId="0" sqref="F4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1269</v>
      </c>
      <c r="B1" s="0" t="s">
        <v>1273</v>
      </c>
      <c r="C1" s="0" t="s">
        <v>1277</v>
      </c>
      <c r="D1" s="0" t="s">
        <v>1281</v>
      </c>
      <c r="E1" s="0" t="s">
        <v>1285</v>
      </c>
      <c r="F1" s="0" t="s">
        <v>1289</v>
      </c>
      <c r="G1" s="0" t="s">
        <v>1293</v>
      </c>
      <c r="H1" s="0" t="s">
        <v>1298</v>
      </c>
      <c r="I1" s="0" t="s">
        <v>1302</v>
      </c>
      <c r="J1" s="0" t="s">
        <v>1306</v>
      </c>
      <c r="K1" s="0" t="s">
        <v>1310</v>
      </c>
      <c r="L1" s="0" t="s">
        <v>1314</v>
      </c>
      <c r="M1" s="0" t="s">
        <v>1318</v>
      </c>
      <c r="N1" s="0" t="s">
        <v>1322</v>
      </c>
      <c r="O1" s="0" t="s">
        <v>1326</v>
      </c>
      <c r="P1" s="0" t="s">
        <v>1330</v>
      </c>
    </row>
    <row r="3" customFormat="false" ht="12.8" hidden="false" customHeight="false" outlineLevel="0" collapsed="false">
      <c r="A3" s="6" t="s">
        <v>1401</v>
      </c>
    </row>
    <row r="5" customFormat="false" ht="12.8" hidden="false" customHeight="false" outlineLevel="0" collapsed="false">
      <c r="A5" s="0" t="s">
        <v>1269</v>
      </c>
      <c r="B5" s="0" t="s">
        <v>1273</v>
      </c>
      <c r="C5" s="0" t="s">
        <v>1277</v>
      </c>
      <c r="D5" s="0" t="s">
        <v>1281</v>
      </c>
    </row>
    <row r="6" customFormat="false" ht="12.8" hidden="false" customHeight="false" outlineLevel="0" collapsed="false">
      <c r="A6" s="0" t="s">
        <v>1285</v>
      </c>
      <c r="B6" s="0" t="s">
        <v>1289</v>
      </c>
      <c r="C6" s="0" t="s">
        <v>1293</v>
      </c>
      <c r="D6" s="0" t="s">
        <v>1298</v>
      </c>
    </row>
    <row r="7" customFormat="false" ht="12.8" hidden="false" customHeight="false" outlineLevel="0" collapsed="false">
      <c r="A7" s="0" t="s">
        <v>1302</v>
      </c>
      <c r="B7" s="0" t="s">
        <v>1306</v>
      </c>
      <c r="C7" s="0" t="s">
        <v>1310</v>
      </c>
      <c r="D7" s="0" t="s">
        <v>1314</v>
      </c>
    </row>
    <row r="8" customFormat="false" ht="12.8" hidden="false" customHeight="false" outlineLevel="0" collapsed="false">
      <c r="A8" s="0" t="s">
        <v>1318</v>
      </c>
      <c r="B8" s="0" t="s">
        <v>1322</v>
      </c>
      <c r="C8" s="0" t="s">
        <v>1326</v>
      </c>
      <c r="D8" s="0" t="s">
        <v>1330</v>
      </c>
    </row>
    <row r="12" customFormat="false" ht="12.8" hidden="false" customHeight="false" outlineLevel="0" collapsed="false">
      <c r="A12" s="6" t="s">
        <v>1402</v>
      </c>
      <c r="B12" s="6" t="s">
        <v>92</v>
      </c>
      <c r="C12" s="6"/>
      <c r="D12" s="6"/>
      <c r="E12" s="6"/>
      <c r="F12" s="6" t="s">
        <v>93</v>
      </c>
      <c r="G12" s="6" t="s">
        <v>94</v>
      </c>
      <c r="N12" s="0" t="s">
        <v>95</v>
      </c>
    </row>
    <row r="14" customFormat="false" ht="12.8" hidden="false" customHeight="false" outlineLevel="0" collapsed="false">
      <c r="N14" s="1" t="n">
        <v>0</v>
      </c>
      <c r="O14" s="1" t="n">
        <v>1</v>
      </c>
      <c r="P14" s="1" t="n">
        <v>2</v>
      </c>
      <c r="Q14" s="1" t="n">
        <v>3</v>
      </c>
    </row>
    <row r="15" customFormat="false" ht="12.8" hidden="false" customHeight="false" outlineLevel="0" collapsed="false">
      <c r="A15" s="2" t="s">
        <v>1269</v>
      </c>
      <c r="B15" s="2" t="s">
        <v>1285</v>
      </c>
      <c r="C15" s="2" t="s">
        <v>1302</v>
      </c>
      <c r="D15" s="2" t="s">
        <v>1318</v>
      </c>
      <c r="F15" s="0" t="s">
        <v>1403</v>
      </c>
      <c r="G15" s="0" t="s">
        <v>1404</v>
      </c>
      <c r="H15" s="0" t="s">
        <v>1405</v>
      </c>
      <c r="I15" s="0" t="s">
        <v>1406</v>
      </c>
      <c r="M15" s="1" t="n">
        <v>0</v>
      </c>
      <c r="N15" s="6" t="n">
        <v>0</v>
      </c>
      <c r="O15" s="0" t="n">
        <v>0</v>
      </c>
      <c r="P15" s="0" t="n">
        <v>0</v>
      </c>
      <c r="Q15" s="0" t="n">
        <v>0</v>
      </c>
      <c r="T15" s="0" t="s">
        <v>500</v>
      </c>
      <c r="V15" s="0" t="n">
        <f aca="false">N15*256</f>
        <v>0</v>
      </c>
      <c r="W15" s="0" t="n">
        <f aca="false">O15*256</f>
        <v>0</v>
      </c>
      <c r="X15" s="0" t="n">
        <f aca="false">P15*256</f>
        <v>0</v>
      </c>
      <c r="Y15" s="0" t="n">
        <f aca="false">Q15*256</f>
        <v>0</v>
      </c>
    </row>
    <row r="16" customFormat="false" ht="12.8" hidden="false" customHeight="false" outlineLevel="0" collapsed="false">
      <c r="A16" s="8" t="s">
        <v>1273</v>
      </c>
      <c r="B16" s="8" t="s">
        <v>1289</v>
      </c>
      <c r="C16" s="8" t="s">
        <v>1306</v>
      </c>
      <c r="D16" s="8" t="s">
        <v>1322</v>
      </c>
      <c r="F16" s="0" t="s">
        <v>1407</v>
      </c>
      <c r="G16" s="0" t="s">
        <v>1408</v>
      </c>
      <c r="H16" s="0" t="s">
        <v>1409</v>
      </c>
      <c r="I16" s="0" t="s">
        <v>1410</v>
      </c>
      <c r="L16" s="0" t="s">
        <v>1411</v>
      </c>
      <c r="M16" s="1" t="n">
        <v>1</v>
      </c>
      <c r="N16" s="0" t="n">
        <v>0</v>
      </c>
      <c r="O16" s="0" t="n">
        <v>1</v>
      </c>
      <c r="P16" s="0" t="n">
        <v>2</v>
      </c>
      <c r="Q16" s="0" t="n">
        <v>3</v>
      </c>
      <c r="T16" s="0" t="n">
        <f aca="false">4096/16</f>
        <v>256</v>
      </c>
      <c r="V16" s="0" t="n">
        <f aca="false">N16*256</f>
        <v>0</v>
      </c>
      <c r="W16" s="0" t="n">
        <f aca="false">O16*256</f>
        <v>256</v>
      </c>
      <c r="X16" s="0" t="n">
        <f aca="false">P16*256</f>
        <v>512</v>
      </c>
      <c r="Y16" s="0" t="n">
        <f aca="false">Q16*256</f>
        <v>768</v>
      </c>
    </row>
    <row r="17" customFormat="false" ht="12.8" hidden="false" customHeight="false" outlineLevel="0" collapsed="false">
      <c r="A17" s="8" t="s">
        <v>1277</v>
      </c>
      <c r="B17" s="8" t="s">
        <v>1293</v>
      </c>
      <c r="C17" s="8" t="s">
        <v>1310</v>
      </c>
      <c r="D17" s="8" t="s">
        <v>1326</v>
      </c>
      <c r="F17" s="0" t="s">
        <v>1412</v>
      </c>
      <c r="G17" s="0" t="s">
        <v>1413</v>
      </c>
      <c r="H17" s="0" t="s">
        <v>1414</v>
      </c>
      <c r="I17" s="0" t="s">
        <v>1415</v>
      </c>
      <c r="M17" s="1" t="n">
        <v>2</v>
      </c>
      <c r="N17" s="0" t="n">
        <v>0</v>
      </c>
      <c r="O17" s="0" t="n">
        <v>2</v>
      </c>
      <c r="P17" s="0" t="n">
        <v>4</v>
      </c>
      <c r="Q17" s="0" t="n">
        <v>6</v>
      </c>
      <c r="V17" s="0" t="n">
        <f aca="false">N17*256</f>
        <v>0</v>
      </c>
      <c r="W17" s="0" t="n">
        <f aca="false">O17*256</f>
        <v>512</v>
      </c>
      <c r="X17" s="0" t="n">
        <f aca="false">P17*256</f>
        <v>1024</v>
      </c>
      <c r="Y17" s="0" t="n">
        <f aca="false">Q17*256</f>
        <v>1536</v>
      </c>
    </row>
    <row r="18" customFormat="false" ht="12.8" hidden="false" customHeight="false" outlineLevel="0" collapsed="false">
      <c r="A18" s="8" t="s">
        <v>1281</v>
      </c>
      <c r="B18" s="8" t="s">
        <v>1298</v>
      </c>
      <c r="C18" s="8" t="s">
        <v>1314</v>
      </c>
      <c r="D18" s="8" t="s">
        <v>1330</v>
      </c>
      <c r="F18" s="0" t="s">
        <v>1416</v>
      </c>
      <c r="G18" s="0" t="s">
        <v>1417</v>
      </c>
      <c r="H18" s="0" t="s">
        <v>1418</v>
      </c>
      <c r="I18" s="0" t="s">
        <v>1419</v>
      </c>
      <c r="M18" s="1" t="n">
        <v>3</v>
      </c>
      <c r="N18" s="0" t="n">
        <v>0</v>
      </c>
      <c r="O18" s="0" t="n">
        <v>3</v>
      </c>
      <c r="P18" s="0" t="n">
        <v>6</v>
      </c>
      <c r="Q18" s="0" t="n">
        <v>9</v>
      </c>
      <c r="T18" s="0" t="s">
        <v>133</v>
      </c>
      <c r="V18" s="0" t="n">
        <f aca="false">N18*256</f>
        <v>0</v>
      </c>
      <c r="W18" s="0" t="n">
        <f aca="false">O18*256</f>
        <v>768</v>
      </c>
      <c r="X18" s="0" t="n">
        <f aca="false">P18*256</f>
        <v>1536</v>
      </c>
      <c r="Y18" s="0" t="n">
        <f aca="false">Q18*256</f>
        <v>2304</v>
      </c>
    </row>
    <row r="30" customFormat="false" ht="12.8" hidden="false" customHeight="false" outlineLevel="0" collapsed="false">
      <c r="A30" s="6" t="s">
        <v>1420</v>
      </c>
    </row>
    <row r="33" customFormat="false" ht="12.8" hidden="false" customHeight="false" outlineLevel="0" collapsed="false">
      <c r="A33" s="2" t="s">
        <v>1403</v>
      </c>
      <c r="B33" s="2" t="s">
        <v>1407</v>
      </c>
      <c r="C33" s="2" t="s">
        <v>1412</v>
      </c>
      <c r="D33" s="2" t="s">
        <v>1416</v>
      </c>
      <c r="F33" s="0" t="s">
        <v>1421</v>
      </c>
      <c r="G33" s="0" t="s">
        <v>1422</v>
      </c>
      <c r="H33" s="0" t="s">
        <v>1423</v>
      </c>
      <c r="I33" s="0" t="s">
        <v>1424</v>
      </c>
    </row>
    <row r="34" customFormat="false" ht="12.8" hidden="false" customHeight="false" outlineLevel="0" collapsed="false">
      <c r="A34" s="5" t="s">
        <v>1404</v>
      </c>
      <c r="B34" s="5" t="s">
        <v>1408</v>
      </c>
      <c r="C34" s="5" t="s">
        <v>1413</v>
      </c>
      <c r="D34" s="5" t="s">
        <v>1417</v>
      </c>
      <c r="F34" s="0" t="s">
        <v>1425</v>
      </c>
      <c r="G34" s="0" t="s">
        <v>1426</v>
      </c>
      <c r="H34" s="0" t="s">
        <v>1427</v>
      </c>
      <c r="I34" s="0" t="s">
        <v>1428</v>
      </c>
    </row>
    <row r="35" customFormat="false" ht="12.8" hidden="false" customHeight="false" outlineLevel="0" collapsed="false">
      <c r="A35" s="5" t="s">
        <v>1405</v>
      </c>
      <c r="B35" s="5" t="s">
        <v>1409</v>
      </c>
      <c r="C35" s="5" t="s">
        <v>1414</v>
      </c>
      <c r="D35" s="5" t="s">
        <v>1418</v>
      </c>
      <c r="F35" s="0" t="s">
        <v>1429</v>
      </c>
      <c r="G35" s="0" t="s">
        <v>1430</v>
      </c>
      <c r="H35" s="0" t="s">
        <v>1431</v>
      </c>
      <c r="I35" s="0" t="s">
        <v>1432</v>
      </c>
    </row>
    <row r="36" customFormat="false" ht="12.8" hidden="false" customHeight="false" outlineLevel="0" collapsed="false">
      <c r="A36" s="5" t="s">
        <v>1406</v>
      </c>
      <c r="B36" s="5" t="s">
        <v>1410</v>
      </c>
      <c r="C36" s="5" t="s">
        <v>1415</v>
      </c>
      <c r="D36" s="5" t="s">
        <v>1419</v>
      </c>
      <c r="F36" s="0" t="s">
        <v>1433</v>
      </c>
      <c r="G36" s="0" t="s">
        <v>1434</v>
      </c>
      <c r="H36" s="0" t="s">
        <v>1435</v>
      </c>
      <c r="I36" s="0" t="s">
        <v>1436</v>
      </c>
    </row>
    <row r="41" customFormat="false" ht="12.8" hidden="false" customHeight="false" outlineLevel="0" collapsed="false">
      <c r="A41" s="0" t="s">
        <v>1437</v>
      </c>
    </row>
    <row r="43" customFormat="false" ht="12.8" hidden="false" customHeight="false" outlineLevel="0" collapsed="false">
      <c r="A43" s="0" t="s">
        <v>1421</v>
      </c>
      <c r="B43" s="0" t="s">
        <v>1425</v>
      </c>
      <c r="C43" s="0" t="s">
        <v>1429</v>
      </c>
      <c r="D43" s="0" t="s">
        <v>1433</v>
      </c>
      <c r="F43" s="0" t="n">
        <v>0</v>
      </c>
      <c r="G43" s="0" t="n">
        <v>1</v>
      </c>
      <c r="H43" s="0" t="n">
        <v>2</v>
      </c>
      <c r="I43" s="0" t="n">
        <v>3</v>
      </c>
      <c r="K43" s="0" t="s">
        <v>1335</v>
      </c>
      <c r="L43" s="0" t="s">
        <v>1336</v>
      </c>
      <c r="M43" s="0" t="s">
        <v>1337</v>
      </c>
      <c r="N43" s="0" t="s">
        <v>1338</v>
      </c>
    </row>
    <row r="44" customFormat="false" ht="12.8" hidden="false" customHeight="false" outlineLevel="0" collapsed="false">
      <c r="A44" s="0" t="s">
        <v>1422</v>
      </c>
      <c r="B44" s="0" t="s">
        <v>1426</v>
      </c>
      <c r="C44" s="0" t="s">
        <v>1430</v>
      </c>
      <c r="D44" s="0" t="s">
        <v>1434</v>
      </c>
      <c r="F44" s="0" t="n">
        <v>4</v>
      </c>
      <c r="G44" s="0" t="n">
        <v>5</v>
      </c>
      <c r="H44" s="0" t="n">
        <v>6</v>
      </c>
      <c r="I44" s="0" t="n">
        <v>7</v>
      </c>
      <c r="K44" s="0" t="s">
        <v>1339</v>
      </c>
      <c r="L44" s="0" t="s">
        <v>1340</v>
      </c>
      <c r="M44" s="0" t="s">
        <v>1341</v>
      </c>
      <c r="N44" s="0" t="s">
        <v>1342</v>
      </c>
    </row>
    <row r="45" customFormat="false" ht="12.8" hidden="false" customHeight="false" outlineLevel="0" collapsed="false">
      <c r="A45" s="0" t="s">
        <v>1423</v>
      </c>
      <c r="B45" s="0" t="s">
        <v>1427</v>
      </c>
      <c r="C45" s="0" t="s">
        <v>1431</v>
      </c>
      <c r="D45" s="0" t="s">
        <v>1435</v>
      </c>
      <c r="F45" s="0" t="n">
        <v>8</v>
      </c>
      <c r="G45" s="0" t="n">
        <v>9</v>
      </c>
      <c r="H45" s="0" t="n">
        <v>10</v>
      </c>
      <c r="I45" s="0" t="n">
        <v>11</v>
      </c>
      <c r="K45" s="0" t="s">
        <v>1343</v>
      </c>
      <c r="L45" s="0" t="s">
        <v>1344</v>
      </c>
      <c r="M45" s="0" t="s">
        <v>1345</v>
      </c>
      <c r="N45" s="0" t="s">
        <v>1346</v>
      </c>
    </row>
    <row r="46" customFormat="false" ht="12.8" hidden="false" customHeight="false" outlineLevel="0" collapsed="false">
      <c r="A46" s="0" t="s">
        <v>1424</v>
      </c>
      <c r="B46" s="0" t="s">
        <v>1428</v>
      </c>
      <c r="C46" s="0" t="s">
        <v>1432</v>
      </c>
      <c r="D46" s="0" t="s">
        <v>1436</v>
      </c>
      <c r="F46" s="0" t="n">
        <v>12</v>
      </c>
      <c r="G46" s="0" t="n">
        <v>13</v>
      </c>
      <c r="H46" s="0" t="n">
        <v>14</v>
      </c>
      <c r="I46" s="0" t="n">
        <v>15</v>
      </c>
      <c r="K46" s="0" t="s">
        <v>1347</v>
      </c>
      <c r="L46" s="0" t="s">
        <v>1348</v>
      </c>
      <c r="M46" s="0" t="s">
        <v>1349</v>
      </c>
      <c r="N46" s="0" t="s">
        <v>1350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2024-02-09T16:11:37Z</dcterms:created>
  <dc:creator/>
  <dc:description/>
  <dc:language>en-US</dc:language>
  <cp:lastModifiedBy/>
  <dcterms:modified xsi:type="dcterms:W3CDTF">2024-02-09T18:45:40Z</dcterms:modified>
  <cp:revision>1</cp:revision>
  <dc:subject/>
  <dc:title/>
</cp:coreProperties>
</file>