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zahid Majumder\Documents\"/>
    </mc:Choice>
  </mc:AlternateContent>
  <xr:revisionPtr revIDLastSave="0" documentId="8_{F9B22892-F5D7-4CC9-B8FC-D84D252915A2}" xr6:coauthVersionLast="47" xr6:coauthVersionMax="47" xr10:uidLastSave="{00000000-0000-0000-0000-000000000000}"/>
  <bookViews>
    <workbookView xWindow="-108" yWindow="-108" windowWidth="23256" windowHeight="12456" xr2:uid="{B8D7D2E1-6A3A-499B-8200-9C56F99932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G19" i="1"/>
  <c r="F19" i="1"/>
  <c r="E19" i="1"/>
  <c r="D19" i="1"/>
  <c r="G18" i="1"/>
  <c r="F18" i="1"/>
  <c r="E18" i="1"/>
  <c r="D18" i="1"/>
  <c r="I14" i="1"/>
  <c r="J14" i="1" s="1"/>
  <c r="H14" i="1"/>
  <c r="J13" i="1"/>
  <c r="I13" i="1"/>
  <c r="H13" i="1"/>
  <c r="I12" i="1"/>
  <c r="J12" i="1" s="1"/>
  <c r="H12" i="1"/>
  <c r="I11" i="1"/>
  <c r="J11" i="1" s="1"/>
  <c r="H11" i="1"/>
  <c r="J10" i="1"/>
  <c r="I10" i="1"/>
  <c r="H10" i="1"/>
  <c r="I9" i="1"/>
  <c r="J9" i="1" s="1"/>
  <c r="H9" i="1"/>
  <c r="I8" i="1"/>
  <c r="J8" i="1" s="1"/>
  <c r="H8" i="1"/>
  <c r="I7" i="1"/>
  <c r="J7" i="1" s="1"/>
  <c r="H7" i="1"/>
  <c r="I6" i="1"/>
  <c r="J6" i="1" s="1"/>
  <c r="H6" i="1"/>
  <c r="J5" i="1"/>
  <c r="I5" i="1"/>
  <c r="H5" i="1"/>
</calcChain>
</file>

<file path=xl/sharedStrings.xml><?xml version="1.0" encoding="utf-8"?>
<sst xmlns="http://schemas.openxmlformats.org/spreadsheetml/2006/main" count="25" uniqueCount="25">
  <si>
    <t>Result Sheet</t>
  </si>
  <si>
    <t>SERIAL</t>
  </si>
  <si>
    <t xml:space="preserve">STUDENT NAME </t>
  </si>
  <si>
    <t>STUDENT ID</t>
  </si>
  <si>
    <t>MARKS</t>
  </si>
  <si>
    <t>TOTAL MARKS</t>
  </si>
  <si>
    <t>AVERAGE MARKS</t>
  </si>
  <si>
    <t>GRADE</t>
  </si>
  <si>
    <t>Bangla</t>
  </si>
  <si>
    <t xml:space="preserve"> Biology</t>
  </si>
  <si>
    <t>Chemistry</t>
  </si>
  <si>
    <t>ICT</t>
  </si>
  <si>
    <t>Nila</t>
  </si>
  <si>
    <t>Hia</t>
  </si>
  <si>
    <t>Noyon</t>
  </si>
  <si>
    <t>AVERAGE</t>
  </si>
  <si>
    <t>MAXIMUM</t>
  </si>
  <si>
    <t>MINIMUM</t>
  </si>
  <si>
    <t>Fahim</t>
  </si>
  <si>
    <t>Shohag</t>
  </si>
  <si>
    <t>Navil</t>
  </si>
  <si>
    <t>Sumaiya</t>
  </si>
  <si>
    <t>Promi</t>
  </si>
  <si>
    <t>Rakib</t>
  </si>
  <si>
    <t>Talukder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</si>
</sst>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2">
                  <c:v>Fahim</c:v>
                </c:pt>
                <c:pt idx="3">
                  <c:v>Shohag</c:v>
                </c:pt>
                <c:pt idx="4">
                  <c:v>Navil</c:v>
                </c:pt>
                <c:pt idx="5">
                  <c:v>Sumaiya</c:v>
                </c:pt>
                <c:pt idx="6">
                  <c:v>Nila</c:v>
                </c:pt>
                <c:pt idx="7">
                  <c:v>Promi</c:v>
                </c:pt>
                <c:pt idx="8">
                  <c:v>Rakib</c:v>
                </c:pt>
                <c:pt idx="9">
                  <c:v>Hia</c:v>
                </c:pt>
                <c:pt idx="10">
                  <c:v>Noyon</c:v>
                </c:pt>
                <c:pt idx="11">
                  <c:v>Talukder</c:v>
                </c:pt>
              </c:strCache>
            </c:strRef>
          </c:cat>
          <c:val>
            <c:numRef>
              <c:f>Sheet1!$H$3:$H$14</c:f>
              <c:numCache>
                <c:formatCode>General</c:formatCode>
                <c:ptCount val="12"/>
                <c:pt idx="2">
                  <c:v>262</c:v>
                </c:pt>
                <c:pt idx="3">
                  <c:v>260</c:v>
                </c:pt>
                <c:pt idx="4">
                  <c:v>320</c:v>
                </c:pt>
                <c:pt idx="5">
                  <c:v>287</c:v>
                </c:pt>
                <c:pt idx="6">
                  <c:v>222</c:v>
                </c:pt>
                <c:pt idx="7">
                  <c:v>288</c:v>
                </c:pt>
                <c:pt idx="8">
                  <c:v>239</c:v>
                </c:pt>
                <c:pt idx="9">
                  <c:v>247</c:v>
                </c:pt>
                <c:pt idx="10">
                  <c:v>268</c:v>
                </c:pt>
                <c:pt idx="1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0-4E7B-ABCE-E3B3CF32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0164975"/>
        <c:axId val="1090166415"/>
      </c:barChart>
      <c:catAx>
        <c:axId val="109016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66415"/>
        <c:crosses val="autoZero"/>
        <c:auto val="1"/>
        <c:lblAlgn val="ctr"/>
        <c:lblOffset val="100"/>
        <c:noMultiLvlLbl val="0"/>
      </c:catAx>
      <c:valAx>
        <c:axId val="10901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6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Sheet1!$D$3:$G$3</c:f>
              <c:strCache>
                <c:ptCount val="4"/>
                <c:pt idx="0">
                  <c:v>Bangla</c:v>
                </c:pt>
                <c:pt idx="1">
                  <c:v> Biology</c:v>
                </c:pt>
                <c:pt idx="2">
                  <c:v>Chemistry</c:v>
                </c:pt>
                <c:pt idx="3">
                  <c:v>ICT</c:v>
                </c:pt>
              </c:strCache>
            </c:strRef>
          </c:cat>
          <c:val>
            <c:numRef>
              <c:f>Sheet1!$D$18:$G$18</c:f>
              <c:numCache>
                <c:formatCode>General</c:formatCode>
                <c:ptCount val="4"/>
                <c:pt idx="0">
                  <c:v>69.599999999999994</c:v>
                </c:pt>
                <c:pt idx="1">
                  <c:v>75.8</c:v>
                </c:pt>
                <c:pt idx="2">
                  <c:v>72.2</c:v>
                </c:pt>
                <c:pt idx="3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7-4B99-8E9F-7A514413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683631"/>
        <c:axId val="1300252719"/>
      </c:lineChart>
      <c:catAx>
        <c:axId val="129268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2719"/>
        <c:crosses val="autoZero"/>
        <c:auto val="1"/>
        <c:lblAlgn val="ctr"/>
        <c:lblOffset val="100"/>
        <c:noMultiLvlLbl val="0"/>
      </c:catAx>
      <c:valAx>
        <c:axId val="13002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8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1</xdr:row>
      <xdr:rowOff>171450</xdr:rowOff>
    </xdr:from>
    <xdr:to>
      <xdr:col>17</xdr:col>
      <xdr:colOff>586740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6D610-1DB3-96F1-4EE4-945A72078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13</xdr:row>
      <xdr:rowOff>140970</xdr:rowOff>
    </xdr:from>
    <xdr:to>
      <xdr:col>15</xdr:col>
      <xdr:colOff>365760</xdr:colOff>
      <xdr:row>28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22173-6908-FB89-DB58-316D3574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7B7B-A1A4-4FA5-92E3-2634F2B32EBE}">
  <dimension ref="A1:J20"/>
  <sheetViews>
    <sheetView tabSelected="1" workbookViewId="0">
      <selection activeCell="T9" sqref="T9"/>
    </sheetView>
  </sheetViews>
  <sheetFormatPr defaultRowHeight="14.4" x14ac:dyDescent="0.3"/>
  <cols>
    <col min="1" max="1" width="7.33203125" bestFit="1" customWidth="1"/>
    <col min="2" max="2" width="16" bestFit="1" customWidth="1"/>
    <col min="3" max="3" width="12" bestFit="1" customWidth="1"/>
    <col min="4" max="4" width="7.21875" bestFit="1" customWidth="1"/>
    <col min="7" max="7" width="5" bestFit="1" customWidth="1"/>
    <col min="8" max="8" width="13.77734375" bestFit="1" customWidth="1"/>
    <col min="9" max="9" width="16.6640625" bestFit="1" customWidth="1"/>
    <col min="10" max="10" width="7.44140625" bestFit="1" customWidth="1"/>
  </cols>
  <sheetData>
    <row r="1" spans="1:10" ht="2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6" x14ac:dyDescent="0.3">
      <c r="A2" s="2" t="s">
        <v>1</v>
      </c>
      <c r="B2" s="2" t="s">
        <v>2</v>
      </c>
      <c r="C2" s="2" t="s">
        <v>3</v>
      </c>
      <c r="D2" s="3" t="s">
        <v>4</v>
      </c>
      <c r="E2" s="3"/>
      <c r="F2" s="3"/>
      <c r="G2" s="3"/>
      <c r="H2" s="2" t="s">
        <v>5</v>
      </c>
      <c r="I2" s="2" t="s">
        <v>6</v>
      </c>
      <c r="J2" s="2" t="s">
        <v>7</v>
      </c>
    </row>
    <row r="3" spans="1:10" ht="15.6" x14ac:dyDescent="0.3">
      <c r="A3" s="2"/>
      <c r="B3" s="2"/>
      <c r="C3" s="2"/>
      <c r="D3" s="4" t="s">
        <v>8</v>
      </c>
      <c r="E3" s="4" t="s">
        <v>9</v>
      </c>
      <c r="F3" s="4" t="s">
        <v>10</v>
      </c>
      <c r="G3" s="4" t="s">
        <v>11</v>
      </c>
      <c r="H3" s="2"/>
      <c r="I3" s="2"/>
      <c r="J3" s="2"/>
    </row>
    <row r="4" spans="1:10" x14ac:dyDescent="0.3">
      <c r="A4" s="5"/>
      <c r="J4" s="5"/>
    </row>
    <row r="5" spans="1:10" x14ac:dyDescent="0.3">
      <c r="A5" s="5">
        <v>1</v>
      </c>
      <c r="B5" t="s">
        <v>18</v>
      </c>
      <c r="C5">
        <v>20203001</v>
      </c>
      <c r="D5">
        <v>55</v>
      </c>
      <c r="E5">
        <v>77</v>
      </c>
      <c r="F5">
        <v>89</v>
      </c>
      <c r="G5">
        <v>41</v>
      </c>
      <c r="H5">
        <f>SUM(D5:G5)</f>
        <v>262</v>
      </c>
      <c r="I5">
        <f>AVERAGE(D5:G5)</f>
        <v>65.5</v>
      </c>
      <c r="J5" s="5" t="str">
        <f>IF(I5&gt;=80,"A",IF(I5&gt;=70,"B",IF(I5&gt;=50,"C","F")))</f>
        <v>C</v>
      </c>
    </row>
    <row r="6" spans="1:10" x14ac:dyDescent="0.3">
      <c r="A6" s="5">
        <v>2</v>
      </c>
      <c r="B6" t="s">
        <v>19</v>
      </c>
      <c r="C6">
        <v>20203002</v>
      </c>
      <c r="D6">
        <v>74</v>
      </c>
      <c r="E6">
        <v>73</v>
      </c>
      <c r="F6">
        <v>64</v>
      </c>
      <c r="G6">
        <v>49</v>
      </c>
      <c r="H6">
        <f t="shared" ref="H6:H13" si="0">SUM(D6:G6)</f>
        <v>260</v>
      </c>
      <c r="I6">
        <f t="shared" ref="I6:I14" si="1">AVERAGE(D6:G6)</f>
        <v>65</v>
      </c>
      <c r="J6" s="5" t="str">
        <f t="shared" ref="J6:J14" si="2">IF(I6&gt;=80,"A",IF(I6&gt;=70,"B",IF(I6&gt;=50,"C","F")))</f>
        <v>C</v>
      </c>
    </row>
    <row r="7" spans="1:10" x14ac:dyDescent="0.3">
      <c r="A7" s="5">
        <v>3</v>
      </c>
      <c r="B7" t="s">
        <v>20</v>
      </c>
      <c r="C7">
        <v>20203003</v>
      </c>
      <c r="D7">
        <v>90</v>
      </c>
      <c r="E7">
        <v>80</v>
      </c>
      <c r="F7">
        <v>100</v>
      </c>
      <c r="G7">
        <v>50</v>
      </c>
      <c r="H7">
        <f t="shared" si="0"/>
        <v>320</v>
      </c>
      <c r="I7">
        <f t="shared" si="1"/>
        <v>80</v>
      </c>
      <c r="J7" s="5" t="str">
        <f t="shared" si="2"/>
        <v>A</v>
      </c>
    </row>
    <row r="8" spans="1:10" x14ac:dyDescent="0.3">
      <c r="A8" s="5">
        <v>4</v>
      </c>
      <c r="B8" t="s">
        <v>21</v>
      </c>
      <c r="C8">
        <v>20203004</v>
      </c>
      <c r="D8">
        <v>85</v>
      </c>
      <c r="E8">
        <v>77</v>
      </c>
      <c r="F8">
        <v>94</v>
      </c>
      <c r="G8">
        <v>31</v>
      </c>
      <c r="H8">
        <f t="shared" si="0"/>
        <v>287</v>
      </c>
      <c r="I8">
        <f t="shared" si="1"/>
        <v>71.75</v>
      </c>
      <c r="J8" s="5" t="str">
        <f t="shared" si="2"/>
        <v>B</v>
      </c>
    </row>
    <row r="9" spans="1:10" x14ac:dyDescent="0.3">
      <c r="A9" s="5">
        <v>5</v>
      </c>
      <c r="B9" t="s">
        <v>12</v>
      </c>
      <c r="C9">
        <v>20203005</v>
      </c>
      <c r="D9">
        <v>50</v>
      </c>
      <c r="E9">
        <v>78</v>
      </c>
      <c r="F9">
        <v>56</v>
      </c>
      <c r="G9">
        <v>38</v>
      </c>
      <c r="H9">
        <f t="shared" si="0"/>
        <v>222</v>
      </c>
      <c r="I9">
        <f t="shared" si="1"/>
        <v>55.5</v>
      </c>
      <c r="J9" s="5" t="str">
        <f t="shared" si="2"/>
        <v>C</v>
      </c>
    </row>
    <row r="10" spans="1:10" x14ac:dyDescent="0.3">
      <c r="A10" s="5">
        <v>6</v>
      </c>
      <c r="B10" t="s">
        <v>22</v>
      </c>
      <c r="C10">
        <v>20203006</v>
      </c>
      <c r="D10">
        <v>90</v>
      </c>
      <c r="E10">
        <v>80</v>
      </c>
      <c r="F10">
        <v>72</v>
      </c>
      <c r="G10">
        <v>46</v>
      </c>
      <c r="H10">
        <f>SUM(D10:G10)</f>
        <v>288</v>
      </c>
      <c r="I10">
        <f t="shared" si="1"/>
        <v>72</v>
      </c>
      <c r="J10" s="5" t="str">
        <f t="shared" si="2"/>
        <v>B</v>
      </c>
    </row>
    <row r="11" spans="1:10" x14ac:dyDescent="0.3">
      <c r="A11" s="5">
        <v>7</v>
      </c>
      <c r="B11" t="s">
        <v>23</v>
      </c>
      <c r="C11">
        <v>20203007</v>
      </c>
      <c r="D11">
        <v>70</v>
      </c>
      <c r="E11">
        <v>71</v>
      </c>
      <c r="F11">
        <v>55</v>
      </c>
      <c r="G11">
        <v>43</v>
      </c>
      <c r="H11">
        <f t="shared" si="0"/>
        <v>239</v>
      </c>
      <c r="I11">
        <f t="shared" si="1"/>
        <v>59.75</v>
      </c>
      <c r="J11" s="5" t="str">
        <f t="shared" si="2"/>
        <v>C</v>
      </c>
    </row>
    <row r="12" spans="1:10" x14ac:dyDescent="0.3">
      <c r="A12" s="5">
        <v>8</v>
      </c>
      <c r="B12" t="s">
        <v>13</v>
      </c>
      <c r="C12">
        <v>20203008</v>
      </c>
      <c r="D12">
        <v>69</v>
      </c>
      <c r="E12">
        <v>76</v>
      </c>
      <c r="F12">
        <v>64</v>
      </c>
      <c r="G12">
        <v>38</v>
      </c>
      <c r="H12">
        <f t="shared" si="0"/>
        <v>247</v>
      </c>
      <c r="I12">
        <f t="shared" si="1"/>
        <v>61.75</v>
      </c>
      <c r="J12" s="5" t="str">
        <f t="shared" si="2"/>
        <v>C</v>
      </c>
    </row>
    <row r="13" spans="1:10" x14ac:dyDescent="0.3">
      <c r="A13" s="5">
        <v>9</v>
      </c>
      <c r="B13" t="s">
        <v>14</v>
      </c>
      <c r="C13">
        <v>20203009</v>
      </c>
      <c r="D13">
        <v>63</v>
      </c>
      <c r="E13">
        <v>75</v>
      </c>
      <c r="F13">
        <v>85</v>
      </c>
      <c r="G13">
        <v>45</v>
      </c>
      <c r="H13">
        <f t="shared" si="0"/>
        <v>268</v>
      </c>
      <c r="I13">
        <f t="shared" si="1"/>
        <v>67</v>
      </c>
      <c r="J13" s="5" t="str">
        <f t="shared" si="2"/>
        <v>C</v>
      </c>
    </row>
    <row r="14" spans="1:10" x14ac:dyDescent="0.3">
      <c r="A14" s="5">
        <v>10</v>
      </c>
      <c r="B14" t="s">
        <v>24</v>
      </c>
      <c r="C14">
        <v>20203010</v>
      </c>
      <c r="D14">
        <v>50</v>
      </c>
      <c r="E14">
        <v>71</v>
      </c>
      <c r="F14">
        <v>43</v>
      </c>
      <c r="G14">
        <v>32</v>
      </c>
      <c r="H14">
        <f>SUM(D14:G14)</f>
        <v>196</v>
      </c>
      <c r="I14">
        <f t="shared" si="1"/>
        <v>49</v>
      </c>
      <c r="J14" s="5" t="str">
        <f t="shared" si="2"/>
        <v>F</v>
      </c>
    </row>
    <row r="15" spans="1:10" x14ac:dyDescent="0.3">
      <c r="A15" s="5"/>
      <c r="J15" s="5"/>
    </row>
    <row r="16" spans="1:10" x14ac:dyDescent="0.3">
      <c r="A16" s="5"/>
      <c r="J16" s="5"/>
    </row>
    <row r="17" spans="1:10" x14ac:dyDescent="0.3">
      <c r="A17" s="5"/>
      <c r="J17" s="5"/>
    </row>
    <row r="18" spans="1:10" x14ac:dyDescent="0.3">
      <c r="A18" s="5"/>
      <c r="C18" s="6" t="s">
        <v>15</v>
      </c>
      <c r="D18" s="7">
        <f>AVERAGE(D5:D14)</f>
        <v>69.599999999999994</v>
      </c>
      <c r="E18" s="7">
        <f t="shared" ref="E18:G18" si="3">AVERAGE(E5:E14)</f>
        <v>75.8</v>
      </c>
      <c r="F18" s="7">
        <f t="shared" si="3"/>
        <v>72.2</v>
      </c>
      <c r="G18" s="7">
        <f t="shared" si="3"/>
        <v>41.3</v>
      </c>
      <c r="J18" s="5"/>
    </row>
    <row r="19" spans="1:10" x14ac:dyDescent="0.3">
      <c r="A19" s="5"/>
      <c r="C19" s="6" t="s">
        <v>16</v>
      </c>
      <c r="D19" s="7">
        <f>MAX(D5:D14)</f>
        <v>90</v>
      </c>
      <c r="E19" s="7">
        <f t="shared" ref="E19:G19" si="4">MAX(E5:E14)</f>
        <v>80</v>
      </c>
      <c r="F19" s="7">
        <f t="shared" si="4"/>
        <v>100</v>
      </c>
      <c r="G19" s="7">
        <f t="shared" si="4"/>
        <v>50</v>
      </c>
      <c r="J19" s="5"/>
    </row>
    <row r="20" spans="1:10" x14ac:dyDescent="0.3">
      <c r="A20" s="5"/>
      <c r="C20" s="6" t="s">
        <v>17</v>
      </c>
      <c r="D20" s="7">
        <f>MIN(D5:D14)</f>
        <v>50</v>
      </c>
      <c r="E20" s="7">
        <f t="shared" ref="E20:G20" si="5">MIN(E5:E14)</f>
        <v>71</v>
      </c>
      <c r="F20" s="7">
        <f t="shared" si="5"/>
        <v>43</v>
      </c>
      <c r="G20" s="7">
        <f t="shared" si="5"/>
        <v>31</v>
      </c>
      <c r="J20" s="5"/>
    </row>
  </sheetData>
  <mergeCells count="8">
    <mergeCell ref="A1:J1"/>
    <mergeCell ref="A2:A3"/>
    <mergeCell ref="B2:B3"/>
    <mergeCell ref="C2:C3"/>
    <mergeCell ref="D2:G2"/>
    <mergeCell ref="H2:H3"/>
    <mergeCell ref="I2:I3"/>
    <mergeCell ref="J2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Mozahid  Hosain Majumder</dc:creator>
  <cp:lastModifiedBy>Mozahid  Hosain Majumder</cp:lastModifiedBy>
  <dcterms:created xsi:type="dcterms:W3CDTF">2025-01-07T10:56:11Z</dcterms:created>
  <dcterms:modified xsi:type="dcterms:W3CDTF">2025-01-07T11:01:18Z</dcterms:modified>
</cp:coreProperties>
</file>