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Sales Data" sheetId="1" state="visible" r:id="rId1"/>
    <sheet xmlns:r="http://schemas.openxmlformats.org/officeDocument/2006/relationships" name="Dashboard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2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Revenue Over Time</a:t>
            </a:r>
          </a:p>
        </rich>
      </tx>
    </title>
    <plotArea>
      <lineChart>
        <grouping val="standard"/>
        <ser>
          <idx val="0"/>
          <order val="0"/>
          <tx>
            <strRef>
              <f>'Sales Data'!D1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'Sales Data'!$A$2:$A$31</f>
            </numRef>
          </cat>
          <val>
            <numRef>
              <f>'Sales Data'!$D$2:$D$31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Revenue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3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ables/table1.xml><?xml version="1.0" encoding="utf-8"?>
<table xmlns="http://schemas.openxmlformats.org/spreadsheetml/2006/main" id="1" name="SalesTable" displayName="SalesTable" ref="A1:D31" headerRowCount="1">
  <autoFilter ref="A1:D31"/>
  <tableColumns count="4">
    <tableColumn id="1" name="Date"/>
    <tableColumn id="2" name="Units Sold"/>
    <tableColumn id="3" name="Unit Price"/>
    <tableColumn id="4" name="Revenue"/>
  </tableColumns>
  <tableStyleInfo name="TableStyleMedium9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31"/>
  <sheetViews>
    <sheetView tabSelected="1"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Units Sold</t>
        </is>
      </c>
      <c r="C1" s="1" t="inlineStr">
        <is>
          <t>Unit Price</t>
        </is>
      </c>
      <c r="D1" s="1" t="inlineStr">
        <is>
          <t>Revenue</t>
        </is>
      </c>
    </row>
    <row r="2">
      <c r="A2" s="2" t="n">
        <v>45017</v>
      </c>
      <c r="B2" t="n">
        <v>4000</v>
      </c>
      <c r="C2" t="n">
        <v>200</v>
      </c>
      <c r="D2" t="n">
        <v>800000</v>
      </c>
    </row>
    <row r="3">
      <c r="A3" s="2" t="n">
        <v>45018</v>
      </c>
      <c r="B3" t="n">
        <v>4037</v>
      </c>
      <c r="C3" t="n">
        <v>200</v>
      </c>
      <c r="D3" t="n">
        <v>807400</v>
      </c>
    </row>
    <row r="4">
      <c r="A4" s="2" t="n">
        <v>45019</v>
      </c>
      <c r="B4" t="n">
        <v>4074</v>
      </c>
      <c r="C4" t="n">
        <v>200</v>
      </c>
      <c r="D4" t="n">
        <v>814800</v>
      </c>
    </row>
    <row r="5">
      <c r="A5" s="2" t="n">
        <v>45020</v>
      </c>
      <c r="B5" t="n">
        <v>4111</v>
      </c>
      <c r="C5" t="n">
        <v>200</v>
      </c>
      <c r="D5" t="n">
        <v>822200</v>
      </c>
    </row>
    <row r="6">
      <c r="A6" s="2" t="n">
        <v>45021</v>
      </c>
      <c r="B6" t="n">
        <v>4148</v>
      </c>
      <c r="C6" t="n">
        <v>200</v>
      </c>
      <c r="D6" t="n">
        <v>829600</v>
      </c>
    </row>
    <row r="7">
      <c r="A7" s="2" t="n">
        <v>45022</v>
      </c>
      <c r="B7" t="n">
        <v>4185</v>
      </c>
      <c r="C7" t="n">
        <v>200</v>
      </c>
      <c r="D7" t="n">
        <v>837000</v>
      </c>
    </row>
    <row r="8">
      <c r="A8" s="2" t="n">
        <v>45023</v>
      </c>
      <c r="B8" t="n">
        <v>4222</v>
      </c>
      <c r="C8" t="n">
        <v>200</v>
      </c>
      <c r="D8" t="n">
        <v>844400</v>
      </c>
    </row>
    <row r="9">
      <c r="A9" s="2" t="n">
        <v>45024</v>
      </c>
      <c r="B9" t="n">
        <v>4259</v>
      </c>
      <c r="C9" t="n">
        <v>200</v>
      </c>
      <c r="D9" t="n">
        <v>851800</v>
      </c>
    </row>
    <row r="10">
      <c r="A10" s="2" t="n">
        <v>45025</v>
      </c>
      <c r="B10" t="n">
        <v>4296</v>
      </c>
      <c r="C10" t="n">
        <v>200</v>
      </c>
      <c r="D10" t="n">
        <v>859200</v>
      </c>
    </row>
    <row r="11">
      <c r="A11" s="2" t="n">
        <v>45026</v>
      </c>
      <c r="B11" t="n">
        <v>4333</v>
      </c>
      <c r="C11" t="n">
        <v>200</v>
      </c>
      <c r="D11" t="n">
        <v>866600</v>
      </c>
    </row>
    <row r="12">
      <c r="A12" s="2" t="n">
        <v>45027</v>
      </c>
      <c r="B12" t="n">
        <v>4370</v>
      </c>
      <c r="C12" t="n">
        <v>200</v>
      </c>
      <c r="D12" t="n">
        <v>874000</v>
      </c>
    </row>
    <row r="13">
      <c r="A13" s="2" t="n">
        <v>45028</v>
      </c>
      <c r="B13" t="n">
        <v>4407</v>
      </c>
      <c r="C13" t="n">
        <v>200</v>
      </c>
      <c r="D13" t="n">
        <v>881400</v>
      </c>
    </row>
    <row r="14">
      <c r="A14" s="2" t="n">
        <v>45029</v>
      </c>
      <c r="B14" t="n">
        <v>4444</v>
      </c>
      <c r="C14" t="n">
        <v>200</v>
      </c>
      <c r="D14" t="n">
        <v>888800</v>
      </c>
    </row>
    <row r="15">
      <c r="A15" s="2" t="n">
        <v>45030</v>
      </c>
      <c r="B15" t="n">
        <v>4481</v>
      </c>
      <c r="C15" t="n">
        <v>200</v>
      </c>
      <c r="D15" t="n">
        <v>896200</v>
      </c>
    </row>
    <row r="16">
      <c r="A16" s="2" t="n">
        <v>45031</v>
      </c>
      <c r="B16" t="n">
        <v>4518</v>
      </c>
      <c r="C16" t="n">
        <v>200</v>
      </c>
      <c r="D16" t="n">
        <v>903600</v>
      </c>
    </row>
    <row r="17">
      <c r="A17" s="2" t="n">
        <v>45032</v>
      </c>
      <c r="B17" t="n">
        <v>4555</v>
      </c>
      <c r="C17" t="n">
        <v>200</v>
      </c>
      <c r="D17" t="n">
        <v>911000</v>
      </c>
    </row>
    <row r="18">
      <c r="A18" s="2" t="n">
        <v>45033</v>
      </c>
      <c r="B18" t="n">
        <v>4592</v>
      </c>
      <c r="C18" t="n">
        <v>200</v>
      </c>
      <c r="D18" t="n">
        <v>918400</v>
      </c>
    </row>
    <row r="19">
      <c r="A19" s="2" t="n">
        <v>45034</v>
      </c>
      <c r="B19" t="n">
        <v>4629</v>
      </c>
      <c r="C19" t="n">
        <v>200</v>
      </c>
      <c r="D19" t="n">
        <v>925800</v>
      </c>
    </row>
    <row r="20">
      <c r="A20" s="2" t="n">
        <v>45035</v>
      </c>
      <c r="B20" t="n">
        <v>4666</v>
      </c>
      <c r="C20" t="n">
        <v>200</v>
      </c>
      <c r="D20" t="n">
        <v>933200</v>
      </c>
    </row>
    <row r="21">
      <c r="A21" s="2" t="n">
        <v>45036</v>
      </c>
      <c r="B21" t="n">
        <v>4703</v>
      </c>
      <c r="C21" t="n">
        <v>200</v>
      </c>
      <c r="D21" t="n">
        <v>940600</v>
      </c>
    </row>
    <row r="22">
      <c r="A22" s="2" t="n">
        <v>45037</v>
      </c>
      <c r="B22" t="n">
        <v>4740</v>
      </c>
      <c r="C22" t="n">
        <v>200</v>
      </c>
      <c r="D22" t="n">
        <v>948000</v>
      </c>
    </row>
    <row r="23">
      <c r="A23" s="2" t="n">
        <v>45038</v>
      </c>
      <c r="B23" t="n">
        <v>4777</v>
      </c>
      <c r="C23" t="n">
        <v>200</v>
      </c>
      <c r="D23" t="n">
        <v>955400</v>
      </c>
    </row>
    <row r="24">
      <c r="A24" s="2" t="n">
        <v>45039</v>
      </c>
      <c r="B24" t="n">
        <v>4814</v>
      </c>
      <c r="C24" t="n">
        <v>200</v>
      </c>
      <c r="D24" t="n">
        <v>962800</v>
      </c>
    </row>
    <row r="25">
      <c r="A25" s="2" t="n">
        <v>45040</v>
      </c>
      <c r="B25" t="n">
        <v>4851</v>
      </c>
      <c r="C25" t="n">
        <v>200</v>
      </c>
      <c r="D25" t="n">
        <v>970200</v>
      </c>
    </row>
    <row r="26">
      <c r="A26" s="2" t="n">
        <v>45041</v>
      </c>
      <c r="B26" t="n">
        <v>4888</v>
      </c>
      <c r="C26" t="n">
        <v>200</v>
      </c>
      <c r="D26" t="n">
        <v>977600</v>
      </c>
    </row>
    <row r="27">
      <c r="A27" s="2" t="n">
        <v>45042</v>
      </c>
      <c r="B27" t="n">
        <v>4925</v>
      </c>
      <c r="C27" t="n">
        <v>200</v>
      </c>
      <c r="D27" t="n">
        <v>985000</v>
      </c>
    </row>
    <row r="28">
      <c r="A28" s="2" t="n">
        <v>45043</v>
      </c>
      <c r="B28" t="n">
        <v>4962</v>
      </c>
      <c r="C28" t="n">
        <v>200</v>
      </c>
      <c r="D28" t="n">
        <v>992400</v>
      </c>
    </row>
    <row r="29">
      <c r="A29" s="2" t="n">
        <v>45044</v>
      </c>
      <c r="B29" t="n">
        <v>4999</v>
      </c>
      <c r="C29" t="n">
        <v>200</v>
      </c>
      <c r="D29" t="n">
        <v>999800</v>
      </c>
    </row>
    <row r="30">
      <c r="A30" s="2" t="n">
        <v>45045</v>
      </c>
      <c r="B30" t="n">
        <v>5036</v>
      </c>
      <c r="C30" t="n">
        <v>200</v>
      </c>
      <c r="D30" t="n">
        <v>1007200</v>
      </c>
    </row>
    <row r="31">
      <c r="A31" s="2" t="n">
        <v>45046</v>
      </c>
      <c r="B31" t="n">
        <v>5073</v>
      </c>
      <c r="C31" t="n">
        <v>200</v>
      </c>
      <c r="D31" t="n">
        <v>1014600</v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9"/>
  <sheetViews>
    <sheetView workbookViewId="0">
      <selection activeCell="A1" sqref="A1"/>
    </sheetView>
  </sheetViews>
  <sheetFormatPr baseColWidth="8" defaultRowHeight="15"/>
  <cols>
    <col width="30" customWidth="1" min="1" max="1"/>
    <col width="30" customWidth="1" min="2" max="2"/>
  </cols>
  <sheetData>
    <row r="1">
      <c r="A1" s="3" t="inlineStr">
        <is>
          <t>KPI</t>
        </is>
      </c>
      <c r="B1" s="3" t="inlineStr">
        <is>
          <t>Value</t>
        </is>
      </c>
    </row>
    <row r="2">
      <c r="A2" t="inlineStr">
        <is>
          <t>Total Units Sold</t>
        </is>
      </c>
      <c r="B2">
        <f>SUM('Sales Data'!B2:B31)</f>
        <v/>
      </c>
    </row>
    <row r="3">
      <c r="A3" t="inlineStr">
        <is>
          <t>Total Revenue</t>
        </is>
      </c>
      <c r="B3">
        <f>SUM('Sales Data'!D2:D31)</f>
        <v/>
      </c>
    </row>
    <row r="4">
      <c r="A4" t="inlineStr">
        <is>
          <t>Minimum Units Sold</t>
        </is>
      </c>
      <c r="B4">
        <f>MIN('Sales Data'!B2:B31)</f>
        <v/>
      </c>
    </row>
    <row r="5">
      <c r="A5" t="inlineStr">
        <is>
          <t>Date of Minimum Units Sold</t>
        </is>
      </c>
      <c r="B5">
        <f>INDEX('Sales Data'!A2:A31,MATCH(MIN('Sales Data'!B2:B31),'Sales Data'!B2:B31,0))</f>
        <v/>
      </c>
    </row>
    <row r="6">
      <c r="A6" t="inlineStr">
        <is>
          <t>Maximum Units Sold</t>
        </is>
      </c>
      <c r="B6">
        <f>MAX('Sales Data'!B2:B31)</f>
        <v/>
      </c>
    </row>
    <row r="7">
      <c r="A7" t="inlineStr">
        <is>
          <t>Date of Maximum Units Sold</t>
        </is>
      </c>
      <c r="B7">
        <f>INDEX('Sales Data'!A2:A31,MATCH(MAX('Sales Data'!B2:B31),'Sales Data'!B2:B31,0))</f>
        <v/>
      </c>
    </row>
    <row r="8">
      <c r="A8" t="inlineStr">
        <is>
          <t>Average Daily Revenue</t>
        </is>
      </c>
      <c r="B8">
        <f>AVERAGE('Sales Data'!D2:D31)</f>
        <v/>
      </c>
    </row>
    <row r="9">
      <c r="A9" t="inlineStr">
        <is>
          <t>Days in Month</t>
        </is>
      </c>
      <c r="B9">
        <f>DAY(EOMONTH('Sales Data'!A2,0))</f>
        <v/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2025-05-22T18:11:11Z</dcterms:created>
  <dcterms:modified xmlns:dcterms="http://purl.org/dc/terms/" xmlns:xsi="http://www.w3.org/2001/XMLSchema-instance" xsi:type="dcterms:W3CDTF">2025-05-22T18:11:11Z</dcterms:modified>
</cp:coreProperties>
</file>