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ahima\Desktop\cv\SQA course\"/>
    </mc:Choice>
  </mc:AlternateContent>
  <bookViews>
    <workbookView xWindow="0" yWindow="0" windowWidth="16815" windowHeight="8790"/>
  </bookViews>
  <sheets>
    <sheet name="SIGNUP" sheetId="3" r:id="rId1"/>
    <sheet name="LOGIN" sheetId="5" r:id="rId2"/>
  </sheets>
  <definedNames>
    <definedName name="mm">SIGNUP!$H$8</definedName>
    <definedName name="verify_package_Design">SIGNUP!$H$8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5" l="1"/>
  <c r="I3" i="5"/>
  <c r="I2" i="5"/>
  <c r="I5" i="5" l="1"/>
  <c r="I2" i="3"/>
  <c r="I4" i="3" l="1"/>
  <c r="I3" i="3"/>
  <c r="I5" i="3" l="1"/>
</calcChain>
</file>

<file path=xl/sharedStrings.xml><?xml version="1.0" encoding="utf-8"?>
<sst xmlns="http://schemas.openxmlformats.org/spreadsheetml/2006/main" count="225" uniqueCount="120">
  <si>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</si>
  <si>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</si>
  <si>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</si>
  <si>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</si>
  <si>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</si>
  <si>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</si>
  <si>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</si>
  <si>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</si>
  <si>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</si>
  <si>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</si>
  <si>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</si>
  <si>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</si>
  <si>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</si>
  <si>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</si>
  <si>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</si>
  <si>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</si>
  <si>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</si>
  <si>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</si>
  <si>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</si>
  <si>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</si>
  <si>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</si>
  <si>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</si>
  <si>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</si>
  <si>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</si>
  <si>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</si>
  <si>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</si>
  <si>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</si>
  <si>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</si>
  <si>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</si>
  <si>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 xml:space="preserve">Test Cases for </t>
  </si>
  <si>
    <t>Fahima</t>
  </si>
  <si>
    <t>Check all the text boxes and buttons</t>
  </si>
  <si>
    <t>Null</t>
  </si>
  <si>
    <t>Text boxes and button should be aligned</t>
  </si>
  <si>
    <t>Text boxes and button is aligned</t>
  </si>
  <si>
    <t>Check the required fields by not filling any data.</t>
  </si>
  <si>
    <t>User should not log in and should show proper error message</t>
  </si>
  <si>
    <t>Do not enter any value in the field -&gt;Click on the login button.</t>
  </si>
  <si>
    <t>TC003</t>
  </si>
  <si>
    <t>Check When passing a correct username and invalid password</t>
  </si>
  <si>
    <t>fahima@gmail.com</t>
  </si>
  <si>
    <t>fahima@gmail.com
1234567</t>
  </si>
  <si>
    <t>Check Keeping Password</t>
  </si>
  <si>
    <t>TC004</t>
  </si>
  <si>
    <t>Enter valid username-&gt;Do not enter password-&gt;Click on Login Button</t>
  </si>
  <si>
    <t>Check when pass correct email and password</t>
  </si>
  <si>
    <t>TC005</t>
  </si>
  <si>
    <t>fahima@gmail.com
12345678</t>
  </si>
  <si>
    <t xml:space="preserve"> Enter valid username-&gt;Enter valid password-&gt;Click on Login Button</t>
  </si>
  <si>
    <t>User should log in</t>
  </si>
  <si>
    <t>User Log in Sucessfully</t>
  </si>
  <si>
    <t>Check when passing incorrect Email and correct password</t>
  </si>
  <si>
    <t>Enter incorrect Email-&gt; Enter the correct password-&gt;Click on the Login Button.</t>
  </si>
  <si>
    <t>fahima@gmailcom
1234567</t>
  </si>
  <si>
    <t>TC006</t>
  </si>
  <si>
    <t>TC007</t>
  </si>
  <si>
    <t>fahima@gmailcom
12345678</t>
  </si>
  <si>
    <t>Enter incorrect Email-&gt; Enter the correct password-&gt;Click on the Login Button</t>
  </si>
  <si>
    <t>It  show a error message in the field</t>
  </si>
  <si>
    <t>It show a error message in the field</t>
  </si>
  <si>
    <t>It  show a error message in the field.</t>
  </si>
  <si>
    <t>Check if the password is entered in encrypted</t>
  </si>
  <si>
    <t>TC008</t>
  </si>
  <si>
    <t>TC009</t>
  </si>
  <si>
    <t>Enter valid username-&gt;Enter valid password-&gt;Click on Login Button</t>
  </si>
  <si>
    <t>Check whether the signup link for the new user for create account</t>
  </si>
  <si>
    <t>Click create account link</t>
  </si>
  <si>
    <t>Check when passing both incorrect Email and password</t>
  </si>
  <si>
    <t>Check the Email text field that has an Email address without @ symbol</t>
  </si>
  <si>
    <t>It should show invalid messages for Email</t>
  </si>
  <si>
    <t>Check the Email text field that has a random string instead of a real email</t>
  </si>
  <si>
    <t>fahima@com</t>
  </si>
  <si>
    <t>Check the Email text field that has a missing dot in the email address</t>
  </si>
  <si>
    <t>fahima@gmailcom</t>
  </si>
  <si>
    <t>Check all the valid emails</t>
  </si>
  <si>
    <t>It should not show invalid messages for Email</t>
  </si>
  <si>
    <t>It  not show a error message in the field</t>
  </si>
  <si>
    <t>Check the password limit when enter value less than min</t>
  </si>
  <si>
    <t>ascd123</t>
  </si>
  <si>
    <t>It should show invalid messages for password</t>
  </si>
  <si>
    <t>Check the password limit when enter value greater than max</t>
  </si>
  <si>
    <t>asdfrtghjyklavbfgftyhnmk</t>
  </si>
  <si>
    <t>Check the password when passing only numbers</t>
  </si>
  <si>
    <t>It should not invalid messages for password</t>
  </si>
  <si>
    <t>Do not enter any value in the field -&gt;Click on the sign up button.</t>
  </si>
  <si>
    <t>Enter valid username-&gt;Enter incorrect password-&gt;Click on sign  up Button</t>
  </si>
  <si>
    <t>Enter Invalid Emails-&gt; Click on the sign up Button.</t>
  </si>
  <si>
    <t>Enter Invalid Emails-&gt; Click on the signup Button.</t>
  </si>
  <si>
    <t>Enter value which is alphanumeric but less than 8-&gt;Click on sign up button</t>
  </si>
  <si>
    <t>Enter alphanumeric value but more than 25-&gt;Click on sign up button</t>
  </si>
  <si>
    <t>Enter a value in numbers which is in between 8-32-&gt;Click on sign up button</t>
  </si>
  <si>
    <t>Verify user can verify its Email ID</t>
  </si>
  <si>
    <t>Go to the Email-&gt;Click on the verification link</t>
  </si>
  <si>
    <t>User should get a verification link and able to verify his/her Email id.</t>
  </si>
  <si>
    <t xml:space="preserve">Get a verification link </t>
  </si>
  <si>
    <t>TC010</t>
  </si>
  <si>
    <t>TC011</t>
  </si>
  <si>
    <t>TC012</t>
  </si>
  <si>
    <t>Enter valid username-&gt;Enter incorrect password-&gt;Click on login Button</t>
  </si>
  <si>
    <t>User should not sign up and should show proper error message</t>
  </si>
  <si>
    <t>User should not signup and should show proper error message</t>
  </si>
  <si>
    <t>Check when pass correct email and blank password</t>
  </si>
  <si>
    <t>Verify user should get an error message when he/she enters not registered email id.</t>
  </si>
  <si>
    <t>Clicking create account link takes the user to sign up page successfully</t>
  </si>
  <si>
    <t>Click on the reset password link-&gt;Enter unregistered email id and click on the send button</t>
  </si>
  <si>
    <t>fahima45@gmail.com</t>
  </si>
  <si>
    <t>User should get an error message.</t>
  </si>
  <si>
    <t>User sign up Sucessfully</t>
  </si>
  <si>
    <t>User not get an error message.</t>
  </si>
  <si>
    <t>Verify user should able to login with a new password.</t>
  </si>
  <si>
    <t xml:space="preserve"> Go to the reset password link-&gt;Enter a new password and a confirm password-&gt;Click on the Reset Password button-&gt;Log in by using the new password.</t>
  </si>
  <si>
    <t>User should able to login</t>
  </si>
  <si>
    <t>987654321
987654321</t>
  </si>
  <si>
    <t xml:space="preserve">Verify new users should get the welcome email once after the login. </t>
  </si>
  <si>
    <t>Go to the Email-&gt; Enter Login Email.</t>
  </si>
  <si>
    <t>Users should get a welcome email on his/her email id.</t>
  </si>
  <si>
    <t>Users get a welcome email on his/her email id.</t>
  </si>
  <si>
    <t>Goto Mobile Action website -&gt;Check Page</t>
  </si>
  <si>
    <t>Fahima Siddika</t>
  </si>
  <si>
    <t>Goto  Mobile Action website-&gt;Check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</si>
</sst>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0" fillId="0" borderId="9" xfId="0" applyBorder="1"/>
    <xf numFmtId="0" fontId="0" fillId="0" borderId="11" xfId="0" applyBorder="1"/>
    <xf numFmtId="0" fontId="11" fillId="0" borderId="8" xfId="1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8" xfId="1" applyBorder="1" applyAlignment="1">
      <alignment horizontal="left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hima@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fahima@gmail.com" TargetMode="External"/><Relationship Id="rId1" Type="http://schemas.openxmlformats.org/officeDocument/2006/relationships/hyperlink" Target="mailto:fahima@gmail.com1234567" TargetMode="External"/><Relationship Id="rId6" Type="http://schemas.openxmlformats.org/officeDocument/2006/relationships/hyperlink" Target="mailto:fahima@gmail.com" TargetMode="External"/><Relationship Id="rId5" Type="http://schemas.openxmlformats.org/officeDocument/2006/relationships/hyperlink" Target="mailto:fahima@gmail.com" TargetMode="External"/><Relationship Id="rId4" Type="http://schemas.openxmlformats.org/officeDocument/2006/relationships/hyperlink" Target="mailto:fahima@gmail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ahima45@gmail.com" TargetMode="External"/><Relationship Id="rId3" Type="http://schemas.openxmlformats.org/officeDocument/2006/relationships/hyperlink" Target="mailto:fahima@gmail.com" TargetMode="External"/><Relationship Id="rId7" Type="http://schemas.openxmlformats.org/officeDocument/2006/relationships/hyperlink" Target="mailto:fahima@gmail.com12345678" TargetMode="External"/><Relationship Id="rId2" Type="http://schemas.openxmlformats.org/officeDocument/2006/relationships/hyperlink" Target="mailto:fahima@gmail.com" TargetMode="External"/><Relationship Id="rId1" Type="http://schemas.openxmlformats.org/officeDocument/2006/relationships/hyperlink" Target="mailto:fahima@gmail.com1234567" TargetMode="External"/><Relationship Id="rId6" Type="http://schemas.openxmlformats.org/officeDocument/2006/relationships/hyperlink" Target="mailto:fahima@gmailcom1234567" TargetMode="External"/><Relationship Id="rId5" Type="http://schemas.openxmlformats.org/officeDocument/2006/relationships/hyperlink" Target="mailto:fahima@gmailcom12345678" TargetMode="External"/><Relationship Id="rId4" Type="http://schemas.openxmlformats.org/officeDocument/2006/relationships/hyperlink" Target="mailto:fahima@gmail.com12345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78"/>
  <sheetViews>
    <sheetView showGridLines="0" tabSelected="1" workbookViewId="0">
      <pane ySplit="6" topLeftCell="A10" activePane="bottomLeft" state="frozen"/>
      <selection pane="bottomLeft" activeCell="E12" sqref="E12"/>
    </sheetView>
  </sheetViews>
  <sheetFormatPr defaultColWidth="14.42578125" defaultRowHeight="15" customHeight="1" x14ac:dyDescent="0.2"/>
  <cols>
    <col min="1" max="1" width="21.85546875" style="6" customWidth="1"/>
    <col min="2" max="2" width="18.140625" style="6" customWidth="1"/>
    <col min="3" max="3" width="16" style="6" customWidth="1"/>
    <col min="4" max="4" width="34.8554687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50" t="s">
        <v>4</v>
      </c>
      <c r="B1" s="47"/>
      <c r="C1" s="1"/>
      <c r="D1" s="4" t="s">
        <v>5</v>
      </c>
      <c r="E1" s="36">
        <v>44743</v>
      </c>
      <c r="F1" s="5" t="s">
        <v>6</v>
      </c>
      <c r="G1" s="37">
        <v>44743</v>
      </c>
      <c r="H1" s="51" t="s">
        <v>7</v>
      </c>
      <c r="I1" s="47"/>
    </row>
    <row r="2" spans="1:9" ht="12.75" x14ac:dyDescent="0.2">
      <c r="A2" s="49" t="s">
        <v>8</v>
      </c>
      <c r="B2" s="47"/>
      <c r="C2" s="2" t="s">
        <v>29</v>
      </c>
      <c r="D2" s="4" t="s">
        <v>9</v>
      </c>
      <c r="E2" s="37">
        <v>44774</v>
      </c>
      <c r="F2" s="7" t="s">
        <v>10</v>
      </c>
      <c r="G2" s="37">
        <v>44774</v>
      </c>
      <c r="H2" s="4" t="s">
        <v>0</v>
      </c>
      <c r="I2" s="20">
        <f>COUNTIF(G7:G50, "PASS")</f>
        <v>11</v>
      </c>
    </row>
    <row r="3" spans="1:9" ht="18" customHeight="1" x14ac:dyDescent="0.2">
      <c r="A3" s="49"/>
      <c r="B3" s="47"/>
      <c r="C3" s="2"/>
      <c r="D3" s="8" t="s">
        <v>11</v>
      </c>
      <c r="E3" s="3" t="s">
        <v>30</v>
      </c>
      <c r="F3" s="1" t="s">
        <v>12</v>
      </c>
      <c r="G3" s="38">
        <v>1</v>
      </c>
      <c r="H3" s="9" t="s">
        <v>1</v>
      </c>
      <c r="I3" s="21">
        <f>COUNTIF(G8:G50, "Fail")</f>
        <v>0</v>
      </c>
    </row>
    <row r="4" spans="1:9" ht="18" customHeight="1" x14ac:dyDescent="0.2">
      <c r="A4" s="49" t="s">
        <v>13</v>
      </c>
      <c r="B4" s="47"/>
      <c r="C4" s="2" t="s">
        <v>28</v>
      </c>
      <c r="D4" s="8" t="s">
        <v>14</v>
      </c>
      <c r="E4" s="2"/>
      <c r="F4" s="1" t="s">
        <v>15</v>
      </c>
      <c r="G4" s="10" t="s">
        <v>3</v>
      </c>
      <c r="H4" s="4" t="s">
        <v>16</v>
      </c>
      <c r="I4" s="22">
        <f>COUNTIF(G8:G50, "WARNING")</f>
        <v>0</v>
      </c>
    </row>
    <row r="5" spans="1:9" ht="18" customHeight="1" x14ac:dyDescent="0.2">
      <c r="A5" s="46" t="s">
        <v>17</v>
      </c>
      <c r="B5" s="47"/>
      <c r="C5" s="46"/>
      <c r="D5" s="48"/>
      <c r="E5" s="48"/>
      <c r="F5" s="48"/>
      <c r="G5" s="47"/>
      <c r="H5" s="11" t="s">
        <v>18</v>
      </c>
      <c r="I5" s="23">
        <f>SUM(I2:I4:I3)</f>
        <v>11</v>
      </c>
    </row>
    <row r="6" spans="1:9" ht="18" customHeight="1" x14ac:dyDescent="0.2">
      <c r="A6" s="12" t="s">
        <v>19</v>
      </c>
      <c r="B6" s="13" t="s">
        <v>20</v>
      </c>
      <c r="C6" s="13" t="s">
        <v>23</v>
      </c>
      <c r="D6" s="13" t="s">
        <v>24</v>
      </c>
      <c r="E6" s="13" t="s">
        <v>21</v>
      </c>
      <c r="F6" s="13" t="s">
        <v>25</v>
      </c>
      <c r="G6" s="13" t="s">
        <v>22</v>
      </c>
      <c r="H6" s="40" t="s">
        <v>2</v>
      </c>
    </row>
    <row r="7" spans="1:9" ht="60.6" customHeight="1" x14ac:dyDescent="0.2">
      <c r="A7" s="14" t="s">
        <v>26</v>
      </c>
      <c r="B7" s="15" t="s">
        <v>31</v>
      </c>
      <c r="C7" s="35" t="s">
        <v>32</v>
      </c>
      <c r="D7" s="16" t="s">
        <v>117</v>
      </c>
      <c r="E7" s="15" t="s">
        <v>33</v>
      </c>
      <c r="F7" s="16" t="s">
        <v>34</v>
      </c>
      <c r="G7" s="39" t="s">
        <v>0</v>
      </c>
      <c r="H7" s="42"/>
    </row>
    <row r="8" spans="1:9" ht="38.25" x14ac:dyDescent="0.2">
      <c r="A8" s="14" t="s">
        <v>27</v>
      </c>
      <c r="B8" s="15" t="s">
        <v>35</v>
      </c>
      <c r="C8" s="26" t="s">
        <v>32</v>
      </c>
      <c r="D8" s="16" t="s">
        <v>84</v>
      </c>
      <c r="E8" s="15" t="s">
        <v>100</v>
      </c>
      <c r="F8" s="16" t="s">
        <v>60</v>
      </c>
      <c r="G8" s="39" t="s">
        <v>0</v>
      </c>
      <c r="H8" s="41"/>
    </row>
    <row r="9" spans="1:9" ht="48" customHeight="1" x14ac:dyDescent="0.2">
      <c r="A9" s="14" t="s">
        <v>38</v>
      </c>
      <c r="B9" s="15" t="s">
        <v>39</v>
      </c>
      <c r="C9" s="44" t="s">
        <v>41</v>
      </c>
      <c r="D9" s="15" t="s">
        <v>85</v>
      </c>
      <c r="E9" s="15" t="s">
        <v>99</v>
      </c>
      <c r="F9" s="15" t="s">
        <v>58</v>
      </c>
      <c r="G9" s="17" t="s">
        <v>0</v>
      </c>
      <c r="H9" s="31"/>
    </row>
    <row r="10" spans="1:9" ht="64.5" customHeight="1" x14ac:dyDescent="0.2">
      <c r="A10" s="14" t="s">
        <v>43</v>
      </c>
      <c r="B10" s="15" t="s">
        <v>68</v>
      </c>
      <c r="C10" s="44" t="s">
        <v>40</v>
      </c>
      <c r="D10" s="15" t="s">
        <v>86</v>
      </c>
      <c r="E10" s="15" t="s">
        <v>69</v>
      </c>
      <c r="F10" s="15" t="s">
        <v>58</v>
      </c>
      <c r="G10" s="17" t="s">
        <v>0</v>
      </c>
      <c r="H10" s="31"/>
    </row>
    <row r="11" spans="1:9" ht="64.5" customHeight="1" x14ac:dyDescent="0.2">
      <c r="A11" s="14" t="s">
        <v>46</v>
      </c>
      <c r="B11" s="15" t="s">
        <v>70</v>
      </c>
      <c r="C11" s="44" t="s">
        <v>71</v>
      </c>
      <c r="D11" s="15" t="s">
        <v>86</v>
      </c>
      <c r="E11" s="15" t="s">
        <v>69</v>
      </c>
      <c r="F11" s="15" t="s">
        <v>58</v>
      </c>
      <c r="G11" s="17" t="s">
        <v>0</v>
      </c>
      <c r="H11" s="31"/>
    </row>
    <row r="12" spans="1:9" ht="64.5" customHeight="1" x14ac:dyDescent="0.2">
      <c r="A12" s="14" t="s">
        <v>54</v>
      </c>
      <c r="B12" s="15" t="s">
        <v>72</v>
      </c>
      <c r="C12" s="44" t="s">
        <v>73</v>
      </c>
      <c r="D12" s="15" t="s">
        <v>87</v>
      </c>
      <c r="E12" s="15" t="s">
        <v>69</v>
      </c>
      <c r="F12" s="15" t="s">
        <v>58</v>
      </c>
      <c r="G12" s="17" t="s">
        <v>0</v>
      </c>
      <c r="H12" s="31"/>
    </row>
    <row r="13" spans="1:9" ht="64.5" customHeight="1" x14ac:dyDescent="0.2">
      <c r="A13" s="14" t="s">
        <v>55</v>
      </c>
      <c r="B13" s="15" t="s">
        <v>74</v>
      </c>
      <c r="C13" s="44" t="s">
        <v>40</v>
      </c>
      <c r="D13" s="15" t="s">
        <v>86</v>
      </c>
      <c r="E13" s="15" t="s">
        <v>75</v>
      </c>
      <c r="F13" s="15" t="s">
        <v>76</v>
      </c>
      <c r="G13" s="17" t="s">
        <v>0</v>
      </c>
      <c r="H13" s="31"/>
    </row>
    <row r="14" spans="1:9" ht="64.5" customHeight="1" x14ac:dyDescent="0.2">
      <c r="A14" s="14" t="s">
        <v>62</v>
      </c>
      <c r="B14" s="15" t="s">
        <v>77</v>
      </c>
      <c r="C14" s="44" t="s">
        <v>78</v>
      </c>
      <c r="D14" s="15" t="s">
        <v>88</v>
      </c>
      <c r="E14" s="15" t="s">
        <v>79</v>
      </c>
      <c r="F14" s="15" t="s">
        <v>76</v>
      </c>
      <c r="G14" s="17" t="s">
        <v>0</v>
      </c>
      <c r="H14" s="31"/>
    </row>
    <row r="15" spans="1:9" ht="64.5" customHeight="1" x14ac:dyDescent="0.2">
      <c r="A15" s="14" t="s">
        <v>63</v>
      </c>
      <c r="B15" s="15" t="s">
        <v>80</v>
      </c>
      <c r="C15" s="44" t="s">
        <v>81</v>
      </c>
      <c r="D15" s="15" t="s">
        <v>89</v>
      </c>
      <c r="E15" s="15" t="s">
        <v>79</v>
      </c>
      <c r="F15" s="15" t="s">
        <v>76</v>
      </c>
      <c r="G15" s="17" t="s">
        <v>0</v>
      </c>
      <c r="H15" s="31"/>
    </row>
    <row r="16" spans="1:9" ht="64.5" customHeight="1" x14ac:dyDescent="0.2">
      <c r="A16" s="14" t="s">
        <v>95</v>
      </c>
      <c r="B16" s="15" t="s">
        <v>82</v>
      </c>
      <c r="C16" s="45">
        <v>12345678</v>
      </c>
      <c r="D16" s="15" t="s">
        <v>90</v>
      </c>
      <c r="E16" s="15" t="s">
        <v>83</v>
      </c>
      <c r="F16" s="15" t="s">
        <v>76</v>
      </c>
      <c r="G16" s="17" t="s">
        <v>0</v>
      </c>
      <c r="H16" s="31"/>
    </row>
    <row r="17" spans="1:8" ht="64.5" customHeight="1" x14ac:dyDescent="0.2">
      <c r="A17" s="14" t="s">
        <v>96</v>
      </c>
      <c r="B17" s="15" t="s">
        <v>91</v>
      </c>
      <c r="C17" s="45" t="s">
        <v>40</v>
      </c>
      <c r="D17" s="15" t="s">
        <v>92</v>
      </c>
      <c r="E17" s="15" t="s">
        <v>93</v>
      </c>
      <c r="F17" s="15" t="s">
        <v>94</v>
      </c>
      <c r="G17" s="17" t="s">
        <v>0</v>
      </c>
      <c r="H17" s="31"/>
    </row>
    <row r="18" spans="1:8" ht="35.25" customHeight="1" x14ac:dyDescent="0.2">
      <c r="A18" s="14"/>
      <c r="B18" s="15"/>
      <c r="C18" s="44"/>
      <c r="D18" s="15"/>
      <c r="E18" s="15"/>
      <c r="F18" s="15"/>
      <c r="G18" s="17"/>
      <c r="H18" s="31"/>
    </row>
    <row r="19" spans="1:8" ht="12.75" x14ac:dyDescent="0.2">
      <c r="A19" s="19"/>
      <c r="B19" s="16"/>
      <c r="C19" s="54"/>
      <c r="D19" s="15"/>
      <c r="E19" s="16"/>
      <c r="F19" s="16"/>
      <c r="G19" s="18"/>
      <c r="H19" s="33"/>
    </row>
    <row r="20" spans="1:8" ht="12.75" x14ac:dyDescent="0.2">
      <c r="A20" s="14"/>
      <c r="B20" s="52"/>
      <c r="C20" s="56"/>
      <c r="D20" s="15"/>
      <c r="E20" s="15"/>
      <c r="F20" s="16"/>
      <c r="G20" s="18"/>
      <c r="H20" s="34"/>
    </row>
    <row r="21" spans="1:8" ht="12.75" x14ac:dyDescent="0.2">
      <c r="A21" s="14"/>
      <c r="B21" s="52"/>
      <c r="C21" s="57"/>
      <c r="D21" s="53"/>
      <c r="E21" s="15"/>
      <c r="F21" s="16"/>
      <c r="G21" s="17"/>
      <c r="H21" s="33"/>
    </row>
    <row r="22" spans="1:8" ht="12.75" x14ac:dyDescent="0.2">
      <c r="A22" s="14"/>
      <c r="B22" s="16"/>
      <c r="C22" s="55"/>
      <c r="D22" s="15"/>
      <c r="E22" s="16"/>
      <c r="F22" s="16"/>
      <c r="G22" s="16"/>
      <c r="H22" s="33"/>
    </row>
    <row r="23" spans="1:8" ht="12.75" x14ac:dyDescent="0.2">
      <c r="A23" s="19"/>
      <c r="B23" s="15"/>
      <c r="C23" s="27"/>
      <c r="D23" s="15"/>
      <c r="E23" s="15"/>
      <c r="F23" s="16"/>
      <c r="G23" s="16"/>
      <c r="H23" s="34"/>
    </row>
    <row r="24" spans="1:8" ht="12.75" x14ac:dyDescent="0.2">
      <c r="A24" s="14"/>
      <c r="B24" s="15"/>
      <c r="C24" s="24"/>
      <c r="D24" s="16"/>
      <c r="E24" s="15"/>
      <c r="F24" s="16"/>
      <c r="G24" s="17"/>
      <c r="H24" s="33"/>
    </row>
    <row r="25" spans="1:8" ht="12.75" x14ac:dyDescent="0.2">
      <c r="A25" s="14"/>
      <c r="B25" s="16"/>
      <c r="C25" s="27"/>
      <c r="D25" s="15"/>
      <c r="E25" s="16"/>
      <c r="F25" s="16"/>
      <c r="G25" s="16"/>
      <c r="H25" s="33"/>
    </row>
    <row r="26" spans="1:8" ht="12.75" x14ac:dyDescent="0.2">
      <c r="A26" s="19"/>
      <c r="B26" s="15"/>
      <c r="C26" s="27"/>
      <c r="D26" s="15"/>
      <c r="E26" s="15"/>
      <c r="F26" s="16"/>
      <c r="G26" s="16"/>
      <c r="H26" s="34"/>
    </row>
    <row r="27" spans="1:8" ht="12.75" x14ac:dyDescent="0.2">
      <c r="A27" s="14"/>
      <c r="B27" s="15"/>
      <c r="C27" s="30"/>
      <c r="D27" s="16"/>
      <c r="E27" s="15"/>
      <c r="F27" s="16"/>
      <c r="G27" s="17"/>
      <c r="H27" s="33"/>
    </row>
    <row r="28" spans="1:8" ht="12.75" x14ac:dyDescent="0.2">
      <c r="A28" s="14"/>
      <c r="B28" s="16"/>
      <c r="C28" s="27"/>
      <c r="D28" s="15"/>
      <c r="E28" s="16"/>
      <c r="F28" s="16"/>
      <c r="G28" s="16"/>
      <c r="H28" s="33"/>
    </row>
    <row r="29" spans="1:8" ht="12.75" x14ac:dyDescent="0.2">
      <c r="A29" s="19"/>
      <c r="B29" s="15"/>
      <c r="C29" s="27"/>
      <c r="D29" s="15"/>
      <c r="E29" s="15"/>
      <c r="F29" s="16"/>
      <c r="G29" s="16"/>
      <c r="H29" s="34"/>
    </row>
    <row r="30" spans="1:8" ht="12.75" x14ac:dyDescent="0.2">
      <c r="A30" s="14"/>
      <c r="B30" s="15"/>
      <c r="C30" s="29"/>
      <c r="D30" s="16"/>
      <c r="E30" s="15"/>
      <c r="F30" s="16"/>
      <c r="G30" s="17"/>
      <c r="H30" s="33"/>
    </row>
    <row r="31" spans="1:8" ht="12.75" x14ac:dyDescent="0.2">
      <c r="A31" s="14"/>
      <c r="B31" s="16"/>
      <c r="C31" s="27"/>
      <c r="D31" s="15"/>
      <c r="E31" s="16"/>
      <c r="F31" s="16"/>
      <c r="G31" s="16"/>
      <c r="H31" s="33"/>
    </row>
    <row r="32" spans="1:8" ht="12.75" x14ac:dyDescent="0.2">
      <c r="A32" s="19"/>
      <c r="B32" s="15"/>
      <c r="C32" s="27"/>
      <c r="D32" s="15"/>
      <c r="E32" s="15"/>
      <c r="F32" s="16"/>
      <c r="G32" s="16"/>
      <c r="H32" s="34"/>
    </row>
    <row r="33" spans="1:8" ht="15.75" customHeight="1" x14ac:dyDescent="0.2">
      <c r="A33" s="14"/>
      <c r="B33" s="15"/>
      <c r="C33" s="28"/>
      <c r="D33" s="16"/>
      <c r="E33" s="15"/>
      <c r="F33" s="16"/>
      <c r="G33" s="17"/>
      <c r="H33" s="33"/>
    </row>
    <row r="34" spans="1:8" ht="30.75" customHeight="1" x14ac:dyDescent="0.2">
      <c r="A34" s="14"/>
      <c r="B34" s="16"/>
      <c r="C34" s="27"/>
      <c r="D34" s="15"/>
      <c r="E34" s="16"/>
      <c r="F34" s="16"/>
      <c r="G34" s="16"/>
      <c r="H34" s="33"/>
    </row>
    <row r="35" spans="1:8" ht="15.75" customHeight="1" x14ac:dyDescent="0.2">
      <c r="A35" s="19"/>
      <c r="B35" s="15"/>
      <c r="C35" s="27"/>
      <c r="D35" s="15"/>
      <c r="E35" s="15"/>
      <c r="F35" s="16"/>
      <c r="G35" s="16"/>
      <c r="H35" s="34"/>
    </row>
    <row r="36" spans="1:8" ht="15.75" customHeight="1" x14ac:dyDescent="0.2">
      <c r="A36" s="14"/>
      <c r="B36" s="15"/>
      <c r="C36" s="28"/>
      <c r="D36" s="16"/>
      <c r="E36" s="15"/>
      <c r="F36" s="16"/>
      <c r="G36" s="17"/>
      <c r="H36" s="33"/>
    </row>
    <row r="37" spans="1:8" ht="30.75" customHeight="1" x14ac:dyDescent="0.2">
      <c r="A37" s="14"/>
      <c r="B37" s="16"/>
      <c r="C37" s="27"/>
      <c r="D37" s="15"/>
      <c r="E37" s="16"/>
      <c r="F37" s="16"/>
      <c r="G37" s="16"/>
      <c r="H37" s="33"/>
    </row>
    <row r="38" spans="1:8" ht="15.75" customHeight="1" x14ac:dyDescent="0.2">
      <c r="A38" s="19"/>
      <c r="B38" s="15"/>
      <c r="C38" s="27"/>
      <c r="D38" s="15"/>
      <c r="E38" s="15"/>
      <c r="F38" s="16"/>
      <c r="G38" s="16"/>
      <c r="H38" s="34"/>
    </row>
    <row r="39" spans="1:8" ht="15.75" customHeight="1" x14ac:dyDescent="0.2">
      <c r="A39" s="14"/>
      <c r="B39" s="15"/>
      <c r="C39" s="28"/>
      <c r="D39" s="16"/>
      <c r="E39" s="15"/>
      <c r="F39" s="16"/>
      <c r="G39" s="17"/>
      <c r="H39" s="33"/>
    </row>
    <row r="40" spans="1:8" ht="31.5" customHeight="1" x14ac:dyDescent="0.2">
      <c r="A40" s="14"/>
      <c r="B40" s="16"/>
      <c r="C40" s="27"/>
      <c r="D40" s="15"/>
      <c r="E40" s="16"/>
      <c r="F40" s="16"/>
      <c r="G40" s="16"/>
      <c r="H40" s="33"/>
    </row>
    <row r="41" spans="1:8" ht="15.75" customHeight="1" x14ac:dyDescent="0.2">
      <c r="A41" s="19"/>
      <c r="B41" s="15"/>
      <c r="C41" s="27"/>
      <c r="D41" s="15"/>
      <c r="E41" s="15"/>
      <c r="F41" s="16"/>
      <c r="G41" s="16"/>
      <c r="H41" s="34"/>
    </row>
    <row r="42" spans="1:8" ht="15.75" customHeight="1" x14ac:dyDescent="0.2">
      <c r="A42" s="14"/>
      <c r="B42" s="15"/>
      <c r="C42" s="29"/>
      <c r="D42" s="16"/>
      <c r="E42" s="15"/>
      <c r="F42" s="16"/>
      <c r="G42" s="17"/>
      <c r="H42" s="33"/>
    </row>
    <row r="43" spans="1:8" ht="37.5" customHeight="1" x14ac:dyDescent="0.2">
      <c r="A43" s="14"/>
      <c r="B43" s="16"/>
      <c r="C43" s="25"/>
      <c r="D43" s="15"/>
      <c r="E43" s="16"/>
      <c r="F43" s="16"/>
      <c r="G43" s="16"/>
      <c r="H43" s="33"/>
    </row>
    <row r="44" spans="1:8" ht="15.75" customHeight="1" x14ac:dyDescent="0.2">
      <c r="A44" s="19"/>
      <c r="B44" s="15"/>
      <c r="C44" s="27"/>
      <c r="D44" s="15"/>
      <c r="E44" s="15"/>
      <c r="F44" s="16"/>
      <c r="G44" s="16"/>
      <c r="H44" s="34"/>
    </row>
    <row r="45" spans="1:8" ht="15.75" customHeight="1" x14ac:dyDescent="0.2">
      <c r="A45" s="14"/>
      <c r="B45" s="15"/>
      <c r="C45" s="28"/>
      <c r="D45" s="16"/>
      <c r="E45" s="15"/>
      <c r="F45" s="16"/>
      <c r="G45" s="17"/>
      <c r="H45" s="33"/>
    </row>
    <row r="46" spans="1:8" ht="38.25" customHeight="1" x14ac:dyDescent="0.2">
      <c r="A46" s="14"/>
      <c r="B46" s="16"/>
      <c r="C46" s="27"/>
      <c r="D46" s="15"/>
      <c r="E46" s="16"/>
      <c r="F46" s="16"/>
      <c r="G46" s="16"/>
      <c r="H46" s="33"/>
    </row>
    <row r="47" spans="1:8" ht="30.75" customHeight="1" x14ac:dyDescent="0.2">
      <c r="A47" s="19"/>
      <c r="B47" s="15"/>
      <c r="C47" s="27"/>
      <c r="D47" s="15"/>
      <c r="E47" s="15"/>
      <c r="F47" s="16"/>
      <c r="G47" s="16"/>
    </row>
    <row r="48" spans="1:8" ht="15.75" customHeight="1" x14ac:dyDescent="0.2">
      <c r="A48" s="14"/>
      <c r="B48" s="15"/>
      <c r="C48" s="28"/>
      <c r="D48" s="16"/>
      <c r="E48" s="15"/>
      <c r="F48" s="16"/>
      <c r="G48" s="17"/>
    </row>
    <row r="49" spans="1:7" ht="15.75" customHeight="1" x14ac:dyDescent="0.2">
      <c r="A49" s="14"/>
      <c r="B49" s="16"/>
      <c r="C49" s="27"/>
      <c r="D49" s="15"/>
      <c r="E49" s="16"/>
      <c r="F49" s="16"/>
      <c r="G49" s="16"/>
    </row>
    <row r="50" spans="1:7" ht="15.75" customHeight="1" x14ac:dyDescent="0.2">
      <c r="A50" s="19"/>
      <c r="B50" s="15"/>
      <c r="C50" s="27"/>
      <c r="D50" s="15"/>
      <c r="E50" s="15"/>
      <c r="F50" s="16"/>
      <c r="G50" s="16"/>
    </row>
    <row r="51" spans="1:7" ht="15.75" customHeight="1" x14ac:dyDescent="0.2">
      <c r="A51" s="14"/>
    </row>
    <row r="52" spans="1:7" ht="15.75" customHeight="1" x14ac:dyDescent="0.2"/>
    <row r="53" spans="1:7" ht="15.75" customHeight="1" x14ac:dyDescent="0.2"/>
    <row r="54" spans="1:7" ht="15.75" customHeight="1" x14ac:dyDescent="0.2"/>
    <row r="55" spans="1:7" ht="15.75" customHeight="1" x14ac:dyDescent="0.2"/>
    <row r="56" spans="1:7" ht="15.75" customHeight="1" x14ac:dyDescent="0.2"/>
    <row r="57" spans="1:7" ht="15.75" customHeight="1" x14ac:dyDescent="0.2"/>
    <row r="58" spans="1:7" ht="15.75" customHeight="1" x14ac:dyDescent="0.2"/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24 G8:G16 G18">
    <cfRule type="cellIs" dxfId="79" priority="65" operator="equal">
      <formula>"FAIL"</formula>
    </cfRule>
  </conditionalFormatting>
  <conditionalFormatting sqref="G24 G8:G16 G18">
    <cfRule type="cellIs" dxfId="78" priority="66" operator="equal">
      <formula>"PASS"</formula>
    </cfRule>
  </conditionalFormatting>
  <conditionalFormatting sqref="G24 G8:G16 G18">
    <cfRule type="cellIs" dxfId="77" priority="67" operator="equal">
      <formula>"WARNING"</formula>
    </cfRule>
  </conditionalFormatting>
  <conditionalFormatting sqref="G24 G8:G16 G18">
    <cfRule type="containsBlanks" dxfId="76" priority="68">
      <formula>LEN(TRIM(G8))=0</formula>
    </cfRule>
  </conditionalFormatting>
  <conditionalFormatting sqref="G27">
    <cfRule type="cellIs" dxfId="75" priority="57" operator="equal">
      <formula>"FAIL"</formula>
    </cfRule>
  </conditionalFormatting>
  <conditionalFormatting sqref="G27">
    <cfRule type="cellIs" dxfId="74" priority="58" operator="equal">
      <formula>"PASS"</formula>
    </cfRule>
  </conditionalFormatting>
  <conditionalFormatting sqref="G27">
    <cfRule type="cellIs" dxfId="73" priority="59" operator="equal">
      <formula>"WARNING"</formula>
    </cfRule>
  </conditionalFormatting>
  <conditionalFormatting sqref="G27">
    <cfRule type="containsBlanks" dxfId="72" priority="60">
      <formula>LEN(TRIM(G27))=0</formula>
    </cfRule>
  </conditionalFormatting>
  <conditionalFormatting sqref="G30">
    <cfRule type="cellIs" dxfId="71" priority="53" operator="equal">
      <formula>"FAIL"</formula>
    </cfRule>
  </conditionalFormatting>
  <conditionalFormatting sqref="G30">
    <cfRule type="cellIs" dxfId="70" priority="54" operator="equal">
      <formula>"PASS"</formula>
    </cfRule>
  </conditionalFormatting>
  <conditionalFormatting sqref="G30">
    <cfRule type="cellIs" dxfId="69" priority="55" operator="equal">
      <formula>"WARNING"</formula>
    </cfRule>
  </conditionalFormatting>
  <conditionalFormatting sqref="G30">
    <cfRule type="containsBlanks" dxfId="68" priority="56">
      <formula>LEN(TRIM(G30))=0</formula>
    </cfRule>
  </conditionalFormatting>
  <conditionalFormatting sqref="G36">
    <cfRule type="cellIs" dxfId="67" priority="49" operator="equal">
      <formula>"FAIL"</formula>
    </cfRule>
  </conditionalFormatting>
  <conditionalFormatting sqref="G36">
    <cfRule type="cellIs" dxfId="66" priority="50" operator="equal">
      <formula>"PASS"</formula>
    </cfRule>
  </conditionalFormatting>
  <conditionalFormatting sqref="G36">
    <cfRule type="cellIs" dxfId="65" priority="51" operator="equal">
      <formula>"WARNING"</formula>
    </cfRule>
  </conditionalFormatting>
  <conditionalFormatting sqref="G36">
    <cfRule type="containsBlanks" dxfId="64" priority="52">
      <formula>LEN(TRIM(G36))=0</formula>
    </cfRule>
  </conditionalFormatting>
  <conditionalFormatting sqref="G39">
    <cfRule type="cellIs" dxfId="63" priority="45" operator="equal">
      <formula>"FAIL"</formula>
    </cfRule>
  </conditionalFormatting>
  <conditionalFormatting sqref="G39">
    <cfRule type="cellIs" dxfId="62" priority="46" operator="equal">
      <formula>"PASS"</formula>
    </cfRule>
  </conditionalFormatting>
  <conditionalFormatting sqref="G39">
    <cfRule type="cellIs" dxfId="61" priority="47" operator="equal">
      <formula>"WARNING"</formula>
    </cfRule>
  </conditionalFormatting>
  <conditionalFormatting sqref="G39">
    <cfRule type="containsBlanks" dxfId="60" priority="48">
      <formula>LEN(TRIM(G39))=0</formula>
    </cfRule>
  </conditionalFormatting>
  <conditionalFormatting sqref="G42">
    <cfRule type="cellIs" dxfId="59" priority="41" operator="equal">
      <formula>"FAIL"</formula>
    </cfRule>
  </conditionalFormatting>
  <conditionalFormatting sqref="G42">
    <cfRule type="cellIs" dxfId="58" priority="42" operator="equal">
      <formula>"PASS"</formula>
    </cfRule>
  </conditionalFormatting>
  <conditionalFormatting sqref="G42">
    <cfRule type="cellIs" dxfId="57" priority="43" operator="equal">
      <formula>"WARNING"</formula>
    </cfRule>
  </conditionalFormatting>
  <conditionalFormatting sqref="G42">
    <cfRule type="containsBlanks" dxfId="56" priority="44">
      <formula>LEN(TRIM(G42))=0</formula>
    </cfRule>
  </conditionalFormatting>
  <conditionalFormatting sqref="I2">
    <cfRule type="cellIs" dxfId="55" priority="37" operator="equal">
      <formula>"FAIL"</formula>
    </cfRule>
  </conditionalFormatting>
  <conditionalFormatting sqref="I2">
    <cfRule type="cellIs" dxfId="54" priority="38" operator="equal">
      <formula>"PASS"</formula>
    </cfRule>
  </conditionalFormatting>
  <conditionalFormatting sqref="I2">
    <cfRule type="cellIs" dxfId="53" priority="39" operator="equal">
      <formula>"WARNING"</formula>
    </cfRule>
  </conditionalFormatting>
  <conditionalFormatting sqref="I2">
    <cfRule type="containsBlanks" dxfId="52" priority="40">
      <formula>LEN(TRIM(I2))=0</formula>
    </cfRule>
  </conditionalFormatting>
  <conditionalFormatting sqref="I3">
    <cfRule type="cellIs" dxfId="51" priority="33" operator="equal">
      <formula>"FAIL"</formula>
    </cfRule>
  </conditionalFormatting>
  <conditionalFormatting sqref="I3">
    <cfRule type="cellIs" dxfId="50" priority="34" operator="equal">
      <formula>"PASS"</formula>
    </cfRule>
  </conditionalFormatting>
  <conditionalFormatting sqref="I3">
    <cfRule type="cellIs" dxfId="49" priority="35" operator="equal">
      <formula>"WARNING"</formula>
    </cfRule>
  </conditionalFormatting>
  <conditionalFormatting sqref="I3">
    <cfRule type="containsBlanks" dxfId="48" priority="36">
      <formula>LEN(TRIM(I3))=0</formula>
    </cfRule>
  </conditionalFormatting>
  <conditionalFormatting sqref="G7">
    <cfRule type="cellIs" dxfId="47" priority="29" operator="equal">
      <formula>"FAIL"</formula>
    </cfRule>
  </conditionalFormatting>
  <conditionalFormatting sqref="G7">
    <cfRule type="cellIs" dxfId="46" priority="30" operator="equal">
      <formula>"PASS"</formula>
    </cfRule>
  </conditionalFormatting>
  <conditionalFormatting sqref="G7">
    <cfRule type="cellIs" dxfId="45" priority="31" operator="equal">
      <formula>"WARNING"</formula>
    </cfRule>
  </conditionalFormatting>
  <conditionalFormatting sqref="G7">
    <cfRule type="containsBlanks" dxfId="44" priority="32">
      <formula>LEN(TRIM(G7))=0</formula>
    </cfRule>
  </conditionalFormatting>
  <conditionalFormatting sqref="G21">
    <cfRule type="cellIs" dxfId="43" priority="25" operator="equal">
      <formula>"FAIL"</formula>
    </cfRule>
  </conditionalFormatting>
  <conditionalFormatting sqref="G21">
    <cfRule type="cellIs" dxfId="42" priority="26" operator="equal">
      <formula>"PASS"</formula>
    </cfRule>
  </conditionalFormatting>
  <conditionalFormatting sqref="G21">
    <cfRule type="cellIs" dxfId="41" priority="27" operator="equal">
      <formula>"WARNING"</formula>
    </cfRule>
  </conditionalFormatting>
  <conditionalFormatting sqref="G21">
    <cfRule type="containsBlanks" dxfId="40" priority="28">
      <formula>LEN(TRIM(G21))=0</formula>
    </cfRule>
  </conditionalFormatting>
  <conditionalFormatting sqref="G33">
    <cfRule type="cellIs" dxfId="39" priority="21" operator="equal">
      <formula>"FAIL"</formula>
    </cfRule>
  </conditionalFormatting>
  <conditionalFormatting sqref="G33">
    <cfRule type="cellIs" dxfId="38" priority="22" operator="equal">
      <formula>"PASS"</formula>
    </cfRule>
  </conditionalFormatting>
  <conditionalFormatting sqref="G33">
    <cfRule type="cellIs" dxfId="37" priority="23" operator="equal">
      <formula>"WARNING"</formula>
    </cfRule>
  </conditionalFormatting>
  <conditionalFormatting sqref="G33">
    <cfRule type="containsBlanks" dxfId="36" priority="24">
      <formula>LEN(TRIM(G33))=0</formula>
    </cfRule>
  </conditionalFormatting>
  <conditionalFormatting sqref="G45">
    <cfRule type="cellIs" dxfId="35" priority="17" operator="equal">
      <formula>"FAIL"</formula>
    </cfRule>
  </conditionalFormatting>
  <conditionalFormatting sqref="G45">
    <cfRule type="cellIs" dxfId="34" priority="18" operator="equal">
      <formula>"PASS"</formula>
    </cfRule>
  </conditionalFormatting>
  <conditionalFormatting sqref="G45">
    <cfRule type="cellIs" dxfId="33" priority="19" operator="equal">
      <formula>"WARNING"</formula>
    </cfRule>
  </conditionalFormatting>
  <conditionalFormatting sqref="G45">
    <cfRule type="containsBlanks" dxfId="32" priority="20">
      <formula>LEN(TRIM(G45))=0</formula>
    </cfRule>
  </conditionalFormatting>
  <conditionalFormatting sqref="G48">
    <cfRule type="cellIs" dxfId="31" priority="13" operator="equal">
      <formula>"FAIL"</formula>
    </cfRule>
  </conditionalFormatting>
  <conditionalFormatting sqref="G48">
    <cfRule type="cellIs" dxfId="30" priority="14" operator="equal">
      <formula>"PASS"</formula>
    </cfRule>
  </conditionalFormatting>
  <conditionalFormatting sqref="G48">
    <cfRule type="cellIs" dxfId="29" priority="15" operator="equal">
      <formula>"WARNING"</formula>
    </cfRule>
  </conditionalFormatting>
  <conditionalFormatting sqref="G48">
    <cfRule type="containsBlanks" dxfId="28" priority="16">
      <formula>LEN(TRIM(G48))=0</formula>
    </cfRule>
  </conditionalFormatting>
  <conditionalFormatting sqref="G17">
    <cfRule type="cellIs" dxfId="27" priority="1" operator="equal">
      <formula>"FAIL"</formula>
    </cfRule>
  </conditionalFormatting>
  <conditionalFormatting sqref="G17">
    <cfRule type="cellIs" dxfId="26" priority="2" operator="equal">
      <formula>"PASS"</formula>
    </cfRule>
  </conditionalFormatting>
  <conditionalFormatting sqref="G17">
    <cfRule type="cellIs" dxfId="25" priority="3" operator="equal">
      <formula>"WARNING"</formula>
    </cfRule>
  </conditionalFormatting>
  <conditionalFormatting sqref="G17">
    <cfRule type="containsBlanks" dxfId="24" priority="4">
      <formula>LEN(TRIM(G17))=0</formula>
    </cfRule>
  </conditionalFormatting>
  <dataValidations xWindow="1346" yWindow="406" count="1">
    <dataValidation type="list" allowBlank="1" showInputMessage="1" showErrorMessage="1" prompt="Click and enter a value from the list of items" sqref="G48 G24 G27 G30 G36 G39 G42 G21 G33 G45 G7:G18">
      <formula1>"PASS,FAIL,WARNING"</formula1>
    </dataValidation>
  </dataValidations>
  <hyperlinks>
    <hyperlink ref="C9" r:id="rId1"/>
    <hyperlink ref="C10" r:id="rId2"/>
    <hyperlink ref="C11" r:id="rId3"/>
    <hyperlink ref="C12" r:id="rId4"/>
    <hyperlink ref="C13" r:id="rId5"/>
    <hyperlink ref="C17" r:id="rId6"/>
  </hyperlinks>
  <pageMargins left="0.7" right="0.7" top="0.75" bottom="0.75" header="0" footer="0"/>
  <pageSetup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" sqref="D1"/>
    </sheetView>
  </sheetViews>
  <sheetFormatPr defaultRowHeight="12.75" x14ac:dyDescent="0.2"/>
  <cols>
    <col min="2" max="2" width="20.42578125" customWidth="1"/>
    <col min="3" max="3" width="15.5703125" customWidth="1"/>
    <col min="4" max="4" width="28" customWidth="1"/>
    <col min="5" max="5" width="22.5703125" customWidth="1"/>
    <col min="6" max="6" width="18.7109375" customWidth="1"/>
    <col min="7" max="7" width="17.140625" customWidth="1"/>
    <col min="8" max="8" width="22" customWidth="1"/>
    <col min="9" max="9" width="26.42578125" customWidth="1"/>
  </cols>
  <sheetData>
    <row r="1" spans="1:9" ht="25.5" x14ac:dyDescent="0.2">
      <c r="A1" s="50" t="s">
        <v>4</v>
      </c>
      <c r="B1" s="47"/>
      <c r="C1" s="1"/>
      <c r="D1" s="4" t="s">
        <v>5</v>
      </c>
      <c r="E1" s="36">
        <v>44743</v>
      </c>
      <c r="F1" s="5" t="s">
        <v>6</v>
      </c>
      <c r="G1" s="37">
        <v>44743</v>
      </c>
      <c r="H1" s="51" t="s">
        <v>7</v>
      </c>
      <c r="I1" s="47"/>
    </row>
    <row r="2" spans="1:9" ht="25.5" x14ac:dyDescent="0.2">
      <c r="A2" s="49" t="s">
        <v>8</v>
      </c>
      <c r="B2" s="47"/>
      <c r="C2" s="2" t="s">
        <v>29</v>
      </c>
      <c r="D2" s="4" t="s">
        <v>9</v>
      </c>
      <c r="E2" s="37">
        <v>44774</v>
      </c>
      <c r="F2" s="7" t="s">
        <v>10</v>
      </c>
      <c r="G2" s="37">
        <v>44774</v>
      </c>
      <c r="H2" s="4" t="s">
        <v>0</v>
      </c>
      <c r="I2" s="20">
        <f>COUNTIF(G7:G52, "PASS")</f>
        <v>11</v>
      </c>
    </row>
    <row r="3" spans="1:9" x14ac:dyDescent="0.2">
      <c r="A3" s="49"/>
      <c r="B3" s="47"/>
      <c r="C3" s="2"/>
      <c r="D3" s="8" t="s">
        <v>11</v>
      </c>
      <c r="E3" s="3" t="s">
        <v>118</v>
      </c>
      <c r="F3" s="1" t="s">
        <v>12</v>
      </c>
      <c r="G3" s="38">
        <v>1</v>
      </c>
      <c r="H3" s="9" t="s">
        <v>1</v>
      </c>
      <c r="I3" s="21">
        <f>COUNTIF(G7:G52, "Fail")</f>
        <v>1</v>
      </c>
    </row>
    <row r="4" spans="1:9" ht="38.25" x14ac:dyDescent="0.2">
      <c r="A4" s="49" t="s">
        <v>13</v>
      </c>
      <c r="B4" s="47"/>
      <c r="C4" s="2" t="s">
        <v>28</v>
      </c>
      <c r="D4" s="8" t="s">
        <v>14</v>
      </c>
      <c r="E4" s="2"/>
      <c r="F4" s="1" t="s">
        <v>15</v>
      </c>
      <c r="G4" s="10" t="s">
        <v>3</v>
      </c>
      <c r="H4" s="4" t="s">
        <v>16</v>
      </c>
      <c r="I4" s="22">
        <f>COUNTIF(G7:G52, "WARNING")</f>
        <v>1</v>
      </c>
    </row>
    <row r="5" spans="1:9" x14ac:dyDescent="0.2">
      <c r="A5" s="46" t="s">
        <v>17</v>
      </c>
      <c r="B5" s="47"/>
      <c r="C5" s="46"/>
      <c r="D5" s="48"/>
      <c r="E5" s="48"/>
      <c r="F5" s="48"/>
      <c r="G5" s="47"/>
      <c r="H5" s="11" t="s">
        <v>18</v>
      </c>
      <c r="I5" s="23">
        <f>SUM(I2:I4:I3)</f>
        <v>13</v>
      </c>
    </row>
    <row r="6" spans="1:9" ht="38.25" x14ac:dyDescent="0.2">
      <c r="A6" s="12" t="s">
        <v>19</v>
      </c>
      <c r="B6" s="13" t="s">
        <v>20</v>
      </c>
      <c r="C6" s="13" t="s">
        <v>23</v>
      </c>
      <c r="D6" s="13" t="s">
        <v>24</v>
      </c>
      <c r="E6" s="13" t="s">
        <v>21</v>
      </c>
      <c r="F6" s="13" t="s">
        <v>25</v>
      </c>
      <c r="G6" s="13" t="s">
        <v>22</v>
      </c>
      <c r="H6" s="40" t="s">
        <v>2</v>
      </c>
      <c r="I6" s="6"/>
    </row>
    <row r="7" spans="1:9" ht="25.5" x14ac:dyDescent="0.2">
      <c r="A7" s="14" t="s">
        <v>26</v>
      </c>
      <c r="B7" s="15" t="s">
        <v>31</v>
      </c>
      <c r="C7" s="35" t="s">
        <v>32</v>
      </c>
      <c r="D7" s="16" t="s">
        <v>119</v>
      </c>
      <c r="E7" s="15" t="s">
        <v>33</v>
      </c>
      <c r="F7" s="16" t="s">
        <v>34</v>
      </c>
      <c r="G7" s="39" t="s">
        <v>0</v>
      </c>
      <c r="H7" s="31"/>
      <c r="I7" s="6"/>
    </row>
    <row r="8" spans="1:9" ht="114.75" x14ac:dyDescent="0.2">
      <c r="A8" s="14" t="s">
        <v>27</v>
      </c>
      <c r="B8" s="15" t="s">
        <v>35</v>
      </c>
      <c r="C8" s="26" t="s">
        <v>32</v>
      </c>
      <c r="D8" s="16" t="s">
        <v>37</v>
      </c>
      <c r="E8" s="15" t="s">
        <v>36</v>
      </c>
      <c r="F8" s="16" t="s">
        <v>60</v>
      </c>
      <c r="G8" s="39" t="s">
        <v>0</v>
      </c>
      <c r="H8" s="32"/>
      <c r="I8" s="6"/>
    </row>
    <row r="9" spans="1:9" ht="114.75" x14ac:dyDescent="0.2">
      <c r="A9" s="14" t="s">
        <v>38</v>
      </c>
      <c r="B9" s="15" t="s">
        <v>39</v>
      </c>
      <c r="C9" s="44" t="s">
        <v>41</v>
      </c>
      <c r="D9" s="15" t="s">
        <v>98</v>
      </c>
      <c r="E9" s="15" t="s">
        <v>36</v>
      </c>
      <c r="F9" s="15" t="s">
        <v>58</v>
      </c>
      <c r="G9" s="17" t="s">
        <v>0</v>
      </c>
      <c r="H9" s="31"/>
      <c r="I9" s="6"/>
    </row>
    <row r="10" spans="1:9" ht="114.75" x14ac:dyDescent="0.2">
      <c r="A10" s="14" t="s">
        <v>43</v>
      </c>
      <c r="B10" s="15" t="s">
        <v>42</v>
      </c>
      <c r="C10" s="44" t="s">
        <v>40</v>
      </c>
      <c r="D10" s="15" t="s">
        <v>44</v>
      </c>
      <c r="E10" s="15" t="s">
        <v>36</v>
      </c>
      <c r="F10" s="15" t="s">
        <v>58</v>
      </c>
      <c r="G10" s="17" t="s">
        <v>0</v>
      </c>
      <c r="H10" s="31"/>
      <c r="I10" s="6"/>
    </row>
    <row r="11" spans="1:9" ht="114.75" x14ac:dyDescent="0.2">
      <c r="A11" s="14" t="s">
        <v>46</v>
      </c>
      <c r="B11" s="15" t="s">
        <v>101</v>
      </c>
      <c r="C11" s="44" t="s">
        <v>40</v>
      </c>
      <c r="D11" s="15" t="s">
        <v>44</v>
      </c>
      <c r="E11" s="15" t="s">
        <v>36</v>
      </c>
      <c r="F11" s="15" t="s">
        <v>58</v>
      </c>
      <c r="G11" s="17" t="s">
        <v>0</v>
      </c>
      <c r="H11" s="31"/>
      <c r="I11" s="6"/>
    </row>
    <row r="12" spans="1:9" ht="114.75" x14ac:dyDescent="0.2">
      <c r="A12" s="14" t="s">
        <v>46</v>
      </c>
      <c r="B12" s="15" t="s">
        <v>45</v>
      </c>
      <c r="C12" s="44" t="s">
        <v>47</v>
      </c>
      <c r="D12" s="15" t="s">
        <v>48</v>
      </c>
      <c r="E12" s="15" t="s">
        <v>49</v>
      </c>
      <c r="F12" s="15" t="s">
        <v>50</v>
      </c>
      <c r="G12" s="17" t="s">
        <v>0</v>
      </c>
      <c r="H12" s="31"/>
      <c r="I12" s="6"/>
    </row>
    <row r="13" spans="1:9" ht="114.75" x14ac:dyDescent="0.2">
      <c r="A13" s="14" t="s">
        <v>54</v>
      </c>
      <c r="B13" s="15" t="s">
        <v>51</v>
      </c>
      <c r="C13" s="44" t="s">
        <v>56</v>
      </c>
      <c r="D13" s="15" t="s">
        <v>52</v>
      </c>
      <c r="E13" s="15" t="s">
        <v>36</v>
      </c>
      <c r="F13" s="15" t="s">
        <v>59</v>
      </c>
      <c r="G13" s="17" t="s">
        <v>0</v>
      </c>
      <c r="H13" s="31"/>
      <c r="I13" s="6"/>
    </row>
    <row r="14" spans="1:9" ht="38.25" x14ac:dyDescent="0.2">
      <c r="A14" s="14" t="s">
        <v>55</v>
      </c>
      <c r="B14" s="15" t="s">
        <v>67</v>
      </c>
      <c r="C14" s="44" t="s">
        <v>53</v>
      </c>
      <c r="D14" s="15" t="s">
        <v>57</v>
      </c>
      <c r="E14" s="15" t="s">
        <v>36</v>
      </c>
      <c r="F14" s="15" t="s">
        <v>58</v>
      </c>
      <c r="G14" s="17" t="s">
        <v>0</v>
      </c>
      <c r="H14" s="31"/>
      <c r="I14" s="6"/>
    </row>
    <row r="15" spans="1:9" ht="114.75" x14ac:dyDescent="0.2">
      <c r="A15" s="14" t="s">
        <v>62</v>
      </c>
      <c r="B15" s="15" t="s">
        <v>61</v>
      </c>
      <c r="C15" s="44" t="s">
        <v>47</v>
      </c>
      <c r="D15" s="15" t="s">
        <v>64</v>
      </c>
      <c r="E15" s="15" t="s">
        <v>49</v>
      </c>
      <c r="F15" s="15" t="s">
        <v>50</v>
      </c>
      <c r="G15" s="17" t="s">
        <v>16</v>
      </c>
      <c r="H15" s="31"/>
      <c r="I15" s="6"/>
    </row>
    <row r="16" spans="1:9" ht="114.75" x14ac:dyDescent="0.2">
      <c r="A16" s="14" t="s">
        <v>63</v>
      </c>
      <c r="B16" s="15" t="s">
        <v>65</v>
      </c>
      <c r="C16" s="44" t="s">
        <v>32</v>
      </c>
      <c r="D16" s="15" t="s">
        <v>66</v>
      </c>
      <c r="E16" s="15" t="s">
        <v>103</v>
      </c>
      <c r="F16" s="15" t="s">
        <v>107</v>
      </c>
      <c r="G16" s="17" t="s">
        <v>0</v>
      </c>
      <c r="H16" s="31"/>
      <c r="I16" s="6"/>
    </row>
    <row r="17" spans="1:9" ht="140.25" x14ac:dyDescent="0.2">
      <c r="A17" s="14" t="s">
        <v>95</v>
      </c>
      <c r="B17" s="15" t="s">
        <v>102</v>
      </c>
      <c r="C17" s="44" t="s">
        <v>105</v>
      </c>
      <c r="D17" s="15" t="s">
        <v>104</v>
      </c>
      <c r="E17" s="15" t="s">
        <v>106</v>
      </c>
      <c r="F17" s="15" t="s">
        <v>108</v>
      </c>
      <c r="G17" s="17" t="s">
        <v>1</v>
      </c>
      <c r="H17" s="31"/>
      <c r="I17" s="6"/>
    </row>
    <row r="18" spans="1:9" ht="229.5" x14ac:dyDescent="0.2">
      <c r="A18" s="14" t="s">
        <v>96</v>
      </c>
      <c r="B18" s="15" t="s">
        <v>109</v>
      </c>
      <c r="C18" s="43" t="s">
        <v>112</v>
      </c>
      <c r="D18" s="15" t="s">
        <v>110</v>
      </c>
      <c r="E18" s="15" t="s">
        <v>111</v>
      </c>
      <c r="F18" s="15" t="s">
        <v>50</v>
      </c>
      <c r="G18" s="17" t="s">
        <v>0</v>
      </c>
      <c r="H18" s="31"/>
      <c r="I18" s="6"/>
    </row>
    <row r="19" spans="1:9" ht="102" x14ac:dyDescent="0.2">
      <c r="A19" s="14" t="s">
        <v>97</v>
      </c>
      <c r="B19" s="15" t="s">
        <v>113</v>
      </c>
      <c r="C19" s="43" t="s">
        <v>32</v>
      </c>
      <c r="D19" s="15" t="s">
        <v>114</v>
      </c>
      <c r="E19" s="15" t="s">
        <v>115</v>
      </c>
      <c r="F19" s="15" t="s">
        <v>116</v>
      </c>
      <c r="G19" s="17" t="s">
        <v>0</v>
      </c>
      <c r="H19" s="31"/>
      <c r="I19" s="6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19" priority="21" operator="equal">
      <formula>"FAIL"</formula>
    </cfRule>
  </conditionalFormatting>
  <conditionalFormatting sqref="I2">
    <cfRule type="cellIs" dxfId="18" priority="22" operator="equal">
      <formula>"PASS"</formula>
    </cfRule>
  </conditionalFormatting>
  <conditionalFormatting sqref="I2">
    <cfRule type="cellIs" dxfId="17" priority="23" operator="equal">
      <formula>"WARNING"</formula>
    </cfRule>
  </conditionalFormatting>
  <conditionalFormatting sqref="I2">
    <cfRule type="containsBlanks" dxfId="16" priority="24">
      <formula>LEN(TRIM(I2))=0</formula>
    </cfRule>
  </conditionalFormatting>
  <conditionalFormatting sqref="I3">
    <cfRule type="cellIs" dxfId="15" priority="17" operator="equal">
      <formula>"FAIL"</formula>
    </cfRule>
  </conditionalFormatting>
  <conditionalFormatting sqref="I3">
    <cfRule type="cellIs" dxfId="14" priority="18" operator="equal">
      <formula>"PASS"</formula>
    </cfRule>
  </conditionalFormatting>
  <conditionalFormatting sqref="I3">
    <cfRule type="cellIs" dxfId="13" priority="19" operator="equal">
      <formula>"WARNING"</formula>
    </cfRule>
  </conditionalFormatting>
  <conditionalFormatting sqref="I3">
    <cfRule type="containsBlanks" dxfId="12" priority="20">
      <formula>LEN(TRIM(I3))=0</formula>
    </cfRule>
  </conditionalFormatting>
  <conditionalFormatting sqref="G8:G19">
    <cfRule type="cellIs" dxfId="11" priority="9" operator="equal">
      <formula>"FAIL"</formula>
    </cfRule>
  </conditionalFormatting>
  <conditionalFormatting sqref="G8:G19">
    <cfRule type="cellIs" dxfId="10" priority="10" operator="equal">
      <formula>"PASS"</formula>
    </cfRule>
  </conditionalFormatting>
  <conditionalFormatting sqref="G8:G19">
    <cfRule type="cellIs" dxfId="9" priority="11" operator="equal">
      <formula>"WARNING"</formula>
    </cfRule>
  </conditionalFormatting>
  <conditionalFormatting sqref="G8:G19">
    <cfRule type="containsBlanks" dxfId="8" priority="12">
      <formula>LEN(TRIM(G8))=0</formula>
    </cfRule>
  </conditionalFormatting>
  <conditionalFormatting sqref="G7">
    <cfRule type="cellIs" dxfId="7" priority="5" operator="equal">
      <formula>"FAIL"</formula>
    </cfRule>
  </conditionalFormatting>
  <conditionalFormatting sqref="G7">
    <cfRule type="cellIs" dxfId="6" priority="6" operator="equal">
      <formula>"PASS"</formula>
    </cfRule>
  </conditionalFormatting>
  <conditionalFormatting sqref="G7">
    <cfRule type="cellIs" dxfId="5" priority="7" operator="equal">
      <formula>"WARNING"</formula>
    </cfRule>
  </conditionalFormatting>
  <conditionalFormatting sqref="G7">
    <cfRule type="containsBlanks" dxfId="4" priority="8">
      <formula>LEN(TRIM(G7))=0</formula>
    </cfRule>
  </conditionalFormatting>
  <dataValidations count="1">
    <dataValidation type="list" allowBlank="1" showInputMessage="1" showErrorMessage="1" prompt="Click and enter a value from the list of items" sqref="G7:G19">
      <formula1>"PASS,FAIL,WARNING"</formula1>
    </dataValidation>
  </dataValidations>
  <hyperlinks>
    <hyperlink ref="C9" r:id="rId1"/>
    <hyperlink ref="C10" r:id="rId2"/>
    <hyperlink ref="C11" r:id="rId3"/>
    <hyperlink ref="C12" r:id="rId4"/>
    <hyperlink ref="C13" r:id="rId5"/>
    <hyperlink ref="C14" r:id="rId6"/>
    <hyperlink ref="C15" r:id="rId7"/>
    <hyperlink ref="C17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SIGNUP</vt:lpstr>
      <vt:lpstr>LOGIN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Fahima</dc:creator>
  <cp:lastModifiedBy>Fahima</cp:lastModifiedBy>
  <cp:lastPrinted>2020-08-07T07:40:07Z</cp:lastPrinted>
  <dcterms:created xsi:type="dcterms:W3CDTF">2020-08-07T08:33:33Z</dcterms:created>
  <dcterms:modified xsi:type="dcterms:W3CDTF">2022-01-29T21:06:13Z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f879ca2e-6a0a-421f-b1b7-5a5cca569ee2</vt:lpwstr>
  </property>
</Properties>
</file>