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GEZ\Documents\AutomatizarActa-Sena\SeguimientodeFormacion\"/>
    </mc:Choice>
  </mc:AlternateContent>
  <xr:revisionPtr revIDLastSave="0" documentId="13_ncr:1_{196D484C-B12A-4BC8-A056-6D958C215318}" xr6:coauthVersionLast="47" xr6:coauthVersionMax="47" xr10:uidLastSave="{00000000-0000-0000-0000-000000000000}"/>
  <bookViews>
    <workbookView xWindow="-108" yWindow="-108" windowWidth="23256" windowHeight="12576" xr2:uid="{B4920AA8-BAA7-47F7-A296-302C1CD7017D}"/>
  </bookViews>
  <sheets>
    <sheet name="Seguimiento" sheetId="2" r:id="rId1"/>
  </sheets>
  <definedNames>
    <definedName name="_xlnm._FilterDatabase" localSheetId="0" hidden="1">Seguimiento!$B$3:$F$4</definedName>
    <definedName name="_xlchart.v1.0" hidden="1">Seguimiento!$C$25:$D$25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C25" i="2"/>
  <c r="E6" i="2"/>
  <c r="E5" i="2"/>
  <c r="E21" i="2"/>
  <c r="E22" i="2"/>
  <c r="E24" i="2"/>
  <c r="E11" i="2"/>
  <c r="E14" i="2"/>
  <c r="E13" i="2"/>
  <c r="E7" i="2"/>
  <c r="E19" i="2"/>
  <c r="E16" i="2"/>
  <c r="E18" i="2"/>
  <c r="E12" i="2"/>
  <c r="E10" i="2"/>
  <c r="E17" i="2"/>
  <c r="E15" i="2"/>
  <c r="E9" i="2"/>
  <c r="E8" i="2"/>
  <c r="E20" i="2"/>
  <c r="E25" i="2" l="1"/>
</calcChain>
</file>

<file path=xl/sharedStrings.xml><?xml version="1.0" encoding="utf-8"?>
<sst xmlns="http://schemas.openxmlformats.org/spreadsheetml/2006/main" count="32" uniqueCount="29">
  <si>
    <t>Documento de apoyo Programación Instructores Vrs Planación Pedagógica de la ficha de formación.</t>
  </si>
  <si>
    <t>Ejecución de horas competencias</t>
  </si>
  <si>
    <t>Información de la Ficha</t>
  </si>
  <si>
    <t>Competencias (NORMA / UNIDAD DE
COMPETENCIA)</t>
  </si>
  <si>
    <t xml:space="preserve">Total </t>
  </si>
  <si>
    <t>Ejecutadas</t>
  </si>
  <si>
    <t>Por Ejecutar</t>
  </si>
  <si>
    <t>APLICACIÓN DE CONOCIMIENTOS DE LAS CIENCIAS NATURALES DE ACUERDO CON SITUACIONES DEL CONTEXTO PRODUCTIVO Y SOCIAL.</t>
  </si>
  <si>
    <t>APLICAR PRÁCTICAS DE PROTECCIÓN AMBIENTAL, SEGURIDAD Y SALUD EN EL TRABAJO DE ACUERDO CON LAS POLÍTICAS ORGANIZACIONALES Y LA NORMATIVIDAD VIGENTE.</t>
  </si>
  <si>
    <t>Enrique Low Murtra-Interactuar en el contexto productivo y social de acuerdo con principios éticos para la construcción de una cultura de paz.</t>
  </si>
  <si>
    <t>GENERAR HÁBITOS SALUDABLES DE VIDA MEDIANTE LA APLICACIÓN DE PROGRAMAS DE ACTIVIDAD FÍSICA EN LOS CONTEXTOS PRODUCTIVOS Y SOCIALES.</t>
  </si>
  <si>
    <t>Gestionar procesos propios de la cultura emprendedora y empresarial de acuerdo con el perfil personal y los requerimientos de los contextos productivo y social.</t>
  </si>
  <si>
    <t>INTERACTUAR EN LENGUA INGLESA DE FORMA ORAL Y ESCRITA DENTRO DE CONTEXTOS SOCIALES Y LABORALES SEGÚN LOS CRITERIOS ESTABLECIDOS POR EL MARCO COMÚN EUROPEO DE REFERENCIA PARA LAS LENGUAS.</t>
  </si>
  <si>
    <t>Resultado de Aprendizaje de la Inducción.</t>
  </si>
  <si>
    <t>Instructor de Competencia</t>
  </si>
  <si>
    <t>Ficha: 2929185
TG 	ANALISIS Y DESARROLLO DE SOFTWARE.
Instructor Gestor: 
Jormada: nocturna
Horario: 06:00 a 14:00
Malaga
LECTIVA:15/04/2024 al  14/01/2026 
PRACTICA: 15/01/2026 al 14/07/2026</t>
  </si>
  <si>
    <t>Controlar la calidad del servicio de software de acuerdo con los estándares técnicos</t>
  </si>
  <si>
    <t>DESARROLLAR LA SOLUCIÓN DE SOFTWARE DE ACUERDO CON EL DISEÑO Y METODOLOGÍAS DE DESARROLLO</t>
  </si>
  <si>
    <t>DESARROLLAR PROCESOS DE COMUNICACIÓN EFICACES Y EFECTIVOS, TENIENDO EN CUENTA SITUACIONES DE ORDEN SOCIAL, PERSONAL Y PRODUCTIVO.</t>
  </si>
  <si>
    <t>Diseñar la solución de software de acuerdo con procedimientos y requisitos técnicos</t>
  </si>
  <si>
    <t>Evaluar requisitos de la solución de software de acuerdo con metodologías de análisis y estándares</t>
  </si>
  <si>
    <t>Ejercer derechos fundamentales del trabajo en el marco de la constitución política y los convenios internacionales.</t>
  </si>
  <si>
    <t>Establecer requisitos de la solución de software de acuerdo con estándares y procedimiento técnico</t>
  </si>
  <si>
    <t>Estructurar propuesta técnica de servicio de tecnología de la información según requisitos técnicos y normativa</t>
  </si>
  <si>
    <t>Implementar la solución de software de acuerdo con los requisitos de operación y modelos de referencia</t>
  </si>
  <si>
    <t>Orientar investigación formativa según referentes técnicos</t>
  </si>
  <si>
    <t>Razonar cuantitativamente frente a situaciones susceptibles de ser abordadas de manera matemática en contextos laborales, sociales y personales</t>
  </si>
  <si>
    <t>Utilizar herramientas informáticas de acuerdo con las necesidades de manejo de información</t>
  </si>
  <si>
    <t>TOTALHORAS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</si>
</sst>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1" xfId="0" applyFont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14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EJECUTADO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Seguimiento!$C$25:$D$25</c:f>
              <c:numCache>
                <c:formatCode>General</c:formatCode>
                <c:ptCount val="2"/>
                <c:pt idx="0">
                  <c:v>3120</c:v>
                </c:pt>
                <c:pt idx="1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3-4D8E-AACF-827EC62B1B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3</xdr:row>
      <xdr:rowOff>857250</xdr:rowOff>
    </xdr:from>
    <xdr:to>
      <xdr:col>14</xdr:col>
      <xdr:colOff>228600</xdr:colOff>
      <xdr:row>12</xdr:row>
      <xdr:rowOff>241300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EDC1F5-DB0A-4141-B3C9-95A216CC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891F-0C58-4D84-A3CC-832072A7F35E}">
  <dimension ref="A1:F40"/>
  <sheetViews>
    <sheetView tabSelected="1" topLeftCell="A4" zoomScale="60" zoomScaleNormal="60" workbookViewId="0">
      <selection activeCell="F11" sqref="F11"/>
    </sheetView>
  </sheetViews>
  <sheetFormatPr baseColWidth="10" defaultColWidth="11.44140625" defaultRowHeight="14.4" x14ac:dyDescent="0.3"/>
  <cols>
    <col min="1" max="1" width="27.44140625" customWidth="1"/>
    <col min="2" max="2" width="54.21875" customWidth="1"/>
    <col min="3" max="3" width="17.5546875" customWidth="1"/>
    <col min="4" max="4" width="13.109375" customWidth="1"/>
    <col min="5" max="5" width="15.44140625" customWidth="1"/>
    <col min="6" max="6" width="66" customWidth="1"/>
    <col min="7" max="7" width="15.33203125" customWidth="1"/>
  </cols>
  <sheetData>
    <row r="1" spans="1:6" ht="15" hidden="1" customHeight="1" thickBot="1" x14ac:dyDescent="0.35">
      <c r="A1" s="16" t="s">
        <v>0</v>
      </c>
      <c r="B1" s="17"/>
      <c r="C1" s="20" t="s">
        <v>1</v>
      </c>
      <c r="D1" s="21"/>
      <c r="E1" s="22"/>
      <c r="F1" s="5"/>
    </row>
    <row r="2" spans="1:6" ht="30.75" hidden="1" customHeight="1" thickBot="1" x14ac:dyDescent="0.35">
      <c r="A2" s="18"/>
      <c r="B2" s="19"/>
      <c r="C2" s="23"/>
      <c r="D2" s="24"/>
      <c r="E2" s="25"/>
      <c r="F2" s="6"/>
    </row>
    <row r="3" spans="1:6" ht="30" hidden="1" customHeight="1" thickBot="1" x14ac:dyDescent="0.35">
      <c r="A3" s="10" t="s">
        <v>2</v>
      </c>
      <c r="B3" s="10"/>
      <c r="C3" s="9" t="s">
        <v>4</v>
      </c>
      <c r="D3" s="11" t="s">
        <v>5</v>
      </c>
      <c r="E3" s="12" t="s">
        <v>6</v>
      </c>
      <c r="F3" s="7"/>
    </row>
    <row r="4" spans="1:6" ht="91.5" customHeight="1" x14ac:dyDescent="0.3">
      <c r="A4" s="13" t="s">
        <v>2</v>
      </c>
      <c r="B4" s="13" t="s">
        <v>3</v>
      </c>
      <c r="C4" s="13" t="s">
        <v>28</v>
      </c>
      <c r="D4" s="13" t="s">
        <v>5</v>
      </c>
      <c r="E4" s="13" t="s">
        <v>6</v>
      </c>
      <c r="F4" s="8" t="s">
        <v>14</v>
      </c>
    </row>
    <row r="5" spans="1:6" ht="71.400000000000006" customHeight="1" x14ac:dyDescent="0.3">
      <c r="A5" s="15" t="s">
        <v>15</v>
      </c>
      <c r="B5" s="14" t="s">
        <v>7</v>
      </c>
      <c r="C5" s="26">
        <v>48</v>
      </c>
      <c r="D5" s="26">
        <v>46</v>
      </c>
      <c r="E5" s="26">
        <f>+C5-D5</f>
        <v>2</v>
      </c>
      <c r="F5" s="1"/>
    </row>
    <row r="6" spans="1:6" ht="61.2" customHeight="1" x14ac:dyDescent="0.3">
      <c r="A6" s="15"/>
      <c r="B6" s="14" t="s">
        <v>8</v>
      </c>
      <c r="C6" s="26">
        <v>48</v>
      </c>
      <c r="D6" s="26"/>
      <c r="E6" s="26">
        <f>+C6-D6</f>
        <v>48</v>
      </c>
      <c r="F6" s="1"/>
    </row>
    <row r="7" spans="1:6" ht="43.8" customHeight="1" x14ac:dyDescent="0.3">
      <c r="A7" s="15"/>
      <c r="B7" s="14" t="s">
        <v>16</v>
      </c>
      <c r="C7" s="26">
        <v>144</v>
      </c>
      <c r="D7" s="26"/>
      <c r="E7" s="26">
        <f t="shared" ref="E7:E20" si="0">+C7-D7</f>
        <v>144</v>
      </c>
      <c r="F7" s="1"/>
    </row>
    <row r="8" spans="1:6" ht="28.8" x14ac:dyDescent="0.3">
      <c r="A8" s="15"/>
      <c r="B8" s="14" t="s">
        <v>17</v>
      </c>
      <c r="C8" s="26">
        <v>1008</v>
      </c>
      <c r="D8" s="26">
        <v>566</v>
      </c>
      <c r="E8" s="26">
        <f t="shared" si="0"/>
        <v>442</v>
      </c>
      <c r="F8" s="1"/>
    </row>
    <row r="9" spans="1:6" ht="43.2" x14ac:dyDescent="0.3">
      <c r="A9" s="15"/>
      <c r="B9" s="14" t="s">
        <v>18</v>
      </c>
      <c r="C9" s="26">
        <v>48</v>
      </c>
      <c r="D9" s="26"/>
      <c r="E9" s="26">
        <f t="shared" si="0"/>
        <v>48</v>
      </c>
      <c r="F9" s="2"/>
    </row>
    <row r="10" spans="1:6" ht="28.8" x14ac:dyDescent="0.3">
      <c r="A10" s="15"/>
      <c r="B10" s="14" t="s">
        <v>19</v>
      </c>
      <c r="C10" s="26">
        <v>336</v>
      </c>
      <c r="D10" s="26">
        <v>6</v>
      </c>
      <c r="E10" s="26">
        <f t="shared" si="0"/>
        <v>330</v>
      </c>
      <c r="F10" s="1"/>
    </row>
    <row r="11" spans="1:6" ht="28.8" x14ac:dyDescent="0.3">
      <c r="A11" s="15"/>
      <c r="B11" s="14" t="s">
        <v>20</v>
      </c>
      <c r="C11" s="26">
        <v>288</v>
      </c>
      <c r="D11" s="26"/>
      <c r="E11" s="26">
        <f t="shared" si="0"/>
        <v>288</v>
      </c>
      <c r="F11" s="1"/>
    </row>
    <row r="12" spans="1:6" ht="28.8" x14ac:dyDescent="0.3">
      <c r="A12" s="15"/>
      <c r="B12" s="14" t="s">
        <v>21</v>
      </c>
      <c r="C12" s="26">
        <v>48</v>
      </c>
      <c r="D12" s="26"/>
      <c r="E12" s="26">
        <f t="shared" si="0"/>
        <v>48</v>
      </c>
      <c r="F12" s="2"/>
    </row>
    <row r="13" spans="1:6" ht="43.2" x14ac:dyDescent="0.3">
      <c r="A13" s="15"/>
      <c r="B13" s="14" t="s">
        <v>9</v>
      </c>
      <c r="C13" s="26">
        <v>48</v>
      </c>
      <c r="D13" s="26"/>
      <c r="E13" s="26">
        <f t="shared" si="0"/>
        <v>48</v>
      </c>
      <c r="F13" s="1"/>
    </row>
    <row r="14" spans="1:6" ht="28.8" x14ac:dyDescent="0.3">
      <c r="A14" s="15"/>
      <c r="B14" s="14" t="s">
        <v>22</v>
      </c>
      <c r="C14" s="26">
        <v>144</v>
      </c>
      <c r="D14" s="26">
        <v>65</v>
      </c>
      <c r="E14" s="26">
        <f t="shared" si="0"/>
        <v>79</v>
      </c>
      <c r="F14" s="1"/>
    </row>
    <row r="15" spans="1:6" ht="28.8" x14ac:dyDescent="0.3">
      <c r="A15" s="15"/>
      <c r="B15" s="14" t="s">
        <v>23</v>
      </c>
      <c r="C15" s="26">
        <v>144</v>
      </c>
      <c r="D15" s="26"/>
      <c r="E15" s="26">
        <f t="shared" si="0"/>
        <v>144</v>
      </c>
      <c r="F15" s="1"/>
    </row>
    <row r="16" spans="1:6" ht="43.2" x14ac:dyDescent="0.3">
      <c r="A16" s="15"/>
      <c r="B16" s="14" t="s">
        <v>10</v>
      </c>
      <c r="C16" s="26">
        <v>48</v>
      </c>
      <c r="D16" s="26"/>
      <c r="E16" s="26">
        <f t="shared" si="0"/>
        <v>48</v>
      </c>
      <c r="F16" s="1"/>
    </row>
    <row r="17" spans="1:6" ht="43.2" x14ac:dyDescent="0.3">
      <c r="A17" s="15"/>
      <c r="B17" s="14" t="s">
        <v>11</v>
      </c>
      <c r="C17" s="26">
        <v>48</v>
      </c>
      <c r="D17" s="26">
        <v>56</v>
      </c>
      <c r="E17" s="26">
        <f t="shared" si="0"/>
        <v>-8</v>
      </c>
      <c r="F17" s="1"/>
    </row>
    <row r="18" spans="1:6" ht="28.8" x14ac:dyDescent="0.3">
      <c r="A18" s="15"/>
      <c r="B18" s="14" t="s">
        <v>24</v>
      </c>
      <c r="C18" s="26">
        <v>144</v>
      </c>
      <c r="D18" s="26"/>
      <c r="E18" s="26">
        <f t="shared" si="0"/>
        <v>144</v>
      </c>
      <c r="F18" s="1"/>
    </row>
    <row r="19" spans="1:6" ht="57.6" x14ac:dyDescent="0.3">
      <c r="A19" s="15"/>
      <c r="B19" s="14" t="s">
        <v>12</v>
      </c>
      <c r="C19" s="26">
        <v>384</v>
      </c>
      <c r="D19" s="26"/>
      <c r="E19" s="26">
        <f t="shared" si="0"/>
        <v>384</v>
      </c>
      <c r="F19" s="1"/>
    </row>
    <row r="20" spans="1:6" x14ac:dyDescent="0.3">
      <c r="A20" s="15"/>
      <c r="B20" s="14" t="s">
        <v>25</v>
      </c>
      <c r="C20" s="26">
        <v>48</v>
      </c>
      <c r="D20" s="26"/>
      <c r="E20" s="26">
        <f t="shared" si="0"/>
        <v>48</v>
      </c>
      <c r="F20" s="1"/>
    </row>
    <row r="21" spans="1:6" ht="43.2" x14ac:dyDescent="0.3">
      <c r="A21" s="15"/>
      <c r="B21" s="14" t="s">
        <v>26</v>
      </c>
      <c r="C21" s="26">
        <v>48</v>
      </c>
      <c r="D21" s="26"/>
      <c r="E21" s="26">
        <f t="shared" ref="E21:E24" si="1">+C21-D21</f>
        <v>48</v>
      </c>
      <c r="F21" s="2"/>
    </row>
    <row r="22" spans="1:6" x14ac:dyDescent="0.3">
      <c r="A22" s="15"/>
      <c r="B22" s="14" t="s">
        <v>13</v>
      </c>
      <c r="C22" s="26">
        <v>48</v>
      </c>
      <c r="D22" s="26"/>
      <c r="E22" s="26">
        <f t="shared" si="1"/>
        <v>48</v>
      </c>
      <c r="F22" s="2"/>
    </row>
    <row r="23" spans="1:6" x14ac:dyDescent="0.3">
      <c r="A23" s="15"/>
      <c r="B23" s="3"/>
      <c r="C23" s="26"/>
      <c r="D23" s="26"/>
      <c r="E23" s="26"/>
      <c r="F23" s="2"/>
    </row>
    <row r="24" spans="1:6" ht="28.8" x14ac:dyDescent="0.3">
      <c r="A24" s="15"/>
      <c r="B24" s="14" t="s">
        <v>27</v>
      </c>
      <c r="C24" s="26">
        <v>48</v>
      </c>
      <c r="D24" s="26"/>
      <c r="E24" s="26">
        <f t="shared" si="1"/>
        <v>48</v>
      </c>
      <c r="F24" s="2"/>
    </row>
    <row r="25" spans="1:6" x14ac:dyDescent="0.3">
      <c r="C25">
        <f>SUM(C5:C24)</f>
        <v>3120</v>
      </c>
      <c r="D25">
        <f t="shared" ref="D25:E25" si="2">SUM(D5:D24)</f>
        <v>739</v>
      </c>
      <c r="E25">
        <f t="shared" si="2"/>
        <v>2381</v>
      </c>
    </row>
    <row r="40" spans="3:6" x14ac:dyDescent="0.3">
      <c r="C40" s="4"/>
      <c r="E40" s="4"/>
      <c r="F40" s="4"/>
    </row>
  </sheetData>
  <sortState xmlns:xlrd2="http://schemas.microsoft.com/office/spreadsheetml/2017/richdata2" ref="B5:F24">
    <sortCondition ref="B5:B24"/>
  </sortState>
  <mergeCells count="3">
    <mergeCell ref="A5:A24"/>
    <mergeCell ref="A1:B2"/>
    <mergeCell ref="C1:E2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cooracademregucata</dc:creator>
  <cp:keywords/>
  <dc:description/>
  <cp:lastModifiedBy>FAIBER ADRIAN ABRIL ALVARADO</cp:lastModifiedBy>
  <cp:revision/>
  <dcterms:created xsi:type="dcterms:W3CDTF">2023-01-12T21:23:24Z</dcterms:created>
  <dcterms:modified xsi:type="dcterms:W3CDTF">2024-08-09T23:30:38Z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2023-02-08T19:42:48Z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bb3761b1-1b59-4c6f-8c9f-28aff5aa883d</vt:lpwstr>
  </property>
  <property fmtid="{D5CDD505-2E9C-101B-9397-08002B2CF9AE}" pid="8" name="MSIP_Label_1299739c-ad3d-4908-806e-4d91151a6e13_ContentBits">
    <vt:lpwstr>0</vt:lpwstr>
  </property>
</Properties>
</file>