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 Anziani\OneDrive\Documents\Chess-3000\Gestion de Projet\Phase 1 Avant-Projet\FC3 Appliquer un temps d’attente à chaque pièce bougée\"/>
    </mc:Choice>
  </mc:AlternateContent>
  <xr:revisionPtr revIDLastSave="0" documentId="13_ncr:1_{6A9F9BE6-69BD-4607-8D84-24CC93811AA5}" xr6:coauthVersionLast="36" xr6:coauthVersionMax="36" xr10:uidLastSave="{00000000-0000-0000-0000-000000000000}"/>
  <bookViews>
    <workbookView xWindow="0" yWindow="0" windowWidth="28800" windowHeight="11175" xr2:uid="{8A920ACC-DE8F-4264-8B1F-720BEB6A8DE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G44" i="1" s="1"/>
  <c r="F45" i="1"/>
  <c r="G45" i="1" s="1"/>
  <c r="F46" i="1"/>
  <c r="G46" i="1" s="1"/>
  <c r="F41" i="1"/>
  <c r="G41" i="1" s="1"/>
  <c r="F42" i="1"/>
  <c r="F43" i="1"/>
  <c r="G43" i="1" s="1"/>
  <c r="G42" i="1"/>
  <c r="F38" i="1"/>
  <c r="G38" i="1" s="1"/>
  <c r="F39" i="1"/>
  <c r="G39" i="1" s="1"/>
  <c r="F40" i="1"/>
  <c r="G40" i="1" s="1"/>
  <c r="F37" i="1"/>
  <c r="G37" i="1" s="1"/>
  <c r="G29" i="1"/>
  <c r="G30" i="1"/>
  <c r="G31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32" i="1"/>
  <c r="G32" i="1" s="1"/>
  <c r="F33" i="1"/>
  <c r="G33" i="1" s="1"/>
  <c r="F34" i="1"/>
  <c r="G34" i="1" s="1"/>
  <c r="F35" i="1"/>
  <c r="G35" i="1" s="1"/>
  <c r="F36" i="1"/>
  <c r="G36" i="1" s="1"/>
</calcChain>
</file>

<file path=xl/sharedStrings.xml><?xml version="1.0" encoding="utf-8"?>
<sst xmlns="http://schemas.openxmlformats.org/spreadsheetml/2006/main" count="97" uniqueCount="16">
  <si>
    <t>Type</t>
  </si>
  <si>
    <t>modèle</t>
  </si>
  <si>
    <t xml:space="preserve">prix unité </t>
  </si>
  <si>
    <t>Quantité par case</t>
  </si>
  <si>
    <t>Nombre de case</t>
  </si>
  <si>
    <t xml:space="preserve">Led RGB addressable </t>
  </si>
  <si>
    <t>Prix total</t>
  </si>
  <si>
    <t>Prix par case</t>
  </si>
  <si>
    <t>Modèle 8mm traversant</t>
  </si>
  <si>
    <t>Modèle étoile</t>
  </si>
  <si>
    <t>Modèle CMS</t>
  </si>
  <si>
    <t>Annaux Led</t>
  </si>
  <si>
    <t>Pr5 Go tronic</t>
  </si>
  <si>
    <t>PR6 Alibaba</t>
  </si>
  <si>
    <t>PR7 Amazon</t>
  </si>
  <si>
    <t>PR8 Modèle traversant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</si>
</sst>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2" formatCode="#,##0.00\ &quot;€&quot;;[Red]\-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8B480-29BD-4C62-BEEF-D57121AECA88}" name="Tableau1" displayName="Tableau1" ref="A1:G46" totalsRowShown="0" headerRowDxfId="2">
  <autoFilter ref="A1:G46" xr:uid="{71177F8D-1ECB-483D-BC6F-FC797D813769}"/>
  <tableColumns count="7">
    <tableColumn id="1" xr3:uid="{1BE34C7A-9520-432A-8A20-CD08317F372D}" name="Type"/>
    <tableColumn id="2" xr3:uid="{66F190D5-D29C-4D9B-8FF1-065163C40A3A}" name="modèle"/>
    <tableColumn id="3" xr3:uid="{3578BF44-DF13-480E-91F2-6C094071C6A2}" name="prix unité " dataDxfId="3"/>
    <tableColumn id="4" xr3:uid="{7E01A97F-C5E1-4168-9646-CF98AE41FA66}" name="Quantité par case"/>
    <tableColumn id="5" xr3:uid="{E1EAEA98-3C17-4065-8A0A-42B6525293AB}" name="Nombre de case"/>
    <tableColumn id="6" xr3:uid="{31736831-F788-4F92-8DA3-851173349C29}" name="Prix par case" dataDxfId="1">
      <calculatedColumnFormula>Tableau1[[#This Row],[prix unité ]]*Tableau1[[#This Row],[Quantité par case]]</calculatedColumnFormula>
    </tableColumn>
    <tableColumn id="7" xr3:uid="{65583E03-A521-4580-9ECB-2136A043863A}" name="Prix total" dataDxfId="0">
      <calculatedColumnFormula>Tableau1[[#This Row],[Prix par case]]*Tableau1[[#This Row],[Nombre de case]]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CFBA-4290-4E79-B891-BF332BC6F8FB}">
  <dimension ref="A1:G46"/>
  <sheetViews>
    <sheetView tabSelected="1" workbookViewId="0">
      <selection activeCell="I12" sqref="I12"/>
    </sheetView>
  </sheetViews>
  <sheetFormatPr baseColWidth="10" defaultRowHeight="15" x14ac:dyDescent="0.25"/>
  <cols>
    <col min="1" max="1" width="19.85546875" bestFit="1" customWidth="1"/>
    <col min="2" max="2" width="21.7109375" bestFit="1" customWidth="1"/>
    <col min="3" max="3" width="14.5703125" bestFit="1" customWidth="1"/>
    <col min="4" max="4" width="21.140625" bestFit="1" customWidth="1"/>
    <col min="5" max="5" width="19.85546875" bestFit="1" customWidth="1"/>
    <col min="6" max="6" width="16.5703125" bestFit="1" customWidth="1"/>
    <col min="7" max="7" width="13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6</v>
      </c>
    </row>
    <row r="2" spans="1:7" x14ac:dyDescent="0.25">
      <c r="A2" t="s">
        <v>5</v>
      </c>
      <c r="B2" t="s">
        <v>8</v>
      </c>
      <c r="C2" s="2">
        <v>0.9</v>
      </c>
      <c r="D2">
        <v>5</v>
      </c>
      <c r="E2">
        <v>4</v>
      </c>
      <c r="F2">
        <f>Tableau1[[#This Row],[prix unité ]]*Tableau1[[#This Row],[Quantité par case]]</f>
        <v>4.5</v>
      </c>
      <c r="G2">
        <f>Tableau1[[#This Row],[Prix par case]]*Tableau1[[#This Row],[Nombre de case]]</f>
        <v>18</v>
      </c>
    </row>
    <row r="3" spans="1:7" x14ac:dyDescent="0.25">
      <c r="A3" t="s">
        <v>5</v>
      </c>
      <c r="B3" t="s">
        <v>8</v>
      </c>
      <c r="C3" s="2">
        <v>0.9</v>
      </c>
      <c r="D3">
        <v>6</v>
      </c>
      <c r="E3">
        <v>4</v>
      </c>
      <c r="F3">
        <f>Tableau1[[#This Row],[prix unité ]]*Tableau1[[#This Row],[Quantité par case]]</f>
        <v>5.4</v>
      </c>
      <c r="G3">
        <f>Tableau1[[#This Row],[Prix par case]]*Tableau1[[#This Row],[Nombre de case]]</f>
        <v>21.6</v>
      </c>
    </row>
    <row r="4" spans="1:7" x14ac:dyDescent="0.25">
      <c r="A4" t="s">
        <v>5</v>
      </c>
      <c r="B4" t="s">
        <v>8</v>
      </c>
      <c r="C4" s="2">
        <v>0.9</v>
      </c>
      <c r="D4">
        <v>8</v>
      </c>
      <c r="E4">
        <v>4</v>
      </c>
      <c r="F4">
        <f>Tableau1[[#This Row],[prix unité ]]*Tableau1[[#This Row],[Quantité par case]]</f>
        <v>7.2</v>
      </c>
      <c r="G4">
        <f>Tableau1[[#This Row],[Prix par case]]*Tableau1[[#This Row],[Nombre de case]]</f>
        <v>28.8</v>
      </c>
    </row>
    <row r="5" spans="1:7" x14ac:dyDescent="0.25">
      <c r="A5" t="s">
        <v>5</v>
      </c>
      <c r="B5" t="s">
        <v>8</v>
      </c>
      <c r="C5" s="2">
        <v>0.9</v>
      </c>
      <c r="D5">
        <v>5</v>
      </c>
      <c r="E5">
        <v>16</v>
      </c>
      <c r="F5">
        <f>Tableau1[[#This Row],[prix unité ]]*Tableau1[[#This Row],[Quantité par case]]</f>
        <v>4.5</v>
      </c>
      <c r="G5">
        <f>Tableau1[[#This Row],[Prix par case]]*Tableau1[[#This Row],[Nombre de case]]</f>
        <v>72</v>
      </c>
    </row>
    <row r="6" spans="1:7" x14ac:dyDescent="0.25">
      <c r="A6" t="s">
        <v>5</v>
      </c>
      <c r="B6" t="s">
        <v>8</v>
      </c>
      <c r="C6" s="2">
        <v>0.9</v>
      </c>
      <c r="D6">
        <v>6</v>
      </c>
      <c r="E6">
        <v>16</v>
      </c>
      <c r="F6">
        <f>Tableau1[[#This Row],[prix unité ]]*Tableau1[[#This Row],[Quantité par case]]</f>
        <v>5.4</v>
      </c>
      <c r="G6">
        <f>Tableau1[[#This Row],[Prix par case]]*Tableau1[[#This Row],[Nombre de case]]</f>
        <v>86.4</v>
      </c>
    </row>
    <row r="7" spans="1:7" x14ac:dyDescent="0.25">
      <c r="A7" t="s">
        <v>5</v>
      </c>
      <c r="B7" t="s">
        <v>8</v>
      </c>
      <c r="C7" s="2">
        <v>0.9</v>
      </c>
      <c r="D7">
        <v>8</v>
      </c>
      <c r="E7">
        <v>16</v>
      </c>
      <c r="F7">
        <f>Tableau1[[#This Row],[prix unité ]]*Tableau1[[#This Row],[Quantité par case]]</f>
        <v>7.2</v>
      </c>
      <c r="G7">
        <f>Tableau1[[#This Row],[Prix par case]]*Tableau1[[#This Row],[Nombre de case]]</f>
        <v>115.2</v>
      </c>
    </row>
    <row r="8" spans="1:7" x14ac:dyDescent="0.25">
      <c r="A8" t="s">
        <v>5</v>
      </c>
      <c r="B8" t="s">
        <v>8</v>
      </c>
      <c r="C8" s="2">
        <v>0.9</v>
      </c>
      <c r="D8">
        <v>5</v>
      </c>
      <c r="E8">
        <v>64</v>
      </c>
      <c r="F8">
        <f>Tableau1[[#This Row],[prix unité ]]*Tableau1[[#This Row],[Quantité par case]]</f>
        <v>4.5</v>
      </c>
      <c r="G8">
        <f>Tableau1[[#This Row],[Prix par case]]*Tableau1[[#This Row],[Nombre de case]]</f>
        <v>288</v>
      </c>
    </row>
    <row r="9" spans="1:7" x14ac:dyDescent="0.25">
      <c r="A9" t="s">
        <v>5</v>
      </c>
      <c r="B9" t="s">
        <v>8</v>
      </c>
      <c r="C9" s="2">
        <v>0.9</v>
      </c>
      <c r="D9">
        <v>6</v>
      </c>
      <c r="E9">
        <v>64</v>
      </c>
      <c r="F9">
        <f>Tableau1[[#This Row],[prix unité ]]*Tableau1[[#This Row],[Quantité par case]]</f>
        <v>5.4</v>
      </c>
      <c r="G9">
        <f>Tableau1[[#This Row],[Prix par case]]*Tableau1[[#This Row],[Nombre de case]]</f>
        <v>345.6</v>
      </c>
    </row>
    <row r="10" spans="1:7" x14ac:dyDescent="0.25">
      <c r="A10" t="s">
        <v>5</v>
      </c>
      <c r="B10" t="s">
        <v>8</v>
      </c>
      <c r="C10" s="2">
        <v>0.9</v>
      </c>
      <c r="D10">
        <v>8</v>
      </c>
      <c r="E10">
        <v>64</v>
      </c>
      <c r="F10">
        <f>Tableau1[[#This Row],[prix unité ]]*Tableau1[[#This Row],[Quantité par case]]</f>
        <v>7.2</v>
      </c>
      <c r="G10">
        <f>Tableau1[[#This Row],[Prix par case]]*Tableau1[[#This Row],[Nombre de case]]</f>
        <v>460.8</v>
      </c>
    </row>
    <row r="11" spans="1:7" x14ac:dyDescent="0.25">
      <c r="A11" t="s">
        <v>5</v>
      </c>
      <c r="B11" t="s">
        <v>9</v>
      </c>
      <c r="C11" s="2">
        <v>1.9</v>
      </c>
      <c r="D11">
        <v>5</v>
      </c>
      <c r="E11">
        <v>4</v>
      </c>
      <c r="F11">
        <f>Tableau1[[#This Row],[prix unité ]]*Tableau1[[#This Row],[Quantité par case]]</f>
        <v>9.5</v>
      </c>
      <c r="G11">
        <f>Tableau1[[#This Row],[Prix par case]]*Tableau1[[#This Row],[Nombre de case]]</f>
        <v>38</v>
      </c>
    </row>
    <row r="12" spans="1:7" x14ac:dyDescent="0.25">
      <c r="A12" t="s">
        <v>5</v>
      </c>
      <c r="B12" t="s">
        <v>9</v>
      </c>
      <c r="C12" s="2">
        <v>1.9</v>
      </c>
      <c r="D12">
        <v>6</v>
      </c>
      <c r="E12">
        <v>4</v>
      </c>
      <c r="F12">
        <f>Tableau1[[#This Row],[prix unité ]]*Tableau1[[#This Row],[Quantité par case]]</f>
        <v>11.399999999999999</v>
      </c>
      <c r="G12">
        <f>Tableau1[[#This Row],[Prix par case]]*Tableau1[[#This Row],[Nombre de case]]</f>
        <v>45.599999999999994</v>
      </c>
    </row>
    <row r="13" spans="1:7" x14ac:dyDescent="0.25">
      <c r="A13" t="s">
        <v>5</v>
      </c>
      <c r="B13" t="s">
        <v>9</v>
      </c>
      <c r="C13" s="2">
        <v>1.9</v>
      </c>
      <c r="D13">
        <v>8</v>
      </c>
      <c r="E13">
        <v>4</v>
      </c>
      <c r="F13" s="3">
        <f>Tableau1[[#This Row],[prix unité ]]*Tableau1[[#This Row],[Quantité par case]]</f>
        <v>15.2</v>
      </c>
      <c r="G13" s="3">
        <f>Tableau1[[#This Row],[Prix par case]]*Tableau1[[#This Row],[Nombre de case]]</f>
        <v>60.8</v>
      </c>
    </row>
    <row r="14" spans="1:7" x14ac:dyDescent="0.25">
      <c r="A14" t="s">
        <v>5</v>
      </c>
      <c r="B14" t="s">
        <v>9</v>
      </c>
      <c r="C14" s="2">
        <v>1.9</v>
      </c>
      <c r="D14">
        <v>5</v>
      </c>
      <c r="E14">
        <v>16</v>
      </c>
      <c r="F14" s="3">
        <f>Tableau1[[#This Row],[prix unité ]]*Tableau1[[#This Row],[Quantité par case]]</f>
        <v>9.5</v>
      </c>
      <c r="G14" s="3">
        <f>Tableau1[[#This Row],[Prix par case]]*Tableau1[[#This Row],[Nombre de case]]</f>
        <v>152</v>
      </c>
    </row>
    <row r="15" spans="1:7" x14ac:dyDescent="0.25">
      <c r="A15" t="s">
        <v>5</v>
      </c>
      <c r="B15" t="s">
        <v>9</v>
      </c>
      <c r="C15" s="2">
        <v>1.9</v>
      </c>
      <c r="D15">
        <v>6</v>
      </c>
      <c r="E15">
        <v>16</v>
      </c>
      <c r="F15" s="3">
        <f>Tableau1[[#This Row],[prix unité ]]*Tableau1[[#This Row],[Quantité par case]]</f>
        <v>11.399999999999999</v>
      </c>
      <c r="G15" s="3">
        <f>Tableau1[[#This Row],[Prix par case]]*Tableau1[[#This Row],[Nombre de case]]</f>
        <v>182.39999999999998</v>
      </c>
    </row>
    <row r="16" spans="1:7" x14ac:dyDescent="0.25">
      <c r="A16" t="s">
        <v>5</v>
      </c>
      <c r="B16" t="s">
        <v>9</v>
      </c>
      <c r="C16" s="2">
        <v>1.9</v>
      </c>
      <c r="D16">
        <v>8</v>
      </c>
      <c r="E16">
        <v>16</v>
      </c>
      <c r="F16" s="3">
        <f>Tableau1[[#This Row],[prix unité ]]*Tableau1[[#This Row],[Quantité par case]]</f>
        <v>15.2</v>
      </c>
      <c r="G16" s="3">
        <f>Tableau1[[#This Row],[Prix par case]]*Tableau1[[#This Row],[Nombre de case]]</f>
        <v>243.2</v>
      </c>
    </row>
    <row r="17" spans="1:7" x14ac:dyDescent="0.25">
      <c r="A17" t="s">
        <v>5</v>
      </c>
      <c r="B17" t="s">
        <v>9</v>
      </c>
      <c r="C17" s="2">
        <v>1.9</v>
      </c>
      <c r="D17">
        <v>5</v>
      </c>
      <c r="E17">
        <v>64</v>
      </c>
      <c r="F17" s="3">
        <f>Tableau1[[#This Row],[prix unité ]]*Tableau1[[#This Row],[Quantité par case]]</f>
        <v>9.5</v>
      </c>
      <c r="G17" s="3">
        <f>Tableau1[[#This Row],[Prix par case]]*Tableau1[[#This Row],[Nombre de case]]</f>
        <v>608</v>
      </c>
    </row>
    <row r="18" spans="1:7" x14ac:dyDescent="0.25">
      <c r="A18" t="s">
        <v>5</v>
      </c>
      <c r="B18" t="s">
        <v>9</v>
      </c>
      <c r="C18" s="2">
        <v>1.9</v>
      </c>
      <c r="D18">
        <v>6</v>
      </c>
      <c r="E18">
        <v>64</v>
      </c>
      <c r="F18" s="3">
        <f>Tableau1[[#This Row],[prix unité ]]*Tableau1[[#This Row],[Quantité par case]]</f>
        <v>11.399999999999999</v>
      </c>
      <c r="G18" s="3">
        <f>Tableau1[[#This Row],[Prix par case]]*Tableau1[[#This Row],[Nombre de case]]</f>
        <v>729.59999999999991</v>
      </c>
    </row>
    <row r="19" spans="1:7" x14ac:dyDescent="0.25">
      <c r="A19" t="s">
        <v>5</v>
      </c>
      <c r="B19" t="s">
        <v>9</v>
      </c>
      <c r="C19" s="2">
        <v>1.9</v>
      </c>
      <c r="D19">
        <v>8</v>
      </c>
      <c r="E19">
        <v>64</v>
      </c>
      <c r="F19" s="3">
        <f>Tableau1[[#This Row],[prix unité ]]*Tableau1[[#This Row],[Quantité par case]]</f>
        <v>15.2</v>
      </c>
      <c r="G19" s="3">
        <f>Tableau1[[#This Row],[Prix par case]]*Tableau1[[#This Row],[Nombre de case]]</f>
        <v>972.8</v>
      </c>
    </row>
    <row r="20" spans="1:7" x14ac:dyDescent="0.25">
      <c r="A20" t="s">
        <v>5</v>
      </c>
      <c r="B20" t="s">
        <v>10</v>
      </c>
      <c r="C20" s="2">
        <v>0.6</v>
      </c>
      <c r="D20">
        <v>5</v>
      </c>
      <c r="E20">
        <v>4</v>
      </c>
      <c r="F20" s="3">
        <f>Tableau1[[#This Row],[prix unité ]]*Tableau1[[#This Row],[Quantité par case]]</f>
        <v>3</v>
      </c>
      <c r="G20" s="3">
        <f>Tableau1[[#This Row],[Prix par case]]*Tableau1[[#This Row],[Nombre de case]]</f>
        <v>12</v>
      </c>
    </row>
    <row r="21" spans="1:7" x14ac:dyDescent="0.25">
      <c r="A21" t="s">
        <v>5</v>
      </c>
      <c r="B21" t="s">
        <v>10</v>
      </c>
      <c r="C21" s="2">
        <v>0.6</v>
      </c>
      <c r="D21">
        <v>6</v>
      </c>
      <c r="E21">
        <v>4</v>
      </c>
      <c r="F21" s="3">
        <f>Tableau1[[#This Row],[prix unité ]]*Tableau1[[#This Row],[Quantité par case]]</f>
        <v>3.5999999999999996</v>
      </c>
      <c r="G21" s="3">
        <f>Tableau1[[#This Row],[Prix par case]]*Tableau1[[#This Row],[Nombre de case]]</f>
        <v>14.399999999999999</v>
      </c>
    </row>
    <row r="22" spans="1:7" x14ac:dyDescent="0.25">
      <c r="A22" t="s">
        <v>5</v>
      </c>
      <c r="B22" t="s">
        <v>10</v>
      </c>
      <c r="C22" s="2">
        <v>0.6</v>
      </c>
      <c r="D22">
        <v>8</v>
      </c>
      <c r="E22">
        <v>4</v>
      </c>
      <c r="F22" s="3">
        <f>Tableau1[[#This Row],[prix unité ]]*Tableau1[[#This Row],[Quantité par case]]</f>
        <v>4.8</v>
      </c>
      <c r="G22" s="3">
        <f>Tableau1[[#This Row],[Prix par case]]*Tableau1[[#This Row],[Nombre de case]]</f>
        <v>19.2</v>
      </c>
    </row>
    <row r="23" spans="1:7" x14ac:dyDescent="0.25">
      <c r="A23" t="s">
        <v>5</v>
      </c>
      <c r="B23" t="s">
        <v>10</v>
      </c>
      <c r="C23" s="2">
        <v>0.6</v>
      </c>
      <c r="D23">
        <v>5</v>
      </c>
      <c r="E23">
        <v>16</v>
      </c>
      <c r="F23" s="3">
        <f>Tableau1[[#This Row],[prix unité ]]*Tableau1[[#This Row],[Quantité par case]]</f>
        <v>3</v>
      </c>
      <c r="G23" s="3">
        <f>Tableau1[[#This Row],[Prix par case]]*Tableau1[[#This Row],[Nombre de case]]</f>
        <v>48</v>
      </c>
    </row>
    <row r="24" spans="1:7" x14ac:dyDescent="0.25">
      <c r="A24" t="s">
        <v>5</v>
      </c>
      <c r="B24" t="s">
        <v>10</v>
      </c>
      <c r="C24" s="2">
        <v>0.6</v>
      </c>
      <c r="D24">
        <v>6</v>
      </c>
      <c r="E24">
        <v>16</v>
      </c>
      <c r="F24" s="3">
        <f>Tableau1[[#This Row],[prix unité ]]*Tableau1[[#This Row],[Quantité par case]]</f>
        <v>3.5999999999999996</v>
      </c>
      <c r="G24" s="3">
        <f>Tableau1[[#This Row],[Prix par case]]*Tableau1[[#This Row],[Nombre de case]]</f>
        <v>57.599999999999994</v>
      </c>
    </row>
    <row r="25" spans="1:7" x14ac:dyDescent="0.25">
      <c r="A25" t="s">
        <v>5</v>
      </c>
      <c r="B25" t="s">
        <v>10</v>
      </c>
      <c r="C25" s="2">
        <v>0.6</v>
      </c>
      <c r="D25">
        <v>8</v>
      </c>
      <c r="E25">
        <v>16</v>
      </c>
      <c r="F25" s="3">
        <f>Tableau1[[#This Row],[prix unité ]]*Tableau1[[#This Row],[Quantité par case]]</f>
        <v>4.8</v>
      </c>
      <c r="G25" s="3">
        <f>Tableau1[[#This Row],[Prix par case]]*Tableau1[[#This Row],[Nombre de case]]</f>
        <v>76.8</v>
      </c>
    </row>
    <row r="26" spans="1:7" x14ac:dyDescent="0.25">
      <c r="A26" t="s">
        <v>5</v>
      </c>
      <c r="B26" t="s">
        <v>10</v>
      </c>
      <c r="C26" s="2">
        <v>0.6</v>
      </c>
      <c r="D26">
        <v>5</v>
      </c>
      <c r="E26">
        <v>64</v>
      </c>
      <c r="F26" s="3">
        <f>Tableau1[[#This Row],[prix unité ]]*Tableau1[[#This Row],[Quantité par case]]</f>
        <v>3</v>
      </c>
      <c r="G26" s="3">
        <f>Tableau1[[#This Row],[Prix par case]]*Tableau1[[#This Row],[Nombre de case]]</f>
        <v>192</v>
      </c>
    </row>
    <row r="27" spans="1:7" x14ac:dyDescent="0.25">
      <c r="A27" t="s">
        <v>5</v>
      </c>
      <c r="B27" t="s">
        <v>10</v>
      </c>
      <c r="C27" s="2">
        <v>0.6</v>
      </c>
      <c r="D27">
        <v>6</v>
      </c>
      <c r="E27">
        <v>64</v>
      </c>
      <c r="F27" s="3">
        <f>Tableau1[[#This Row],[prix unité ]]*Tableau1[[#This Row],[Quantité par case]]</f>
        <v>3.5999999999999996</v>
      </c>
      <c r="G27" s="3">
        <f>Tableau1[[#This Row],[Prix par case]]*Tableau1[[#This Row],[Nombre de case]]</f>
        <v>230.39999999999998</v>
      </c>
    </row>
    <row r="28" spans="1:7" x14ac:dyDescent="0.25">
      <c r="A28" t="s">
        <v>5</v>
      </c>
      <c r="B28" t="s">
        <v>10</v>
      </c>
      <c r="C28" s="2">
        <v>0.6</v>
      </c>
      <c r="D28">
        <v>8</v>
      </c>
      <c r="E28">
        <v>64</v>
      </c>
      <c r="F28" s="3">
        <f>Tableau1[[#This Row],[prix unité ]]*Tableau1[[#This Row],[Quantité par case]]</f>
        <v>4.8</v>
      </c>
      <c r="G28" s="3">
        <f>Tableau1[[#This Row],[Prix par case]]*Tableau1[[#This Row],[Nombre de case]]</f>
        <v>307.2</v>
      </c>
    </row>
    <row r="29" spans="1:7" x14ac:dyDescent="0.25">
      <c r="A29" t="s">
        <v>11</v>
      </c>
      <c r="B29" t="s">
        <v>12</v>
      </c>
      <c r="C29" s="2">
        <v>13.25</v>
      </c>
      <c r="D29">
        <v>1</v>
      </c>
      <c r="E29">
        <v>4</v>
      </c>
      <c r="F29" s="2">
        <v>13.65</v>
      </c>
      <c r="G29" s="3">
        <f>Tableau1[[#This Row],[Prix par case]]*Tableau1[[#This Row],[Nombre de case]]</f>
        <v>54.6</v>
      </c>
    </row>
    <row r="30" spans="1:7" x14ac:dyDescent="0.25">
      <c r="A30" t="s">
        <v>11</v>
      </c>
      <c r="B30" t="s">
        <v>12</v>
      </c>
      <c r="C30" s="2">
        <v>13.25</v>
      </c>
      <c r="D30">
        <v>1</v>
      </c>
      <c r="E30">
        <v>16</v>
      </c>
      <c r="F30" s="2">
        <v>13.65</v>
      </c>
      <c r="G30" s="3">
        <f>Tableau1[[#This Row],[Prix par case]]*Tableau1[[#This Row],[Nombre de case]]</f>
        <v>218.4</v>
      </c>
    </row>
    <row r="31" spans="1:7" x14ac:dyDescent="0.25">
      <c r="A31" t="s">
        <v>11</v>
      </c>
      <c r="B31" t="s">
        <v>12</v>
      </c>
      <c r="C31" s="2">
        <v>13.25</v>
      </c>
      <c r="D31">
        <v>1</v>
      </c>
      <c r="E31">
        <v>64</v>
      </c>
      <c r="F31" s="2">
        <v>13.65</v>
      </c>
      <c r="G31" s="3">
        <f>Tableau1[[#This Row],[Prix par case]]*Tableau1[[#This Row],[Nombre de case]]</f>
        <v>873.6</v>
      </c>
    </row>
    <row r="32" spans="1:7" x14ac:dyDescent="0.25">
      <c r="A32" t="s">
        <v>11</v>
      </c>
      <c r="B32" t="s">
        <v>13</v>
      </c>
      <c r="C32" s="2">
        <v>8.7899999999999991</v>
      </c>
      <c r="D32">
        <v>1</v>
      </c>
      <c r="E32">
        <v>4</v>
      </c>
      <c r="F32" s="3">
        <f>Tableau1[[#This Row],[prix unité ]]*Tableau1[[#This Row],[Quantité par case]]</f>
        <v>8.7899999999999991</v>
      </c>
      <c r="G32" s="3">
        <f>Tableau1[[#This Row],[Prix par case]]*Tableau1[[#This Row],[Nombre de case]]</f>
        <v>35.159999999999997</v>
      </c>
    </row>
    <row r="33" spans="1:7" x14ac:dyDescent="0.25">
      <c r="A33" t="s">
        <v>11</v>
      </c>
      <c r="B33" t="s">
        <v>13</v>
      </c>
      <c r="C33" s="2">
        <v>8.7899999999999991</v>
      </c>
      <c r="D33">
        <v>1</v>
      </c>
      <c r="E33">
        <v>16</v>
      </c>
      <c r="F33" s="3">
        <f>Tableau1[[#This Row],[prix unité ]]*Tableau1[[#This Row],[Quantité par case]]</f>
        <v>8.7899999999999991</v>
      </c>
      <c r="G33" s="3">
        <f>Tableau1[[#This Row],[Prix par case]]*Tableau1[[#This Row],[Nombre de case]]</f>
        <v>140.63999999999999</v>
      </c>
    </row>
    <row r="34" spans="1:7" x14ac:dyDescent="0.25">
      <c r="A34" t="s">
        <v>11</v>
      </c>
      <c r="B34" t="s">
        <v>13</v>
      </c>
      <c r="C34" s="2">
        <v>8.7899999999999991</v>
      </c>
      <c r="D34">
        <v>1</v>
      </c>
      <c r="E34">
        <v>64</v>
      </c>
      <c r="F34" s="3">
        <f>Tableau1[[#This Row],[prix unité ]]*Tableau1[[#This Row],[Quantité par case]]</f>
        <v>8.7899999999999991</v>
      </c>
      <c r="G34" s="3">
        <f>Tableau1[[#This Row],[Prix par case]]*Tableau1[[#This Row],[Nombre de case]]</f>
        <v>562.55999999999995</v>
      </c>
    </row>
    <row r="35" spans="1:7" x14ac:dyDescent="0.25">
      <c r="A35" t="s">
        <v>11</v>
      </c>
      <c r="B35" t="s">
        <v>14</v>
      </c>
      <c r="C35" s="2">
        <v>5</v>
      </c>
      <c r="D35">
        <v>1</v>
      </c>
      <c r="E35">
        <v>4</v>
      </c>
      <c r="F35" s="3">
        <f>Tableau1[[#This Row],[prix unité ]]*Tableau1[[#This Row],[Quantité par case]]</f>
        <v>5</v>
      </c>
      <c r="G35" s="3">
        <f>Tableau1[[#This Row],[Prix par case]]*Tableau1[[#This Row],[Nombre de case]]</f>
        <v>20</v>
      </c>
    </row>
    <row r="36" spans="1:7" x14ac:dyDescent="0.25">
      <c r="A36" t="s">
        <v>11</v>
      </c>
      <c r="B36" t="s">
        <v>14</v>
      </c>
      <c r="C36" s="2">
        <v>5</v>
      </c>
      <c r="D36">
        <v>1</v>
      </c>
      <c r="E36">
        <v>16</v>
      </c>
      <c r="F36" s="3">
        <f>Tableau1[[#This Row],[prix unité ]]*Tableau1[[#This Row],[Quantité par case]]</f>
        <v>5</v>
      </c>
      <c r="G36" s="3">
        <f>Tableau1[[#This Row],[Prix par case]]*Tableau1[[#This Row],[Nombre de case]]</f>
        <v>80</v>
      </c>
    </row>
    <row r="37" spans="1:7" x14ac:dyDescent="0.25">
      <c r="A37" t="s">
        <v>11</v>
      </c>
      <c r="B37" t="s">
        <v>14</v>
      </c>
      <c r="C37" s="2">
        <v>5</v>
      </c>
      <c r="D37">
        <v>1</v>
      </c>
      <c r="E37">
        <v>64</v>
      </c>
      <c r="F37" s="3">
        <f>Tableau1[[#This Row],[prix unité ]]*Tableau1[[#This Row],[Quantité par case]]</f>
        <v>5</v>
      </c>
      <c r="G37" s="3">
        <f>Tableau1[[#This Row],[Prix par case]]*Tableau1[[#This Row],[Nombre de case]]</f>
        <v>320</v>
      </c>
    </row>
    <row r="38" spans="1:7" x14ac:dyDescent="0.25">
      <c r="A38" t="s">
        <v>5</v>
      </c>
      <c r="B38" t="s">
        <v>15</v>
      </c>
      <c r="C38" s="2">
        <v>0.75</v>
      </c>
      <c r="D38">
        <v>5</v>
      </c>
      <c r="E38">
        <v>4</v>
      </c>
      <c r="F38" s="3">
        <f>Tableau1[[#This Row],[prix unité ]]*Tableau1[[#This Row],[Quantité par case]]</f>
        <v>3.75</v>
      </c>
      <c r="G38" s="3">
        <f>Tableau1[[#This Row],[Prix par case]]*Tableau1[[#This Row],[Nombre de case]]</f>
        <v>15</v>
      </c>
    </row>
    <row r="39" spans="1:7" x14ac:dyDescent="0.25">
      <c r="A39" t="s">
        <v>5</v>
      </c>
      <c r="B39" t="s">
        <v>15</v>
      </c>
      <c r="C39" s="2">
        <v>0.75</v>
      </c>
      <c r="D39">
        <v>6</v>
      </c>
      <c r="E39">
        <v>4</v>
      </c>
      <c r="F39" s="3">
        <f>Tableau1[[#This Row],[prix unité ]]*Tableau1[[#This Row],[Quantité par case]]</f>
        <v>4.5</v>
      </c>
      <c r="G39" s="3">
        <f>Tableau1[[#This Row],[Prix par case]]*Tableau1[[#This Row],[Nombre de case]]</f>
        <v>18</v>
      </c>
    </row>
    <row r="40" spans="1:7" x14ac:dyDescent="0.25">
      <c r="A40" t="s">
        <v>5</v>
      </c>
      <c r="B40" t="s">
        <v>15</v>
      </c>
      <c r="C40" s="2">
        <v>0.75</v>
      </c>
      <c r="D40">
        <v>8</v>
      </c>
      <c r="E40">
        <v>4</v>
      </c>
      <c r="F40" s="3">
        <f>Tableau1[[#This Row],[prix unité ]]*Tableau1[[#This Row],[Quantité par case]]</f>
        <v>6</v>
      </c>
      <c r="G40" s="3">
        <f>Tableau1[[#This Row],[Prix par case]]*Tableau1[[#This Row],[Nombre de case]]</f>
        <v>24</v>
      </c>
    </row>
    <row r="41" spans="1:7" x14ac:dyDescent="0.25">
      <c r="A41" t="s">
        <v>5</v>
      </c>
      <c r="B41" t="s">
        <v>15</v>
      </c>
      <c r="C41" s="2">
        <v>0.75</v>
      </c>
      <c r="D41">
        <v>5</v>
      </c>
      <c r="E41">
        <v>16</v>
      </c>
      <c r="F41" s="3">
        <f>Tableau1[[#This Row],[prix unité ]]*Tableau1[[#This Row],[Quantité par case]]</f>
        <v>3.75</v>
      </c>
      <c r="G41" s="3">
        <f>Tableau1[[#This Row],[Prix par case]]*Tableau1[[#This Row],[Nombre de case]]</f>
        <v>60</v>
      </c>
    </row>
    <row r="42" spans="1:7" x14ac:dyDescent="0.25">
      <c r="A42" t="s">
        <v>5</v>
      </c>
      <c r="B42" t="s">
        <v>15</v>
      </c>
      <c r="C42" s="2">
        <v>0.75</v>
      </c>
      <c r="D42">
        <v>6</v>
      </c>
      <c r="E42">
        <v>16</v>
      </c>
      <c r="F42" s="3">
        <f>Tableau1[[#This Row],[prix unité ]]*Tableau1[[#This Row],[Quantité par case]]</f>
        <v>4.5</v>
      </c>
      <c r="G42" s="3">
        <f>Tableau1[[#This Row],[Prix par case]]*Tableau1[[#This Row],[Nombre de case]]</f>
        <v>72</v>
      </c>
    </row>
    <row r="43" spans="1:7" x14ac:dyDescent="0.25">
      <c r="A43" t="s">
        <v>5</v>
      </c>
      <c r="B43" t="s">
        <v>15</v>
      </c>
      <c r="C43" s="2">
        <v>0.75</v>
      </c>
      <c r="D43">
        <v>8</v>
      </c>
      <c r="E43">
        <v>16</v>
      </c>
      <c r="F43" s="3">
        <f>Tableau1[[#This Row],[prix unité ]]*Tableau1[[#This Row],[Quantité par case]]</f>
        <v>6</v>
      </c>
      <c r="G43" s="3">
        <f>Tableau1[[#This Row],[Prix par case]]*Tableau1[[#This Row],[Nombre de case]]</f>
        <v>96</v>
      </c>
    </row>
    <row r="44" spans="1:7" x14ac:dyDescent="0.25">
      <c r="A44" t="s">
        <v>5</v>
      </c>
      <c r="B44" t="s">
        <v>15</v>
      </c>
      <c r="C44" s="2">
        <v>0.75</v>
      </c>
      <c r="D44">
        <v>5</v>
      </c>
      <c r="E44">
        <v>64</v>
      </c>
      <c r="F44" s="3">
        <f>Tableau1[[#This Row],[prix unité ]]*Tableau1[[#This Row],[Quantité par case]]</f>
        <v>3.75</v>
      </c>
      <c r="G44" s="3">
        <f>Tableau1[[#This Row],[Prix par case]]*Tableau1[[#This Row],[Nombre de case]]</f>
        <v>240</v>
      </c>
    </row>
    <row r="45" spans="1:7" x14ac:dyDescent="0.25">
      <c r="A45" t="s">
        <v>5</v>
      </c>
      <c r="B45" t="s">
        <v>15</v>
      </c>
      <c r="C45" s="2">
        <v>0.75</v>
      </c>
      <c r="D45">
        <v>6</v>
      </c>
      <c r="E45">
        <v>64</v>
      </c>
      <c r="F45" s="3">
        <f>Tableau1[[#This Row],[prix unité ]]*Tableau1[[#This Row],[Quantité par case]]</f>
        <v>4.5</v>
      </c>
      <c r="G45" s="3">
        <f>Tableau1[[#This Row],[Prix par case]]*Tableau1[[#This Row],[Nombre de case]]</f>
        <v>288</v>
      </c>
    </row>
    <row r="46" spans="1:7" x14ac:dyDescent="0.25">
      <c r="A46" t="s">
        <v>5</v>
      </c>
      <c r="B46" t="s">
        <v>15</v>
      </c>
      <c r="C46" s="2">
        <v>0.75</v>
      </c>
      <c r="D46">
        <v>8</v>
      </c>
      <c r="E46">
        <v>64</v>
      </c>
      <c r="F46" s="3">
        <f>Tableau1[[#This Row],[prix unité ]]*Tableau1[[#This Row],[Quantité par case]]</f>
        <v>6</v>
      </c>
      <c r="G46" s="3">
        <f>Tableau1[[#This Row],[Prix par case]]*Tableau1[[#This Row],[Nombre de case]]</f>
        <v>384</v>
      </c>
    </row>
  </sheetData>
  <conditionalFormatting sqref="G2:G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Anziani</dc:creator>
  <cp:lastModifiedBy>Mathieu Anziani</cp:lastModifiedBy>
  <dcterms:created xsi:type="dcterms:W3CDTF">2025-03-19T21:51:15Z</dcterms:created>
  <dcterms:modified xsi:type="dcterms:W3CDTF">2025-03-19T22:37:10Z</dcterms:modified>
</cp:coreProperties>
</file>