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codeName="ThisWorkbook" hidePivotFieldList="1" defaultThemeVersion="202300"/>
  <mc:AlternateContent xmlns:mc="http://schemas.openxmlformats.org/markup-compatibility/2006">
    <mc:Choice Requires="x15">
      <x15ac:absPath xmlns:x15ac="http://schemas.microsoft.com/office/spreadsheetml/2010/11/ac" url="E:\Desktop items\Dataset\Excel_Data_Analytics_Course\8_Power_Pivot\"/>
    </mc:Choice>
  </mc:AlternateContent>
  <xr:revisionPtr revIDLastSave="0" documentId="13_ncr:1_{B18466DC-40B5-4D3D-BD6A-7A350FDDEFB6}" xr6:coauthVersionLast="47" xr6:coauthVersionMax="47" xr10:uidLastSave="{00000000-0000-0000-0000-000000000000}"/>
  <bookViews>
    <workbookView xWindow="-120" yWindow="-120" windowWidth="20730" windowHeight="11160" xr2:uid="{6F716FE0-A4DF-418B-900B-3408E44BFC15}"/>
  </bookViews>
  <sheets>
    <sheet name="Skill_Job_Analysis" sheetId="16" r:id="rId1"/>
    <sheet name="Salary_vs_skills" sheetId="17" r:id="rId2"/>
    <sheet name="Salary_analysis" sheetId="18" r:id="rId3"/>
    <sheet name="skills_salary_analysis" sheetId="19" r:id="rId4"/>
  </sheets>
  <definedNames>
    <definedName name="Slicer_job_country">#N/A</definedName>
    <definedName name="Slicer_job_title_short">#N/A</definedName>
  </definedNames>
  <calcPr calcId="191029"/>
  <pivotCaches>
    <pivotCache cacheId="628" r:id="rId5"/>
    <pivotCache cacheId="631" r:id="rId6"/>
    <pivotCache cacheId="634" r:id="rId7"/>
    <pivotCache cacheId="637" r:id="rId8"/>
  </pivotCaches>
  <extLst>
    <ext xmlns:x14="http://schemas.microsoft.com/office/spreadsheetml/2009/9/main" uri="{876F7934-8845-4945-9796-88D515C7AA90}">
      <x14:pivotCaches>
        <pivotCache cacheId="262"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<sst xmlns="http://schemas.openxmlformats.org/spreadsheetml/2006/main" count="56" uniqueCount="28">
  <si>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</si>
  <si>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</si>
  <si>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</si>
  <si>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</si>
  <si>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</si>
  <si>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</si>
  <si>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</si>
  <si>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</si>
  <si>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</si>
  <si>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</si>
  <si>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</si>
  <si>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</si>
  <si>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</si>
  <si>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</si>
  <si>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</si>
  <si>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</si>
  <si>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</si>
  <si>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</si>
  <si>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Java</t>
  </si>
  <si>
    <t>Azure</t>
  </si>
  <si>
    <t>Spark</t>
  </si>
  <si>
    <t>AWS</t>
  </si>
  <si>
    <t>Skills Per Job</t>
  </si>
  <si>
    <t>Median Salary</t>
  </si>
  <si>
    <t>Median Salary US</t>
  </si>
  <si>
    <t>Median Salary Non-US</t>
  </si>
  <si>
    <t xml:space="preserve">Median Salary New </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</si>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</sst>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7" formatCode="#,##0.0"/>
    <numFmt numFmtId="168"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9" fontId="0" fillId="0" borderId="0" xfId="0" applyNumberFormat="1"/>
  </cellXfs>
  <cellStyles count="1">
    <cellStyle name="Normal" xfId="0" builtinId="0"/>
  </cellStyles>
  <dxfs count="37">
    <dxf>
      <numFmt numFmtId="164" formatCode="_(* #,##0_);_(* \(#,##0\);_(* &quot;-&quot;??_);_(@_)"/>
    </dxf>
    <dxf>
      <numFmt numFmtId="13" formatCode="0%"/>
    </dxf>
    <dxf>
      <numFmt numFmtId="13" formatCode="0%"/>
    </dxf>
    <dxf>
      <numFmt numFmtId="164" formatCode="_(* #,##0_);_(* \(#,##0\);_(* &quot;-&quot;??_);_(@_)"/>
    </dxf>
    <dxf>
      <numFmt numFmtId="13" formatCode="0%"/>
    </dxf>
    <dxf>
      <numFmt numFmtId="13" formatCode="0%"/>
    </dxf>
    <dxf>
      <numFmt numFmtId="164" formatCode="_(* #,##0_);_(* \(#,##0\);_(* &quot;-&quot;??_);_(@_)"/>
    </dxf>
    <dxf>
      <numFmt numFmtId="13" formatCode="0%"/>
    </dxf>
    <dxf>
      <numFmt numFmtId="164" formatCode="_(* #,##0_);_(* \(#,##0\);_(* &quot;-&quot;??_);_(@_)"/>
    </dxf>
    <dxf>
      <numFmt numFmtId="13" formatCode="0%"/>
    </dxf>
    <dxf>
      <numFmt numFmtId="164" formatCode="_(* #,##0_);_(* \(#,##0\);_(* &quot;-&quot;??_);_(@_)"/>
    </dxf>
    <dxf>
      <numFmt numFmtId="13" formatCode="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3" formatCode="0%"/>
    </dxf>
    <dxf>
      <numFmt numFmtId="13" formatCode="0%"/>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[1_Power_Pivot_Intro_Pt2.xlsx]Skill_Job_Analysis!PivotTable2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Skill_Job_Analysis!$B$4:$B$14</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EA3F-43C6-9480-23DD8E8046FE}"/>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a:t>
            </a:r>
            <a:r>
              <a:rPr lang="en-US" baseline="0"/>
              <a:t> equal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9317023445463963E-2"/>
                  <c:y val="0.12420094896658368"/>
                </c:manualLayout>
              </c:layout>
              <c:tx>
                <c:rich>
                  <a:bodyPr/>
                  <a:lstStyle/>
                  <a:p>
                    <a:fld id="{C17AF00C-2D6A-41A8-B225-D82DC573A3C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028A-47EC-9A37-C3628E1863AF}"/>
                </c:ext>
              </c:extLst>
            </c:dLbl>
            <c:dLbl>
              <c:idx val="1"/>
              <c:layout>
                <c:manualLayout>
                  <c:x val="-0.18960244648318059"/>
                  <c:y val="-5.1141567221534491E-2"/>
                </c:manualLayout>
              </c:layout>
              <c:tx>
                <c:rich>
                  <a:bodyPr/>
                  <a:lstStyle/>
                  <a:p>
                    <a:fld id="{40B24287-8496-4401-B04E-ED9518A7B0A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28A-47EC-9A37-C3628E1863AF}"/>
                </c:ext>
              </c:extLst>
            </c:dLbl>
            <c:dLbl>
              <c:idx val="2"/>
              <c:layout>
                <c:manualLayout>
                  <c:x val="1.4271151885830785E-2"/>
                  <c:y val="-2.557078361076736E-2"/>
                </c:manualLayout>
              </c:layout>
              <c:tx>
                <c:rich>
                  <a:bodyPr/>
                  <a:lstStyle/>
                  <a:p>
                    <a:fld id="{08B824B9-037E-428B-A1AF-99316D53D8B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28A-47EC-9A37-C3628E1863AF}"/>
                </c:ext>
              </c:extLst>
            </c:dLbl>
            <c:dLbl>
              <c:idx val="3"/>
              <c:layout>
                <c:manualLayout>
                  <c:x val="0"/>
                  <c:y val="-1.8264845436262306E-2"/>
                </c:manualLayout>
              </c:layout>
              <c:tx>
                <c:rich>
                  <a:bodyPr/>
                  <a:lstStyle/>
                  <a:p>
                    <a:fld id="{10708263-6732-4192-A04F-9BEB754907D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28A-47EC-9A37-C3628E1863AF}"/>
                </c:ext>
              </c:extLst>
            </c:dLbl>
            <c:dLbl>
              <c:idx val="4"/>
              <c:layout>
                <c:manualLayout>
                  <c:x val="6.1162079510703364E-3"/>
                  <c:y val="5.4794536308786918E-2"/>
                </c:manualLayout>
              </c:layout>
              <c:tx>
                <c:rich>
                  <a:bodyPr/>
                  <a:lstStyle/>
                  <a:p>
                    <a:fld id="{181B0067-C5AC-48D5-BA2A-5BDCBDEB9E5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28A-47EC-9A37-C3628E1863AF}"/>
                </c:ext>
              </c:extLst>
            </c:dLbl>
            <c:dLbl>
              <c:idx val="5"/>
              <c:layout>
                <c:manualLayout>
                  <c:x val="3.9755351681957179E-2"/>
                  <c:y val="-0.11689501079207876"/>
                </c:manualLayout>
              </c:layout>
              <c:tx>
                <c:rich>
                  <a:bodyPr/>
                  <a:lstStyle/>
                  <a:p>
                    <a:fld id="{7D75527C-8FD7-4FF8-8B56-22DD6EB2666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layout>
                    <c:manualLayout>
                      <c:w val="0.20838947883808101"/>
                      <c:h val="9.1214638108693957E-2"/>
                    </c:manualLayout>
                  </c15:layout>
                  <c15:dlblFieldTable/>
                  <c15:showDataLabelsRange val="1"/>
                </c:ext>
                <c:ext xmlns:c16="http://schemas.microsoft.com/office/drawing/2014/chart" uri="{C3380CC4-5D6E-409C-BE32-E72D297353CC}">
                  <c16:uniqueId val="{00000008-028A-47EC-9A37-C3628E1863AF}"/>
                </c:ext>
              </c:extLst>
            </c:dLbl>
            <c:dLbl>
              <c:idx val="6"/>
              <c:layout>
                <c:manualLayout>
                  <c:x val="-0.10601427115188587"/>
                  <c:y val="-0.10593610353032137"/>
                </c:manualLayout>
              </c:layout>
              <c:tx>
                <c:rich>
                  <a:bodyPr/>
                  <a:lstStyle/>
                  <a:p>
                    <a:fld id="{9C0C6852-7D62-40B4-9335-4F467A48CE7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28A-47EC-9A37-C3628E1863AF}"/>
                </c:ext>
              </c:extLst>
            </c:dLbl>
            <c:dLbl>
              <c:idx val="7"/>
              <c:layout>
                <c:manualLayout>
                  <c:x val="4.4852191641182426E-2"/>
                  <c:y val="-4.7488598134281995E-2"/>
                </c:manualLayout>
              </c:layout>
              <c:tx>
                <c:rich>
                  <a:bodyPr/>
                  <a:lstStyle/>
                  <a:p>
                    <a:fld id="{3838A3E9-EABF-4F3D-BAE4-81C61F3FD22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28A-47EC-9A37-C3628E1863AF}"/>
                </c:ext>
              </c:extLst>
            </c:dLbl>
            <c:dLbl>
              <c:idx val="8"/>
              <c:layout>
                <c:manualLayout>
                  <c:x val="-9.5820591233435309E-2"/>
                  <c:y val="-9.1324227181311529E-2"/>
                </c:manualLayout>
              </c:layout>
              <c:tx>
                <c:rich>
                  <a:bodyPr/>
                  <a:lstStyle/>
                  <a:p>
                    <a:fld id="{717C9B67-EF16-4471-BE35-12E99566996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028A-47EC-9A37-C3628E1863AF}"/>
                </c:ext>
              </c:extLst>
            </c:dLbl>
            <c:dLbl>
              <c:idx val="9"/>
              <c:layout>
                <c:manualLayout>
                  <c:x val="1.2232415902140654E-2"/>
                  <c:y val="3.6529690872523272E-3"/>
                </c:manualLayout>
              </c:layout>
              <c:tx>
                <c:rich>
                  <a:bodyPr/>
                  <a:lstStyle/>
                  <a:p>
                    <a:fld id="{010BAB00-E74B-4DBC-BEC3-937AB68EC51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28A-47EC-9A37-C3628E1863A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028A-47EC-9A37-C3628E1863AF}"/>
            </c:ext>
          </c:extLst>
        </c:ser>
        <c:dLbls>
          <c:showLegendKey val="0"/>
          <c:showVal val="0"/>
          <c:showCatName val="0"/>
          <c:showSerName val="0"/>
          <c:showPercent val="0"/>
          <c:showBubbleSize val="0"/>
        </c:dLbls>
        <c:axId val="590544111"/>
        <c:axId val="590546511"/>
      </c:scatterChart>
      <c:valAx>
        <c:axId val="590544111"/>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546511"/>
        <c:crosses val="autoZero"/>
        <c:crossBetween val="midCat"/>
      </c:valAx>
      <c:valAx>
        <c:axId val="590546511"/>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54411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[1_Power_Pivot_Intro_Pt2.xlsx]skills_salary_analysis!PivotTable5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skills_salary_analysis!$B$1</c:f>
              <c:strCache>
                <c:ptCount val="1"/>
                <c:pt idx="0">
                  <c:v>Median Salary New </c:v>
                </c:pt>
              </c:strCache>
            </c:strRef>
          </c:tx>
          <c:spPr>
            <a:solidFill>
              <a:schemeClr val="accent1">
                <a:shade val="76000"/>
              </a:schemeClr>
            </a:solidFill>
            <a:ln>
              <a:noFill/>
            </a:ln>
            <a:effectLst/>
          </c:spPr>
          <c:invertIfNegative val="0"/>
          <c:cat>
            <c:strRef>
              <c:f>skills_salary_analysis!$A$2:$A$12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skills_salary_analysis!$B$2:$B$12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558A-4DE9-859F-45F376CDBE1C}"/>
            </c:ext>
          </c:extLst>
        </c:ser>
        <c:dLbls>
          <c:showLegendKey val="0"/>
          <c:showVal val="0"/>
          <c:showCatName val="0"/>
          <c:showSerName val="0"/>
          <c:showPercent val="0"/>
          <c:showBubbleSize val="0"/>
        </c:dLbls>
        <c:gapWidth val="219"/>
        <c:axId val="106986895"/>
        <c:axId val="106984975"/>
      </c:barChart>
      <c:lineChart>
        <c:grouping val="standard"/>
        <c:varyColors val="0"/>
        <c:ser>
          <c:idx val="1"/>
          <c:order val="1"/>
          <c:tx>
            <c:strRef>
              <c:f>skills_salary_analysis!$C$1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skills_salary_analysis!$A$2:$A$12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skills_salary_analysis!$C$2:$C$12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558A-4DE9-859F-45F376CDBE1C}"/>
            </c:ext>
          </c:extLst>
        </c:ser>
        <c:dLbls>
          <c:showLegendKey val="0"/>
          <c:showVal val="0"/>
          <c:showCatName val="0"/>
          <c:showSerName val="0"/>
          <c:showPercent val="0"/>
          <c:showBubbleSize val="0"/>
        </c:dLbls>
        <c:marker val="1"/>
        <c:smooth val="0"/>
        <c:axId val="881784959"/>
        <c:axId val="881786879"/>
      </c:lineChart>
      <c:valAx>
        <c:axId val="10698497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86895"/>
        <c:crosses val="max"/>
        <c:crossBetween val="between"/>
      </c:valAx>
      <c:catAx>
        <c:axId val="106986895"/>
        <c:scaling>
          <c:orientation val="minMax"/>
        </c:scaling>
        <c:delete val="1"/>
        <c:axPos val="b"/>
        <c:numFmt formatCode="General" sourceLinked="1"/>
        <c:majorTickMark val="out"/>
        <c:minorTickMark val="none"/>
        <c:tickLblPos val="nextTo"/>
        <c:crossAx val="106984975"/>
        <c:auto val="1"/>
        <c:lblAlgn val="ctr"/>
        <c:lblOffset val="100"/>
        <c:noMultiLvlLbl val="0"/>
      </c:catAx>
      <c:valAx>
        <c:axId val="8817868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784959"/>
        <c:crossBetween val="between"/>
      </c:valAx>
      <c:catAx>
        <c:axId val="881784959"/>
        <c:scaling>
          <c:orientation val="minMax"/>
        </c:scaling>
        <c:delete val="1"/>
        <c:axPos val="b"/>
        <c:numFmt formatCode="General" sourceLinked="1"/>
        <c:majorTickMark val="out"/>
        <c:minorTickMark val="none"/>
        <c:tickLblPos val="nextTo"/>
        <c:crossAx val="881786879"/>
        <c:auto val="1"/>
        <c:lblAlgn val="ctr"/>
        <c:lblOffset val="100"/>
        <c:noMultiLvlLbl val="0"/>
      </c:catAx>
      <c:spPr>
        <a:noFill/>
        <a:ln>
          <a:noFill/>
        </a:ln>
        <a:effectLst/>
      </c:spPr>
    </c:plotArea>
    <c:legend>
      <c:legendPos val="r"/>
      <c:layout>
        <c:manualLayout>
          <c:xMode val="edge"/>
          <c:yMode val="edge"/>
          <c:x val="0.72301262990424409"/>
          <c:y val="1.9096675415573052E-2"/>
          <c:w val="0.1849853452273085"/>
          <c:h val="0.1388898609895985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97578</xdr:colOff>
      <xdr:row>0</xdr:row>
      <xdr:rowOff>133562</xdr:rowOff>
    </xdr:from>
    <xdr:to>
      <xdr:col>9</xdr:col>
      <xdr:colOff>534246</xdr:colOff>
      <xdr:row>17</xdr:row>
      <xdr:rowOff>64982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83819</xdr:colOff>
      <xdr:row>0</xdr:row>
      <xdr:rowOff>140970</xdr:rowOff>
    </xdr:from>
    <xdr:to>
      <xdr:col>12</xdr:col>
      <xdr:colOff>581024</xdr:colOff>
      <xdr:row>14</xdr:row>
      <xdr:rowOff>160655</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675244" y="140970"/>
              <a:ext cx="1716405"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100965</xdr:colOff>
      <xdr:row>0</xdr:row>
      <xdr:rowOff>131445</xdr:rowOff>
    </xdr:from>
    <xdr:to>
      <xdr:col>15</xdr:col>
      <xdr:colOff>436245</xdr:colOff>
      <xdr:row>14</xdr:row>
      <xdr:rowOff>151130</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9521190" y="131445"/>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247650</xdr:colOff>
      <xdr:row>0</xdr:row>
      <xdr:rowOff>19050</xdr:rowOff>
    </xdr:from>
    <xdr:to>
      <xdr:col>10</xdr:col>
      <xdr:colOff>400050</xdr:colOff>
      <xdr:row>18</xdr:row>
      <xdr:rowOff>66674</xdr:rowOff>
    </xdr:to>
    <xdr:graphicFrame macro="">
      <xdr:nvGraphicFramePr>
        <xdr:cNvPr id="2" name="Chart 1">
          <a:extLst>
            <a:ext uri="{FF2B5EF4-FFF2-40B4-BE49-F238E27FC236}">
              <a16:creationId xmlns:a16="http://schemas.microsoft.com/office/drawing/2014/main" id="{EE9A093B-3EEA-3466-49C7-6986DE2910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561975</xdr:colOff>
      <xdr:row>0</xdr:row>
      <xdr:rowOff>47625</xdr:rowOff>
    </xdr:from>
    <xdr:to>
      <xdr:col>8</xdr:col>
      <xdr:colOff>561975</xdr:colOff>
      <xdr:row>14</xdr:row>
      <xdr:rowOff>47625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831D9405-D197-EAC3-A1CB-C2EC152F4C34}"/>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6238875" y="476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66675</xdr:colOff>
      <xdr:row>1</xdr:row>
      <xdr:rowOff>19050</xdr:rowOff>
    </xdr:from>
    <xdr:to>
      <xdr:col>14</xdr:col>
      <xdr:colOff>563880</xdr:colOff>
      <xdr:row>15</xdr:row>
      <xdr:rowOff>38735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52C621ED-4055-4AA0-976E-A810AA482EF7}"/>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058275" y="209550"/>
              <a:ext cx="1716405"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121921</xdr:colOff>
      <xdr:row>1</xdr:row>
      <xdr:rowOff>0</xdr:rowOff>
    </xdr:from>
    <xdr:to>
      <xdr:col>17</xdr:col>
      <xdr:colOff>457201</xdr:colOff>
      <xdr:row>15</xdr:row>
      <xdr:rowOff>19685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FD3A37FF-12A1-4BE7-B1A7-DF69E0B8BD89}"/>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942321" y="19050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38100</xdr:colOff>
      <xdr:row>0</xdr:row>
      <xdr:rowOff>76200</xdr:rowOff>
    </xdr:from>
    <xdr:to>
      <xdr:col>12</xdr:col>
      <xdr:colOff>47625</xdr:colOff>
      <xdr:row>16</xdr:row>
      <xdr:rowOff>114300</xdr:rowOff>
    </xdr:to>
    <xdr:graphicFrame macro="">
      <xdr:nvGraphicFramePr>
        <xdr:cNvPr id="6" name="Chart 5">
          <a:extLst>
            <a:ext uri="{FF2B5EF4-FFF2-40B4-BE49-F238E27FC236}">
              <a16:creationId xmlns:a16="http://schemas.microsoft.com/office/drawing/2014/main" id="{821ABC1F-9B44-A647-63CA-0649EF15F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80.138165046294" backgroundQuery="1" createdVersion="8" refreshedVersion="8" minRefreshableVersion="3" recordCount="0" supportSubquery="1" supportAdvancedDrill="1" xr:uid="{3413CA46-3FC0-4739-9378-26E1EB2885C3}">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New ]" caption="Median Salary New " numFmtId="0" hierarchy="29" level="32767"/>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New ]" caption="Median Salary New "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80.138166203702" backgroundQuery="1" createdVersion="8" refreshedVersion="8" minRefreshableVersion="3" recordCount="0" supportSubquery="1" supportAdvancedDrill="1" xr:uid="{A83BEC18-B45C-4573-AF44-730FE0C88B8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New ]" caption="Median Salary New "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80.13816678241" backgroundQuery="1" createdVersion="8" refreshedVersion="8" minRefreshableVersion="3" recordCount="0" supportSubquery="1" supportAdvancedDrill="1" xr:uid="{DAF35213-6F03-4DDF-A476-2D60FDFF9342}">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kills"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New ]" caption="Median Salary New "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80.13816736111"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1"/>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New ]" caption="Median Salary New "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80.110431712965" backgroundQuery="1" createdVersion="3" refreshedVersion="8" minRefreshableVersion="3" recordCount="0" supportSubquery="1" supportAdvancedDrill="1" xr:uid="{25B9C406-93FF-4749-A26D-F051E3DA663A}">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kills"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42945312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637"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2">
    <format dxfId="16">
      <pivotArea outline="0" collapsedLevelsAreSubtotals="1" fieldPosition="0"/>
    </format>
    <format dxfId="12">
      <pivotArea outline="0" collapsedLevelsAreSubtotals="1" fieldPosition="0">
        <references count="1">
          <reference field="4294967294" count="1" selected="0">
            <x v="0"/>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EE2899-F969-449E-89FC-2B2A7414668D}" name="PivotTable3" cacheId="634" applyNumberFormats="0" applyBorderFormats="0" applyFontFormats="0" applyPatternFormats="0" applyAlignmentFormats="0" applyWidthHeightFormats="1" dataCaption="Values" tag="1e9f8d17-9808-4546-a2ba-1303ac85d8fa"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90B75D-1710-46A9-B540-8DF00CD55CC8}" name="PivotTable4" cacheId="631" applyNumberFormats="0" applyBorderFormats="0" applyFontFormats="0" applyPatternFormats="0" applyAlignmentFormats="0" applyWidthHeightFormats="1" dataCaption="Values" tag="a382fed8-d8c2-419d-bbc8-0cb0352c7d65"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462695-340A-4AB0-98CB-B1AC250CA7A0}" name="PivotTable5" cacheId="628" applyNumberFormats="0" applyBorderFormats="0" applyFontFormats="0" applyPatternFormats="0" applyAlignmentFormats="0" applyWidthHeightFormats="1" dataCaption="Values" tag="58ff08ba-efd2-456d-8661-ca3bea1278d6" updatedVersion="8" minRefreshableVersion="3" useAutoFormatting="1" itemPrintTitles="1" createdVersion="8" indent="0" outline="1" outlineData="1" multipleFieldFilters="0" chartFormat="7">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3" subtotal="count" baseField="0" baseItem="0" numFmtId="9"/>
  </dataFields>
  <formats count="1">
    <format dxfId="19">
      <pivotArea outline="0" collapsedLevelsAreSubtotals="1" fieldPosition="0">
        <references count="1">
          <reference field="4294967294" count="1" selected="0">
            <x v="1"/>
          </reference>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9" name="PivotTable5"/>
    <pivotTable tabId="18" name="PivotTable4"/>
    <pivotTable tabId="17" name="PivotTable3"/>
    <pivotTable tabId="16" name="PivotTable2"/>
  </pivotTables>
  <data>
    <olap pivotCacheId="1429453123">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49B2CBC1-75A7-4A7D-93C8-B8BF4B627CD5}" sourceName="[data_jobs_salary].[job_country]">
  <pivotTables>
    <pivotTable tabId="19" name="PivotTable5"/>
    <pivotTable tabId="18" name="PivotTable4"/>
    <pivotTable tabId="17" name="PivotTable3"/>
    <pivotTable tabId="16" name="PivotTable2"/>
  </pivotTables>
  <data>
    <olap pivotCacheId="142945312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8AF0DCF6-5415-4305-AE07-0090C5979DDE}" cache="Slicer_job_country" caption="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873EDFDB-0F64-40F2-9944-D847308523CE}" cache="Slicer_job_title_short" caption="Job Title" level="1" rowHeight="234950"/>
  <slicer name="job_country 2" xr10:uid="{F4180143-97A5-47ED-83AB-E634E3A66999}" cache="Slicer_job_country" caption="Country" startItem="76"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A4" sqref="A4:B4"/>
      <pivotSelection pane="bottomRight" showHeader="1" extendable="1" axis="axisRow" max="11" activeRow="3" previousRow="3" click="1" r:id="rId1">
        <pivotArea dataOnly="0" fieldPosition="0">
          <references count="1">
            <reference field="0" count="1">
              <x v="3"/>
            </reference>
          </references>
        </pivotArea>
      </pivotSelection>
    </sheetView>
  </sheetViews>
  <sheetFormatPr defaultRowHeight="15" x14ac:dyDescent="0.25"/>
  <cols>
    <col min="1" max="1" width="13.42578125" bestFit="1" customWidth="1"/>
    <col min="2" max="3" width="14.85546875" bestFit="1" customWidth="1"/>
    <col min="4" max="4" width="15.85546875" bestFit="1" customWidth="1"/>
  </cols>
  <sheetData>
    <row r="3" spans="1:2" x14ac:dyDescent="0.25">
      <c r="A3" s="1" t="s">
        <v>10</v>
      </c>
      <c r="B3" t="s">
        <v>27</v>
      </c>
    </row>
    <row r="4" spans="1:2" x14ac:dyDescent="0.25">
      <c r="A4" s="2" t="s">
        <v>18</v>
      </c>
      <c r="B4" s="5">
        <v>0.11713393731635652</v>
      </c>
    </row>
    <row r="5" spans="1:2" x14ac:dyDescent="0.25">
      <c r="A5" s="2" t="s">
        <v>19</v>
      </c>
      <c r="B5" s="5">
        <v>0.14569049951028404</v>
      </c>
    </row>
    <row r="6" spans="1:2" x14ac:dyDescent="0.25">
      <c r="A6" s="2" t="s">
        <v>17</v>
      </c>
      <c r="B6" s="5">
        <v>0.14709843290891284</v>
      </c>
    </row>
    <row r="7" spans="1:2" x14ac:dyDescent="0.25">
      <c r="A7" s="2" t="s">
        <v>20</v>
      </c>
      <c r="B7" s="5">
        <v>0.16191234084231146</v>
      </c>
    </row>
    <row r="8" spans="1:2" x14ac:dyDescent="0.25">
      <c r="A8" s="2" t="s">
        <v>16</v>
      </c>
      <c r="B8" s="5">
        <v>0.19160137120470128</v>
      </c>
    </row>
    <row r="9" spans="1:2" x14ac:dyDescent="0.25">
      <c r="A9" s="2" t="s">
        <v>21</v>
      </c>
      <c r="B9" s="5">
        <v>0.20947600391772772</v>
      </c>
    </row>
    <row r="10" spans="1:2" x14ac:dyDescent="0.25">
      <c r="A10" s="2" t="s">
        <v>15</v>
      </c>
      <c r="B10" s="5">
        <v>0.21207761998041136</v>
      </c>
    </row>
    <row r="11" spans="1:2" x14ac:dyDescent="0.25">
      <c r="A11" s="2" t="s">
        <v>14</v>
      </c>
      <c r="B11" s="5">
        <v>0.21556684622918706</v>
      </c>
    </row>
    <row r="12" spans="1:2" x14ac:dyDescent="0.25">
      <c r="A12" s="2" t="s">
        <v>13</v>
      </c>
      <c r="B12" s="5">
        <v>0.54141160626836438</v>
      </c>
    </row>
    <row r="13" spans="1:2" x14ac:dyDescent="0.25">
      <c r="A13" s="2" t="s">
        <v>12</v>
      </c>
      <c r="B13" s="5">
        <v>0.56623408423114596</v>
      </c>
    </row>
    <row r="14" spans="1:2" x14ac:dyDescent="0.25">
      <c r="A14" s="2" t="s">
        <v>11</v>
      </c>
      <c r="B14"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E2D3-CB22-4E5A-85ED-45F10840B4BA}">
  <dimension ref="A1:G12"/>
  <sheetViews>
    <sheetView workbookViewId="0">
      <selection activeCell="M12" sqref="M12"/>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23</v>
      </c>
      <c r="C1" t="s">
        <v>22</v>
      </c>
      <c r="E1" t="str" cm="1">
        <f t="array" ref="E1:G11">A1:C11</f>
        <v>Row Labels</v>
      </c>
      <c r="F1" t="str">
        <v>Median Salary</v>
      </c>
      <c r="G1" t="str">
        <v>Skills Per Job</v>
      </c>
    </row>
    <row r="2" spans="1:7" x14ac:dyDescent="0.25">
      <c r="A2" s="2" t="s">
        <v>0</v>
      </c>
      <c r="B2" s="4">
        <v>155000</v>
      </c>
      <c r="C2" s="3">
        <v>5.2608262817322053</v>
      </c>
      <c r="E2" t="str">
        <v>Senior Data Scientist</v>
      </c>
      <c r="F2">
        <v>155000</v>
      </c>
      <c r="G2">
        <v>5.2608262817322053</v>
      </c>
    </row>
    <row r="3" spans="1:7" x14ac:dyDescent="0.25">
      <c r="A3" s="2" t="s">
        <v>5</v>
      </c>
      <c r="B3" s="4">
        <v>147500</v>
      </c>
      <c r="C3" s="3">
        <v>8.1405163853028792</v>
      </c>
      <c r="E3" t="str">
        <v>Senior Data Engineer</v>
      </c>
      <c r="F3">
        <v>147500</v>
      </c>
      <c r="G3">
        <v>8.1405163853028792</v>
      </c>
    </row>
    <row r="4" spans="1:7" x14ac:dyDescent="0.25">
      <c r="A4" s="2" t="s">
        <v>4</v>
      </c>
      <c r="B4" s="4">
        <v>127500</v>
      </c>
      <c r="C4" s="3">
        <v>4.9271336080047083</v>
      </c>
      <c r="E4" t="str">
        <v>Data Scientist</v>
      </c>
      <c r="F4">
        <v>127500</v>
      </c>
      <c r="G4">
        <v>4.9271336080047083</v>
      </c>
    </row>
    <row r="5" spans="1:7" x14ac:dyDescent="0.25">
      <c r="A5" s="2" t="s">
        <v>1</v>
      </c>
      <c r="B5" s="4">
        <v>125000</v>
      </c>
      <c r="C5" s="3">
        <v>6.961963732861566</v>
      </c>
      <c r="E5" t="str">
        <v>Data Engineer</v>
      </c>
      <c r="F5">
        <v>125000</v>
      </c>
      <c r="G5">
        <v>6.961963732861566</v>
      </c>
    </row>
    <row r="6" spans="1:7" x14ac:dyDescent="0.25">
      <c r="A6" s="2" t="s">
        <v>2</v>
      </c>
      <c r="B6" s="4">
        <v>111175</v>
      </c>
      <c r="C6" s="3">
        <v>4.3544474393531001</v>
      </c>
      <c r="E6" t="str">
        <v>Senior Data Analyst</v>
      </c>
      <c r="F6">
        <v>111175</v>
      </c>
      <c r="G6">
        <v>4.3544474393531001</v>
      </c>
    </row>
    <row r="7" spans="1:7" x14ac:dyDescent="0.25">
      <c r="A7" s="2" t="s">
        <v>3</v>
      </c>
      <c r="B7" s="4">
        <v>107550</v>
      </c>
      <c r="C7" s="3">
        <v>5.2834138486312403</v>
      </c>
      <c r="E7" t="str">
        <v>Machine Learning Engineer</v>
      </c>
      <c r="F7">
        <v>107550</v>
      </c>
      <c r="G7">
        <v>5.2834138486312403</v>
      </c>
    </row>
    <row r="8" spans="1:7" x14ac:dyDescent="0.25">
      <c r="A8" s="2" t="s">
        <v>7</v>
      </c>
      <c r="B8" s="4">
        <v>99150</v>
      </c>
      <c r="C8" s="3">
        <v>5.5445026178010473</v>
      </c>
      <c r="E8" t="str">
        <v>Software Engineer</v>
      </c>
      <c r="F8">
        <v>99150</v>
      </c>
      <c r="G8">
        <v>5.5445026178010473</v>
      </c>
    </row>
    <row r="9" spans="1:7" x14ac:dyDescent="0.25">
      <c r="A9" s="2" t="s">
        <v>6</v>
      </c>
      <c r="B9" s="4">
        <v>90000</v>
      </c>
      <c r="C9" s="3">
        <v>3.600978555069748</v>
      </c>
      <c r="E9" t="str">
        <v>Data Analyst</v>
      </c>
      <c r="F9">
        <v>90000</v>
      </c>
      <c r="G9">
        <v>3.600978555069748</v>
      </c>
    </row>
    <row r="10" spans="1:7" x14ac:dyDescent="0.25">
      <c r="A10" s="2" t="s">
        <v>9</v>
      </c>
      <c r="B10" s="4">
        <v>90000</v>
      </c>
      <c r="C10" s="3">
        <v>4.8023255813953485</v>
      </c>
      <c r="E10" t="str">
        <v>Cloud Engineer</v>
      </c>
      <c r="F10">
        <v>90000</v>
      </c>
      <c r="G10">
        <v>4.8023255813953485</v>
      </c>
    </row>
    <row r="11" spans="1:7" x14ac:dyDescent="0.25">
      <c r="A11" s="2" t="s">
        <v>8</v>
      </c>
      <c r="B11" s="4">
        <v>85000</v>
      </c>
      <c r="C11" s="3">
        <v>3.2997002997002998</v>
      </c>
      <c r="E11" t="str">
        <v>Business Analyst</v>
      </c>
      <c r="F11">
        <v>85000</v>
      </c>
      <c r="G11">
        <v>3.2997002997002998</v>
      </c>
    </row>
    <row r="12" spans="1:7" x14ac:dyDescent="0.25">
      <c r="A12" s="2" t="s">
        <v>11</v>
      </c>
      <c r="B12" s="4">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D8CA9-9157-4B1F-B582-D7D16AB38C95}">
  <dimension ref="A1:D12"/>
  <sheetViews>
    <sheetView workbookViewId="0">
      <selection activeCell="C4" sqref="C4"/>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23</v>
      </c>
      <c r="C1" t="s">
        <v>24</v>
      </c>
      <c r="D1" t="s">
        <v>25</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0EAFD6-933A-48BD-9D9A-2B5FF9728CC7}">
  <dimension ref="A1:C12"/>
  <sheetViews>
    <sheetView workbookViewId="0">
      <selection activeCell="B5" sqref="B5"/>
    </sheetView>
  </sheetViews>
  <sheetFormatPr defaultRowHeight="15" x14ac:dyDescent="0.25"/>
  <cols>
    <col min="1" max="1" width="13.42578125" bestFit="1" customWidth="1"/>
    <col min="2" max="2" width="18.5703125" bestFit="1" customWidth="1"/>
    <col min="3" max="4" width="14.85546875" bestFit="1" customWidth="1"/>
  </cols>
  <sheetData>
    <row r="1" spans="1:3" x14ac:dyDescent="0.25">
      <c r="A1" s="1" t="s">
        <v>10</v>
      </c>
      <c r="B1" t="s">
        <v>26</v>
      </c>
      <c r="C1" t="s">
        <v>27</v>
      </c>
    </row>
    <row r="2" spans="1:3" x14ac:dyDescent="0.25">
      <c r="A2" s="2" t="s">
        <v>20</v>
      </c>
      <c r="B2" s="4">
        <v>140000</v>
      </c>
      <c r="C2" s="5">
        <v>0.16191234084231146</v>
      </c>
    </row>
    <row r="3" spans="1:3" x14ac:dyDescent="0.25">
      <c r="A3" s="2" t="s">
        <v>21</v>
      </c>
      <c r="B3" s="4">
        <v>135000</v>
      </c>
      <c r="C3" s="5">
        <v>0.20947600391772772</v>
      </c>
    </row>
    <row r="4" spans="1:3" x14ac:dyDescent="0.25">
      <c r="A4" s="2" t="s">
        <v>18</v>
      </c>
      <c r="B4" s="4">
        <v>134241</v>
      </c>
      <c r="C4" s="5">
        <v>0.11713393731635652</v>
      </c>
    </row>
    <row r="5" spans="1:3" x14ac:dyDescent="0.25">
      <c r="A5" s="2" t="s">
        <v>19</v>
      </c>
      <c r="B5" s="4">
        <v>125000</v>
      </c>
      <c r="C5" s="5">
        <v>0.14569049951028404</v>
      </c>
    </row>
    <row r="6" spans="1:3" x14ac:dyDescent="0.25">
      <c r="A6" s="2" t="s">
        <v>13</v>
      </c>
      <c r="B6" s="4">
        <v>125000</v>
      </c>
      <c r="C6" s="5">
        <v>0.54141160626836438</v>
      </c>
    </row>
    <row r="7" spans="1:3" x14ac:dyDescent="0.25">
      <c r="A7" s="2" t="s">
        <v>12</v>
      </c>
      <c r="B7" s="4">
        <v>120000</v>
      </c>
      <c r="C7" s="5">
        <v>0.56623408423114596</v>
      </c>
    </row>
    <row r="8" spans="1:3" x14ac:dyDescent="0.25">
      <c r="A8" s="2" t="s">
        <v>15</v>
      </c>
      <c r="B8" s="4">
        <v>119550</v>
      </c>
      <c r="C8" s="5">
        <v>0.21207761998041136</v>
      </c>
    </row>
    <row r="9" spans="1:3" x14ac:dyDescent="0.25">
      <c r="A9" s="2" t="s">
        <v>14</v>
      </c>
      <c r="B9" s="4">
        <v>111175</v>
      </c>
      <c r="C9" s="5">
        <v>0.21556684622918706</v>
      </c>
    </row>
    <row r="10" spans="1:3" x14ac:dyDescent="0.25">
      <c r="A10" s="2" t="s">
        <v>17</v>
      </c>
      <c r="B10" s="4">
        <v>110000</v>
      </c>
      <c r="C10" s="5">
        <v>0.14709843290891284</v>
      </c>
    </row>
    <row r="11" spans="1:3" x14ac:dyDescent="0.25">
      <c r="A11" s="2" t="s">
        <v>16</v>
      </c>
      <c r="B11" s="4">
        <v>92500</v>
      </c>
      <c r="C11" s="5">
        <v>0.19160137120470128</v>
      </c>
    </row>
    <row r="12" spans="1:3" x14ac:dyDescent="0.25">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B4224699-315B-4574-9A8A-FD8D7423F83B}">
  <ds:schemaRefs/>
</ds:datastoreItem>
</file>

<file path=customXml/itemProps3.xml><?xml version="1.0" encoding="utf-8"?>
<ds:datastoreItem xmlns:ds="http://schemas.openxmlformats.org/officeDocument/2006/customXml" ds:itemID="{07DC4AF4-4D02-466A-B181-EE1007F8597F}">
  <ds:schemaRefs/>
</ds:datastoreItem>
</file>

<file path=customXml/itemProps4.xml><?xml version="1.0" encoding="utf-8"?>
<ds:datastoreItem xmlns:ds="http://schemas.openxmlformats.org/officeDocument/2006/customXml" ds:itemID="{F405983F-5E1D-4642-81F6-B7E4F873D87E}">
  <ds:schemaRefs/>
</ds:datastoreItem>
</file>

<file path=customXml/itemProps5.xml><?xml version="1.0" encoding="utf-8"?>
<ds:datastoreItem xmlns:ds="http://schemas.openxmlformats.org/officeDocument/2006/customXml" ds:itemID="{0FD3075D-5498-45E1-B271-06736B23E682}">
  <ds:schemaRefs/>
</ds:datastoreItem>
</file>

<file path=customXml/itemProps6.xml><?xml version="1.0" encoding="utf-8"?>
<ds:datastoreItem xmlns:ds="http://schemas.openxmlformats.org/officeDocument/2006/customXml" ds:itemID="{AD038328-33AE-44FB-BDEB-9CB5188B52B8}">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ADA2C7E1-6806-454B-AADC-A8DF130EA498}">
  <ds:schemaRefs/>
</ds:datastoreItem>
</file>

<file path=customXml/itemProps9.xml><?xml version="1.0" encoding="utf-8"?>
<ds:datastoreItem xmlns:ds="http://schemas.openxmlformats.org/officeDocument/2006/customXml" ds:itemID="{C2798E58-4C7D-41AD-83FC-69385FE9B7FD}">
  <ds:schemaRefs/>
</ds:datastoreItem>
</file>

<file path=customXml/itemProps10.xml><?xml version="1.0" encoding="utf-8"?>
<ds:datastoreItem xmlns:ds="http://schemas.openxmlformats.org/officeDocument/2006/customXml" ds:itemID="{251882AE-68BB-44B4-8C75-BF5C13B276E7}">
  <ds:schemaRefs/>
</ds:datastoreItem>
</file>

<file path=customXml/itemProps11.xml><?xml version="1.0" encoding="utf-8"?>
<ds:datastoreItem xmlns:ds="http://schemas.openxmlformats.org/officeDocument/2006/customXml" ds:itemID="{7642B243-8DDC-4581-9FEA-8E0432D9F660}">
  <ds:schemaRefs/>
</ds:datastoreItem>
</file>

<file path=customXml/itemProps12.xml><?xml version="1.0" encoding="utf-8"?>
<ds:datastoreItem xmlns:ds="http://schemas.openxmlformats.org/officeDocument/2006/customXml" ds:itemID="{3C328CA2-81E4-448E-B50E-8FC3161CE84A}">
  <ds:schemaRefs>
    <ds:schemaRef ds:uri="http://schemas.microsoft.com/DataMashup"/>
  </ds:schemaRefs>
</ds:datastoreItem>
</file>

<file path=customXml/itemProps13.xml><?xml version="1.0" encoding="utf-8"?>
<ds:datastoreItem xmlns:ds="http://schemas.openxmlformats.org/officeDocument/2006/customXml" ds:itemID="{4772A4D9-833F-4B9A-BBB8-1FF3E2C84CD7}">
  <ds:schemaRefs/>
</ds:datastoreItem>
</file>

<file path=customXml/itemProps14.xml><?xml version="1.0" encoding="utf-8"?>
<ds:datastoreItem xmlns:ds="http://schemas.openxmlformats.org/officeDocument/2006/customXml" ds:itemID="{D1041283-181C-40BD-8CBE-11CF1F45830A}">
  <ds:schemaRefs/>
</ds:datastoreItem>
</file>

<file path=customXml/itemProps15.xml><?xml version="1.0" encoding="utf-8"?>
<ds:datastoreItem xmlns:ds="http://schemas.openxmlformats.org/officeDocument/2006/customXml" ds:itemID="{074F4DC5-112B-4628-9E90-EED7725A8FD3}">
  <ds:schemaRefs/>
</ds:datastoreItem>
</file>

<file path=customXml/itemProps16.xml><?xml version="1.0" encoding="utf-8"?>
<ds:datastoreItem xmlns:ds="http://schemas.openxmlformats.org/officeDocument/2006/customXml" ds:itemID="{48F4AE46-97C4-42B3-A128-37235A7A659B}">
  <ds:schemaRefs/>
</ds:datastoreItem>
</file>

<file path=customXml/itemProps17.xml><?xml version="1.0" encoding="utf-8"?>
<ds:datastoreItem xmlns:ds="http://schemas.openxmlformats.org/officeDocument/2006/customXml" ds:itemID="{4DC849B3-B405-4C00-867D-9F5664E95FDD}">
  <ds:schemaRefs/>
</ds:datastoreItem>
</file>

<file path=customXml/itemProps18.xml><?xml version="1.0" encoding="utf-8"?>
<ds:datastoreItem xmlns:ds="http://schemas.openxmlformats.org/officeDocument/2006/customXml" ds:itemID="{A3F13B65-70BD-4125-85F3-1A609CF13EE1}">
  <ds:schemaRefs/>
</ds:datastoreItem>
</file>

<file path=customXml/itemProps19.xml><?xml version="1.0" encoding="utf-8"?>
<ds:datastoreItem xmlns:ds="http://schemas.openxmlformats.org/officeDocument/2006/customXml" ds:itemID="{9F5EBF62-6CEF-4C38-BC36-64BD186A2D35}">
  <ds:schemaRefs/>
</ds:datastoreItem>
</file>

<file path=customXml/itemProps20.xml><?xml version="1.0" encoding="utf-8"?>
<ds:datastoreItem xmlns:ds="http://schemas.openxmlformats.org/officeDocument/2006/customXml" ds:itemID="{4FF280B6-6209-45EC-B355-E8F0C8072A8B}">
  <ds:schemaRefs/>
</ds:datastoreItem>
</file>

<file path=customXml/itemProps21.xml><?xml version="1.0" encoding="utf-8"?>
<ds:datastoreItem xmlns:ds="http://schemas.openxmlformats.org/officeDocument/2006/customXml" ds:itemID="{5C592D34-D054-4836-A8B7-34CEA7D83520}">
  <ds:schemaRefs/>
</ds:datastoreItem>
</file>

<file path=customXml/itemProps22.xml><?xml version="1.0" encoding="utf-8"?>
<ds:datastoreItem xmlns:ds="http://schemas.openxmlformats.org/officeDocument/2006/customXml" ds:itemID="{C7C4EBAE-3372-46C0-BD03-AE91D97297C3}">
  <ds:schemaRefs/>
</ds:datastoreItem>
</file>

<file path=customXml/itemProps23.xml><?xml version="1.0" encoding="utf-8"?>
<ds:datastoreItem xmlns:ds="http://schemas.openxmlformats.org/officeDocument/2006/customXml" ds:itemID="{DB0F6057-D5D4-4E2F-91BF-057E5C3BDA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skills_salary_analysis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admin</cp:lastModifiedBy>
  <dcterms:created xsi:type="dcterms:W3CDTF">2024-08-10T22:21:34Z</dcterms:created>
  <dcterms:modified xsi:type="dcterms:W3CDTF">2026-02-26T22:25:12Z</dcterms:modified>
</cp:coreProperties>
</file>