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laragon\www\easyQurban\"/>
    </mc:Choice>
  </mc:AlternateContent>
  <xr:revisionPtr revIDLastSave="0" documentId="13_ncr:1_{18E9CF27-1B6A-4B47-B993-D11A72709361}" xr6:coauthVersionLast="47" xr6:coauthVersionMax="47" xr10:uidLastSave="{00000000-0000-0000-0000-000000000000}"/>
  <bookViews>
    <workbookView xWindow="-120" yWindow="-120" windowWidth="20730" windowHeight="11760" xr2:uid="{7BA0FCDA-1D6C-4780-B5DF-F0F84A29A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I8" i="1"/>
  <c r="F8" i="1"/>
  <c r="I10" i="1"/>
  <c r="I7" i="1"/>
  <c r="E7" i="1"/>
  <c r="H7" i="1"/>
  <c r="F7" i="1"/>
  <c r="H8" i="1"/>
  <c r="E8" i="1"/>
</calcChain>
</file>

<file path=xl/sharedStrings.xml><?xml version="1.0" encoding="utf-8"?>
<sst xmlns="http://schemas.openxmlformats.org/spreadsheetml/2006/main" count="12" uniqueCount="12">
  <si>
    <t>kambing</t>
  </si>
  <si>
    <t>sapi</t>
  </si>
  <si>
    <t>dalam Kg</t>
  </si>
  <si>
    <t>Hewan</t>
  </si>
  <si>
    <t>Total Berat</t>
  </si>
  <si>
    <t>Didapat Warga</t>
  </si>
  <si>
    <t>Didapat Pengqurban</t>
  </si>
  <si>
    <t>x 95%</t>
  </si>
  <si>
    <t>x 90%</t>
  </si>
  <si>
    <t>x 5%</t>
  </si>
  <si>
    <t>x 10%</t>
  </si>
  <si>
    <t>Total Hitung Ulang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</si>
</sst>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2" borderId="2" xfId="0" applyNumberFormat="1" applyFill="1" applyBorder="1" applyAlignment="1">
      <alignment horizontal="center" vertical="center"/>
    </xf>
    <xf numFmtId="9" fontId="0" fillId="2" borderId="4" xfId="0" applyNumberFormat="1" applyFill="1" applyBorder="1" applyAlignment="1">
      <alignment horizontal="center" vertical="center"/>
    </xf>
    <xf numFmtId="9" fontId="0" fillId="2" borderId="3" xfId="0" applyNumberFormat="1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2B75-3957-49F1-B2E7-4B62A6102B35}">
  <dimension ref="B5:I11"/>
  <sheetViews>
    <sheetView tabSelected="1" workbookViewId="0">
      <selection activeCell="I12" sqref="I12"/>
    </sheetView>
  </sheetViews>
  <sheetFormatPr defaultRowHeight="15" x14ac:dyDescent="0.25"/>
  <cols>
    <col min="1" max="2" width="9.140625" style="1"/>
    <col min="3" max="3" width="10.5703125" style="1" bestFit="1" customWidth="1"/>
    <col min="4" max="5" width="9.140625" style="1"/>
    <col min="6" max="6" width="9.5703125" style="1" bestFit="1" customWidth="1"/>
    <col min="7" max="7" width="9.140625" style="1"/>
    <col min="8" max="8" width="17.42578125" style="1" bestFit="1" customWidth="1"/>
    <col min="9" max="16384" width="9.140625" style="1"/>
  </cols>
  <sheetData>
    <row r="5" spans="2:9" x14ac:dyDescent="0.25">
      <c r="B5" s="11" t="s">
        <v>2</v>
      </c>
      <c r="C5" s="11"/>
      <c r="D5" s="11"/>
      <c r="E5" s="11"/>
      <c r="F5" s="11"/>
      <c r="G5" s="11"/>
      <c r="H5" s="11"/>
      <c r="I5" s="11"/>
    </row>
    <row r="6" spans="2:9" x14ac:dyDescent="0.25">
      <c r="B6" s="4" t="s">
        <v>3</v>
      </c>
      <c r="C6" s="4" t="s">
        <v>4</v>
      </c>
      <c r="D6" s="7" t="s">
        <v>5</v>
      </c>
      <c r="E6" s="8"/>
      <c r="F6" s="9"/>
      <c r="G6" s="10" t="s">
        <v>6</v>
      </c>
      <c r="H6" s="10"/>
      <c r="I6" s="10"/>
    </row>
    <row r="7" spans="2:9" x14ac:dyDescent="0.25">
      <c r="B7" s="2" t="s">
        <v>0</v>
      </c>
      <c r="C7" s="2">
        <v>100</v>
      </c>
      <c r="D7" s="3" t="s">
        <v>7</v>
      </c>
      <c r="E7" s="2">
        <f>C7*0.95</f>
        <v>95</v>
      </c>
      <c r="F7" s="5">
        <f>95/58</f>
        <v>1.6379310344827587</v>
      </c>
      <c r="G7" s="3" t="s">
        <v>9</v>
      </c>
      <c r="H7" s="2">
        <f>C7*0.05</f>
        <v>5</v>
      </c>
      <c r="I7" s="5">
        <f>H7/2</f>
        <v>2.5</v>
      </c>
    </row>
    <row r="8" spans="2:9" x14ac:dyDescent="0.25">
      <c r="B8" s="2" t="s">
        <v>1</v>
      </c>
      <c r="C8" s="2">
        <v>100</v>
      </c>
      <c r="D8" s="3" t="s">
        <v>8</v>
      </c>
      <c r="E8" s="2">
        <f>C8*0.9</f>
        <v>90</v>
      </c>
      <c r="F8" s="5">
        <f>E8/53</f>
        <v>1.6981132075471699</v>
      </c>
      <c r="G8" s="3" t="s">
        <v>10</v>
      </c>
      <c r="H8" s="2">
        <f>C8*0.1</f>
        <v>10</v>
      </c>
      <c r="I8" s="5">
        <f>H8/7</f>
        <v>1.4285714285714286</v>
      </c>
    </row>
    <row r="10" spans="2:9" x14ac:dyDescent="0.25">
      <c r="H10" s="6" t="s">
        <v>11</v>
      </c>
      <c r="I10" s="2">
        <f>(F7*58)+(I7*2)</f>
        <v>100</v>
      </c>
    </row>
    <row r="11" spans="2:9" x14ac:dyDescent="0.25">
      <c r="H11" s="6"/>
      <c r="I11" s="2">
        <f>(F8*53)+(I8*7)</f>
        <v>100</v>
      </c>
    </row>
  </sheetData>
  <mergeCells count="4">
    <mergeCell ref="H10:H11"/>
    <mergeCell ref="D6:F6"/>
    <mergeCell ref="G6:I6"/>
    <mergeCell ref="B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 Rafii</dc:creator>
  <cp:lastModifiedBy>Faiq Rafii</cp:lastModifiedBy>
  <dcterms:created xsi:type="dcterms:W3CDTF">2025-05-23T02:50:06Z</dcterms:created>
  <dcterms:modified xsi:type="dcterms:W3CDTF">2025-05-23T11:16:07Z</dcterms:modified>
</cp:coreProperties>
</file>