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H:\Projet\P_GesProj2\Projet CatalogueCours\"/>
    </mc:Choice>
  </mc:AlternateContent>
  <bookViews>
    <workbookView xWindow="0" yWindow="0" windowWidth="23040" windowHeight="8640"/>
  </bookViews>
  <sheets>
    <sheet name="Sprint1" sheetId="5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5" l="1"/>
  <c r="F18" i="5"/>
  <c r="G19" i="5"/>
  <c r="I18" i="5"/>
  <c r="H18" i="5"/>
  <c r="G18" i="5"/>
  <c r="H19" i="5"/>
  <c r="I19" i="5"/>
</calcChain>
</file>

<file path=xl/sharedStrings.xml><?xml version="1.0" encoding="utf-8"?>
<sst xmlns="http://schemas.openxmlformats.org/spreadsheetml/2006/main" count="41" uniqueCount="30">
  <si>
    <t>Status</t>
  </si>
  <si>
    <t>Total</t>
  </si>
  <si>
    <t xml:space="preserve">User stories pour le Sprint Backlog </t>
  </si>
  <si>
    <t>Membre</t>
  </si>
  <si>
    <t>Story points estimés</t>
  </si>
  <si>
    <t>Points restants</t>
  </si>
  <si>
    <t>ID Story</t>
  </si>
  <si>
    <t>Remarque</t>
  </si>
  <si>
    <t>Prévision</t>
  </si>
  <si>
    <t>Journal de travail</t>
  </si>
  <si>
    <t>Design site</t>
  </si>
  <si>
    <t>MCD</t>
  </si>
  <si>
    <t>Formulaire de login</t>
  </si>
  <si>
    <t>Information de la base de donnée</t>
  </si>
  <si>
    <t>Script base de donnée</t>
  </si>
  <si>
    <t>UML</t>
  </si>
  <si>
    <t>terminé</t>
  </si>
  <si>
    <t>Liste des membres</t>
  </si>
  <si>
    <t>Formulaire création de compte</t>
  </si>
  <si>
    <t>Formulaire d'informations utilisateur</t>
  </si>
  <si>
    <t>Javascript</t>
  </si>
  <si>
    <t>Page d'information des cours</t>
  </si>
  <si>
    <t>en cours</t>
  </si>
  <si>
    <t>S1</t>
  </si>
  <si>
    <t>S2</t>
  </si>
  <si>
    <t>S3</t>
  </si>
  <si>
    <t>à faire</t>
  </si>
  <si>
    <t>Modifiaction MCD</t>
  </si>
  <si>
    <t>Changer les requêtes SQL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</si>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</sst>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J &quot;\ 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1" applyNumberFormat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 wrapText="1"/>
    </xf>
    <xf numFmtId="0" fontId="5" fillId="2" borderId="1" xfId="23" applyAlignment="1">
      <alignment vertical="center" wrapText="1"/>
    </xf>
    <xf numFmtId="0" fontId="5" fillId="2" borderId="1" xfId="23" applyAlignment="1">
      <alignment vertical="center"/>
    </xf>
    <xf numFmtId="0" fontId="0" fillId="0" borderId="2" xfId="0" applyBorder="1"/>
    <xf numFmtId="0" fontId="1" fillId="0" borderId="0" xfId="0" applyFont="1" applyAlignment="1">
      <alignment horizontal="right" wrapText="1"/>
    </xf>
    <xf numFmtId="164" fontId="5" fillId="2" borderId="1" xfId="23" applyNumberFormat="1" applyAlignment="1">
      <alignment vertical="center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 indent="1"/>
    </xf>
    <xf numFmtId="0" fontId="6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vertical="center"/>
    </xf>
  </cellXfs>
  <cellStyles count="24">
    <cellStyle name="Calcul" xfId="23" builtinId="22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Burndown chart</a:t>
            </a:r>
          </a:p>
        </c:rich>
      </c:tx>
      <c:layout>
        <c:manualLayout>
          <c:xMode val="edge"/>
          <c:yMode val="edge"/>
          <c:x val="0.30321402530041219"/>
          <c:y val="2.490421518549228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Sprint1!$G$2</c:f>
              <c:strCache>
                <c:ptCount val="1"/>
                <c:pt idx="0">
                  <c:v>Points restants</c:v>
                </c:pt>
              </c:strCache>
            </c:strRef>
          </c:tx>
          <c:invertIfNegative val="0"/>
          <c:cat>
            <c:strRef>
              <c:f>Sprint1!$G$1:$J$1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Sprint1!$G$18:$J$18</c:f>
              <c:numCache>
                <c:formatCode>General</c:formatCode>
                <c:ptCount val="4"/>
                <c:pt idx="0">
                  <c:v>94</c:v>
                </c:pt>
                <c:pt idx="1">
                  <c:v>63</c:v>
                </c:pt>
                <c:pt idx="2">
                  <c:v>47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2-4B72-B831-61BFF2A2A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371368"/>
        <c:axId val="2136374360"/>
      </c:barChart>
      <c:lineChart>
        <c:grouping val="standard"/>
        <c:varyColors val="0"/>
        <c:ser>
          <c:idx val="1"/>
          <c:order val="1"/>
          <c:tx>
            <c:strRef>
              <c:f>Sprint1!$C$19</c:f>
              <c:strCache>
                <c:ptCount val="1"/>
                <c:pt idx="0">
                  <c:v>Prévision</c:v>
                </c:pt>
              </c:strCache>
            </c:strRef>
          </c:tx>
          <c:marker>
            <c:symbol val="none"/>
          </c:marker>
          <c:val>
            <c:numRef>
              <c:f>Sprint1!$G$19:$J$19</c:f>
              <c:numCache>
                <c:formatCode>General</c:formatCode>
                <c:ptCount val="4"/>
                <c:pt idx="0">
                  <c:v>100</c:v>
                </c:pt>
                <c:pt idx="1">
                  <c:v>66.666666666666657</c:v>
                </c:pt>
                <c:pt idx="2">
                  <c:v>33.333333333333321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2-4C5B-8E1A-AEEF091CB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71368"/>
        <c:axId val="2136374360"/>
      </c:lineChart>
      <c:catAx>
        <c:axId val="213637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374360"/>
        <c:crosses val="autoZero"/>
        <c:auto val="1"/>
        <c:lblAlgn val="ctr"/>
        <c:lblOffset val="100"/>
        <c:noMultiLvlLbl val="0"/>
      </c:catAx>
      <c:valAx>
        <c:axId val="2136374360"/>
        <c:scaling>
          <c:orientation val="minMax"/>
          <c:max val="12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36371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fr-FR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3416016</xdr:colOff>
      <xdr:row>25</xdr:row>
      <xdr:rowOff>15863</xdr:rowOff>
    </xdr:from>
    <xdr:to>
      <xdr:col>6</xdr:col>
      <xdr:colOff>28794</xdr:colOff>
      <xdr:row>43</xdr:row>
      <xdr:rowOff>15862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Normal="100" workbookViewId="0">
      <selection activeCell="R13" sqref="R13"/>
    </sheetView>
  </sheetViews>
  <sheetFormatPr baseColWidth="10" defaultColWidth="12" defaultRowHeight="12.75" x14ac:dyDescent="0.2"/>
  <cols>
    <col min="1" max="1" width="7.7109375" style="4" bestFit="1" customWidth="1"/>
    <col min="2" max="2" width="52.42578125" style="4" bestFit="1" customWidth="1"/>
    <col min="3" max="3" width="24" style="4" bestFit="1" customWidth="1"/>
    <col min="4" max="4" width="8.42578125" style="1" bestFit="1" customWidth="1"/>
    <col min="5" max="5" width="10.42578125" style="1" bestFit="1" customWidth="1"/>
    <col min="6" max="6" width="11.85546875" style="1" bestFit="1" customWidth="1"/>
    <col min="7" max="10" width="4" style="1" bestFit="1" customWidth="1"/>
    <col min="11" max="11" width="3.7109375" style="1" bestFit="1" customWidth="1"/>
    <col min="12" max="12" width="4" style="1" bestFit="1" customWidth="1"/>
    <col min="13" max="15" width="3.7109375" style="1" bestFit="1" customWidth="1"/>
    <col min="16" max="26" width="4.7109375" style="1" bestFit="1" customWidth="1"/>
    <col min="27" max="27" width="7.28515625" style="1" bestFit="1" customWidth="1"/>
    <col min="28" max="16384" width="12" style="1"/>
  </cols>
  <sheetData>
    <row r="1" spans="1:10" ht="30" x14ac:dyDescent="0.2">
      <c r="A1" s="10" t="s">
        <v>6</v>
      </c>
      <c r="B1" s="10" t="s">
        <v>2</v>
      </c>
      <c r="C1" s="10" t="s">
        <v>7</v>
      </c>
      <c r="D1" s="11" t="s">
        <v>3</v>
      </c>
      <c r="E1" s="11" t="s">
        <v>0</v>
      </c>
      <c r="F1" s="10" t="s">
        <v>4</v>
      </c>
      <c r="G1" s="14" t="s">
        <v>23</v>
      </c>
      <c r="H1" s="14" t="s">
        <v>24</v>
      </c>
      <c r="I1" s="14" t="s">
        <v>25</v>
      </c>
      <c r="J1" s="14" t="s">
        <v>29</v>
      </c>
    </row>
    <row r="2" spans="1:10" ht="13.5" thickBot="1" x14ac:dyDescent="0.25">
      <c r="G2" s="21" t="s">
        <v>5</v>
      </c>
      <c r="H2" s="6"/>
      <c r="I2" s="6"/>
      <c r="J2" s="6"/>
    </row>
    <row r="3" spans="1:10" ht="12" customHeight="1" thickBot="1" x14ac:dyDescent="0.3">
      <c r="A3">
        <v>1</v>
      </c>
      <c r="B3" s="15" t="s">
        <v>9</v>
      </c>
      <c r="C3" s="19"/>
      <c r="D3"/>
      <c r="E3" s="17" t="s">
        <v>16</v>
      </c>
      <c r="F3" s="17">
        <v>3</v>
      </c>
      <c r="G3" s="8">
        <v>0</v>
      </c>
      <c r="H3" s="8">
        <v>0</v>
      </c>
      <c r="I3" s="8">
        <v>0</v>
      </c>
      <c r="J3" s="8">
        <v>0</v>
      </c>
    </row>
    <row r="4" spans="1:10" ht="15.75" thickBot="1" x14ac:dyDescent="0.3">
      <c r="A4" s="12">
        <v>2</v>
      </c>
      <c r="B4" s="16" t="s">
        <v>10</v>
      </c>
      <c r="C4" s="20"/>
      <c r="D4" s="12"/>
      <c r="E4" s="17" t="s">
        <v>16</v>
      </c>
      <c r="F4" s="18">
        <v>8</v>
      </c>
      <c r="G4" s="8">
        <v>8</v>
      </c>
      <c r="H4" s="8">
        <v>0</v>
      </c>
      <c r="I4" s="8">
        <v>0</v>
      </c>
      <c r="J4" s="8">
        <v>0</v>
      </c>
    </row>
    <row r="5" spans="1:10" ht="15.75" thickBot="1" x14ac:dyDescent="0.3">
      <c r="A5" s="12">
        <v>3</v>
      </c>
      <c r="B5" s="16" t="s">
        <v>11</v>
      </c>
      <c r="C5" s="20"/>
      <c r="D5" s="12"/>
      <c r="E5" s="17" t="s">
        <v>16</v>
      </c>
      <c r="F5" s="18">
        <v>3</v>
      </c>
      <c r="G5" s="8">
        <v>0</v>
      </c>
      <c r="H5" s="8">
        <v>0</v>
      </c>
      <c r="I5" s="8">
        <v>0</v>
      </c>
      <c r="J5" s="8">
        <v>0</v>
      </c>
    </row>
    <row r="6" spans="1:10" ht="12" customHeight="1" thickBot="1" x14ac:dyDescent="0.3">
      <c r="A6" s="12">
        <v>4</v>
      </c>
      <c r="B6" s="16" t="s">
        <v>12</v>
      </c>
      <c r="C6" s="20"/>
      <c r="D6" s="12"/>
      <c r="E6" s="17" t="s">
        <v>16</v>
      </c>
      <c r="F6" s="18">
        <v>5</v>
      </c>
      <c r="G6" s="8">
        <v>5</v>
      </c>
      <c r="H6" s="8">
        <v>0</v>
      </c>
      <c r="I6" s="8">
        <v>0</v>
      </c>
      <c r="J6" s="8">
        <v>0</v>
      </c>
    </row>
    <row r="7" spans="1:10" ht="15.75" thickBot="1" x14ac:dyDescent="0.3">
      <c r="A7">
        <v>5</v>
      </c>
      <c r="B7" s="16" t="s">
        <v>13</v>
      </c>
      <c r="C7" s="20"/>
      <c r="D7" s="12"/>
      <c r="E7" s="17" t="s">
        <v>16</v>
      </c>
      <c r="F7" s="18">
        <v>13</v>
      </c>
      <c r="G7" s="8">
        <v>13</v>
      </c>
      <c r="H7" s="8">
        <v>0</v>
      </c>
      <c r="I7" s="8">
        <v>0</v>
      </c>
      <c r="J7" s="8">
        <v>0</v>
      </c>
    </row>
    <row r="8" spans="1:10" ht="15.75" thickBot="1" x14ac:dyDescent="0.3">
      <c r="A8" s="12">
        <v>6</v>
      </c>
      <c r="B8" s="16" t="s">
        <v>14</v>
      </c>
      <c r="C8" s="20"/>
      <c r="D8" s="12"/>
      <c r="E8" s="17" t="s">
        <v>16</v>
      </c>
      <c r="F8" s="18">
        <v>5</v>
      </c>
      <c r="G8" s="8">
        <v>5</v>
      </c>
      <c r="H8" s="8">
        <v>0</v>
      </c>
      <c r="I8" s="8">
        <v>0</v>
      </c>
      <c r="J8" s="8">
        <v>0</v>
      </c>
    </row>
    <row r="9" spans="1:10" ht="12" customHeight="1" thickBot="1" x14ac:dyDescent="0.3">
      <c r="A9" s="12">
        <v>7</v>
      </c>
      <c r="B9" s="16" t="s">
        <v>17</v>
      </c>
      <c r="C9" s="20"/>
      <c r="D9" s="12"/>
      <c r="E9" s="18" t="s">
        <v>16</v>
      </c>
      <c r="F9" s="18">
        <v>3</v>
      </c>
      <c r="G9" s="8">
        <v>3</v>
      </c>
      <c r="H9" s="8">
        <v>3</v>
      </c>
      <c r="I9" s="8">
        <v>0</v>
      </c>
      <c r="J9" s="8">
        <v>0</v>
      </c>
    </row>
    <row r="10" spans="1:10" ht="15.75" thickBot="1" x14ac:dyDescent="0.3">
      <c r="A10" s="12">
        <v>8</v>
      </c>
      <c r="B10" s="16" t="s">
        <v>18</v>
      </c>
      <c r="C10" s="20"/>
      <c r="D10" s="12"/>
      <c r="E10" s="18" t="s">
        <v>16</v>
      </c>
      <c r="F10" s="18">
        <v>8</v>
      </c>
      <c r="G10" s="8">
        <v>8</v>
      </c>
      <c r="H10" s="8">
        <v>8</v>
      </c>
      <c r="I10" s="8">
        <v>0</v>
      </c>
      <c r="J10" s="8">
        <v>0</v>
      </c>
    </row>
    <row r="11" spans="1:10" ht="15.75" thickBot="1" x14ac:dyDescent="0.3">
      <c r="A11">
        <v>9</v>
      </c>
      <c r="B11" s="16" t="s">
        <v>19</v>
      </c>
      <c r="C11" s="20"/>
      <c r="D11" s="12"/>
      <c r="E11" s="18" t="s">
        <v>22</v>
      </c>
      <c r="F11" s="18">
        <v>5</v>
      </c>
      <c r="G11" s="8">
        <v>5</v>
      </c>
      <c r="H11" s="8">
        <v>5</v>
      </c>
      <c r="I11" s="8">
        <v>5</v>
      </c>
      <c r="J11" s="8">
        <v>5</v>
      </c>
    </row>
    <row r="12" spans="1:10" ht="15.75" thickBot="1" x14ac:dyDescent="0.3">
      <c r="A12" s="12">
        <v>10</v>
      </c>
      <c r="B12" s="16" t="s">
        <v>20</v>
      </c>
      <c r="C12" s="20"/>
      <c r="D12" s="12"/>
      <c r="E12" s="18" t="s">
        <v>26</v>
      </c>
      <c r="F12" s="18">
        <v>8</v>
      </c>
      <c r="G12" s="8">
        <v>8</v>
      </c>
      <c r="H12" s="8">
        <v>8</v>
      </c>
      <c r="I12" s="8">
        <v>8</v>
      </c>
      <c r="J12" s="8">
        <v>8</v>
      </c>
    </row>
    <row r="13" spans="1:10" ht="15.75" thickBot="1" x14ac:dyDescent="0.3">
      <c r="A13" s="12">
        <v>11</v>
      </c>
      <c r="B13" s="16" t="s">
        <v>21</v>
      </c>
      <c r="C13" s="20"/>
      <c r="D13" s="12"/>
      <c r="E13" s="18" t="s">
        <v>16</v>
      </c>
      <c r="F13" s="18">
        <v>5</v>
      </c>
      <c r="G13" s="8">
        <v>5</v>
      </c>
      <c r="H13" s="8">
        <v>5</v>
      </c>
      <c r="I13" s="8">
        <v>0</v>
      </c>
      <c r="J13" s="8">
        <v>0</v>
      </c>
    </row>
    <row r="14" spans="1:10" ht="15.75" thickBot="1" x14ac:dyDescent="0.3">
      <c r="A14" s="12">
        <v>12</v>
      </c>
      <c r="B14" s="16" t="s">
        <v>15</v>
      </c>
      <c r="C14" s="20"/>
      <c r="D14" s="12"/>
      <c r="E14" s="18" t="s">
        <v>26</v>
      </c>
      <c r="F14" s="18">
        <v>8</v>
      </c>
      <c r="G14" s="8">
        <v>8</v>
      </c>
      <c r="H14" s="8">
        <v>8</v>
      </c>
      <c r="I14" s="8">
        <v>8</v>
      </c>
      <c r="J14" s="8">
        <v>8</v>
      </c>
    </row>
    <row r="15" spans="1:10" ht="15.75" thickBot="1" x14ac:dyDescent="0.3">
      <c r="A15" s="12">
        <v>13</v>
      </c>
      <c r="B15" s="16" t="s">
        <v>27</v>
      </c>
      <c r="C15" s="20"/>
      <c r="D15"/>
      <c r="E15" s="18" t="s">
        <v>26</v>
      </c>
      <c r="F15" s="18">
        <v>13</v>
      </c>
      <c r="G15" s="8">
        <v>13</v>
      </c>
      <c r="H15" s="8">
        <v>13</v>
      </c>
      <c r="I15" s="8">
        <v>13</v>
      </c>
      <c r="J15" s="8">
        <v>13</v>
      </c>
    </row>
    <row r="16" spans="1:10" s="2" customFormat="1" ht="15.75" thickBot="1" x14ac:dyDescent="0.3">
      <c r="A16" s="12">
        <v>14</v>
      </c>
      <c r="B16" s="16" t="s">
        <v>28</v>
      </c>
      <c r="C16" s="20"/>
      <c r="E16" s="18" t="s">
        <v>26</v>
      </c>
      <c r="F16" s="18">
        <v>13</v>
      </c>
      <c r="G16" s="8">
        <v>13</v>
      </c>
      <c r="H16" s="8">
        <v>13</v>
      </c>
      <c r="I16" s="8">
        <v>13</v>
      </c>
      <c r="J16" s="8">
        <v>13</v>
      </c>
    </row>
    <row r="18" spans="1:10" ht="15" x14ac:dyDescent="0.25">
      <c r="A18" s="12"/>
      <c r="B18" s="5"/>
      <c r="C18" s="9" t="s">
        <v>1</v>
      </c>
      <c r="D18" s="6"/>
      <c r="E18" s="6"/>
      <c r="F18" s="7">
        <f>SUM(F3:F16)</f>
        <v>100</v>
      </c>
      <c r="G18" s="6">
        <f>SUM(G3:G16)</f>
        <v>94</v>
      </c>
      <c r="H18" s="6">
        <f>SUM(H3:H16)</f>
        <v>63</v>
      </c>
      <c r="I18" s="6">
        <f>SUM(I3:I16)</f>
        <v>47</v>
      </c>
      <c r="J18" s="6">
        <f>SUM(J3:J16)</f>
        <v>47</v>
      </c>
    </row>
    <row r="19" spans="1:10" x14ac:dyDescent="0.2">
      <c r="C19" s="13" t="s">
        <v>8</v>
      </c>
      <c r="G19" s="1">
        <f>F18</f>
        <v>100</v>
      </c>
      <c r="H19" s="1">
        <f>G19-$G$19/COUNT($G$18:$I$18)</f>
        <v>66.666666666666657</v>
      </c>
      <c r="I19" s="1">
        <f>H19-$G$19/COUNT($G$18:$I$18)</f>
        <v>33.333333333333321</v>
      </c>
      <c r="J19" s="1">
        <v>0</v>
      </c>
    </row>
    <row r="38" spans="1:2" x14ac:dyDescent="0.2">
      <c r="A38" s="3"/>
      <c r="B38" s="3"/>
    </row>
    <row r="39" spans="1:2" x14ac:dyDescent="0.2">
      <c r="A39" s="1"/>
      <c r="B39" s="1"/>
    </row>
  </sheetData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4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Props1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BCCC64-3980-40D2-8C4F-F5BACE67ECB4}">
  <ds:schemaRefs>
    <ds:schemaRef ds:uri="http://schemas.microsoft.com/office/2006/documentManagement/types"/>
    <ds:schemaRef ds:uri="http://purl.org/dc/elements/1.1/"/>
    <ds:schemaRef ds:uri="$ListId:Shared Documents;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sharepoint/v4"/>
    <ds:schemaRef ds:uri="http://schemas.microsoft.com/office/2006/metadata/properties"/>
    <ds:schemaRef ds:uri="0d93dc7d-5998-434b-bf34-aa89b432ec07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ETML</dc:creator>
  <cp:lastModifiedBy>ETML</cp:lastModifiedBy>
  <cp:lastPrinted>2014-04-28T03:27:45Z</cp:lastPrinted>
  <dcterms:created xsi:type="dcterms:W3CDTF">2014-04-13T23:19:47Z</dcterms:created>
  <dcterms:modified xsi:type="dcterms:W3CDTF">2017-05-17T13:49:01Z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