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S\CS5\Artificial Intelligence\Project\"/>
    </mc:Choice>
  </mc:AlternateContent>
  <xr:revisionPtr revIDLastSave="0" documentId="13_ncr:1_{983CFD07-24ED-4AFC-B32A-BC5E348AADD5}" xr6:coauthVersionLast="47" xr6:coauthVersionMax="47" xr10:uidLastSave="{00000000-0000-0000-0000-000000000000}"/>
  <bookViews>
    <workbookView xWindow="-120" yWindow="-120" windowWidth="38640" windowHeight="15840" activeTab="1" xr2:uid="{F2099B07-35EA-A14E-B560-372B9514B083}"/>
  </bookViews>
  <sheets>
    <sheet name="nodes" sheetId="1" r:id="rId1"/>
    <sheet name="dista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9" i="2"/>
  <c r="E11" i="2"/>
  <c r="E12" i="2"/>
  <c r="E14" i="2"/>
  <c r="E15" i="2"/>
  <c r="E17" i="2"/>
  <c r="E18" i="2"/>
  <c r="E20" i="2"/>
  <c r="E22" i="2"/>
  <c r="E24" i="2"/>
  <c r="E25" i="2"/>
  <c r="E27" i="2"/>
  <c r="E29" i="2"/>
  <c r="E30" i="2"/>
  <c r="E32" i="2"/>
  <c r="E34" i="2"/>
  <c r="F34" i="2" s="1"/>
  <c r="E35" i="2"/>
  <c r="F35" i="2" s="1"/>
  <c r="E37" i="2"/>
  <c r="E38" i="2"/>
  <c r="E40" i="2"/>
  <c r="E41" i="2"/>
  <c r="E43" i="2"/>
  <c r="F43" i="2" s="1"/>
  <c r="E45" i="2"/>
  <c r="E47" i="2"/>
  <c r="F47" i="2" s="1"/>
  <c r="E48" i="2"/>
  <c r="E50" i="2"/>
  <c r="E52" i="2"/>
  <c r="E53" i="2"/>
  <c r="E55" i="2"/>
  <c r="E57" i="2"/>
  <c r="E59" i="2"/>
  <c r="F59" i="2" s="1"/>
  <c r="E61" i="2"/>
  <c r="E62" i="2"/>
  <c r="E64" i="2"/>
  <c r="E66" i="2"/>
  <c r="E3" i="2"/>
  <c r="F9" i="2"/>
  <c r="F24" i="2"/>
  <c r="F29" i="2"/>
  <c r="F37" i="2"/>
  <c r="F41" i="2"/>
  <c r="F52" i="2"/>
  <c r="F53" i="2"/>
  <c r="F57" i="2"/>
  <c r="F61" i="2"/>
  <c r="F64" i="2"/>
  <c r="F48" i="2"/>
  <c r="F45" i="2"/>
  <c r="F40" i="2"/>
  <c r="F38" i="2"/>
  <c r="F32" i="2"/>
  <c r="F30" i="2"/>
  <c r="F27" i="2"/>
  <c r="F25" i="2"/>
  <c r="F22" i="2"/>
  <c r="F20" i="2"/>
  <c r="F17" i="2"/>
  <c r="F15" i="2"/>
  <c r="F14" i="2"/>
  <c r="F12" i="2"/>
  <c r="F11" i="2"/>
  <c r="F7" i="2"/>
  <c r="F6" i="2"/>
  <c r="F5" i="2"/>
  <c r="F3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67" i="2"/>
  <c r="F66" i="2"/>
  <c r="F62" i="2"/>
  <c r="F18" i="2"/>
  <c r="F50" i="2"/>
  <c r="F55" i="2"/>
</calcChain>
</file>

<file path=xl/sharedStrings.xml><?xml version="1.0" encoding="utf-8"?>
<sst xmlns="http://schemas.openxmlformats.org/spreadsheetml/2006/main" count="153" uniqueCount="127">
  <si>
    <t>node</t>
  </si>
  <si>
    <t>S</t>
  </si>
  <si>
    <t>A</t>
  </si>
  <si>
    <t>B</t>
  </si>
  <si>
    <t>C</t>
  </si>
  <si>
    <t>D</t>
  </si>
  <si>
    <t>E</t>
  </si>
  <si>
    <t>F</t>
  </si>
  <si>
    <t>V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</si>
  <si>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</si>
  <si>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</si>
  <si>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</si>
  <si>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</si>
  <si>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</si>
  <si>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</si>
  <si>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</si>
  <si>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</si>
  <si>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</si>
  <si>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</si>
  <si>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U</t>
  </si>
  <si>
    <t>T</t>
  </si>
  <si>
    <t>G</t>
  </si>
  <si>
    <t>N</t>
  </si>
  <si>
    <t>name</t>
  </si>
  <si>
    <t>location</t>
  </si>
  <si>
    <t>alwadi health care</t>
  </si>
  <si>
    <t>https://goo.gl/maps/hcjJR4c3dGZYp55n7</t>
  </si>
  <si>
    <t>https://goo.gl/maps/cbehxHvDuDje498A8</t>
  </si>
  <si>
    <t>north ring + abi bakr</t>
  </si>
  <si>
    <t>north ring + uthman ibn affan</t>
  </si>
  <si>
    <t>https://goo.gl/maps/VQGcZbTtsPPVe5uK7</t>
  </si>
  <si>
    <t>north ring + east ring</t>
  </si>
  <si>
    <t>https://goo.gl/maps/1bmXuToUymrTvCx76</t>
  </si>
  <si>
    <t>north ring + al sheikh jaber</t>
  </si>
  <si>
    <t>https://goo.gl/maps/D9imHpQeYTWxRoJ27</t>
  </si>
  <si>
    <t>https://goo.gl/maps/sr8E453VrTmwbHkdA</t>
  </si>
  <si>
    <t>https://goo.gl/maps/u22Px8DFzzgeoKTX6</t>
  </si>
  <si>
    <t>https://goo.gl/maps/dPTBSmtNBjQKHk4G7</t>
  </si>
  <si>
    <t>https://goo.gl/maps/uYbrbzxoV8unKUHCA</t>
  </si>
  <si>
    <t>Y</t>
  </si>
  <si>
    <t>https://goo.gl/maps/P1ZnCu9kaknip1WR6</t>
  </si>
  <si>
    <t>north ring + khalid ibn waleed</t>
  </si>
  <si>
    <t>https://goo.gl/maps/AGCFvSFP9LQud9TWA</t>
  </si>
  <si>
    <t>king abdullah + east ring</t>
  </si>
  <si>
    <t>https://goo.gl/maps/BaeHZZQK9k2g7fp98</t>
  </si>
  <si>
    <t>king abdullah + khalid ibn waleed</t>
  </si>
  <si>
    <t>https://goo.gl/maps/TpgJzmqYamRnzjCu7</t>
  </si>
  <si>
    <t>king abdullah + al sheikh jaber</t>
  </si>
  <si>
    <t>https://goo.gl/maps/4ySPStPDd2TSYFpr6</t>
  </si>
  <si>
    <t>al urubah + abi bakr</t>
  </si>
  <si>
    <t>X</t>
  </si>
  <si>
    <t>https://goo.gl/maps/svousUzrgSYaKm8n9</t>
  </si>
  <si>
    <t>al urubah + east ring</t>
  </si>
  <si>
    <t>https://goo.gl/maps/1z2pPzYq3uvREJnU9</t>
  </si>
  <si>
    <t>makkah + salah aldin</t>
  </si>
  <si>
    <t>https://goo.gl/maps/wGA4krVgteBHSeG16</t>
  </si>
  <si>
    <t>makkah + east ring</t>
  </si>
  <si>
    <t>https://goo.gl/maps/kQeUSSTkWcks4gdV6</t>
  </si>
  <si>
    <t>makkah + khalid ibn waleed</t>
  </si>
  <si>
    <t>https://goo.gl/maps/Bc2gn43xXW4G5Pvu7</t>
  </si>
  <si>
    <t>makkah + al shiekh jaber</t>
  </si>
  <si>
    <t>https://goo.gl/maps/uTYyGNwXZCQzzGNE7</t>
  </si>
  <si>
    <t>makkah + al janadriyah</t>
  </si>
  <si>
    <t>north ring + al janadriyah</t>
  </si>
  <si>
    <t>https://goo.gl/maps/a8G2959nLVxtAUNK6</t>
  </si>
  <si>
    <t>Z</t>
  </si>
  <si>
    <t>salah aldin + east ring</t>
  </si>
  <si>
    <t>https://goo.gl/maps/uErXEaTypC6AVWib8</t>
  </si>
  <si>
    <t>prince nayef + al haras al watani</t>
  </si>
  <si>
    <t>https://goo.gl/maps/sQhyoF9cVUX8m6H57</t>
  </si>
  <si>
    <t>imam ahmad hanbal + al shiekh jaber</t>
  </si>
  <si>
    <t>https://goo.gl/maps/2v11p5XFNS3wQeS28</t>
  </si>
  <si>
    <t>national guard hospital</t>
  </si>
  <si>
    <t>z</t>
  </si>
  <si>
    <t>https://goo.gl/maps/qqKXwi767HqAdJ4AA</t>
  </si>
  <si>
    <t>king abdullah + abi bakr</t>
  </si>
  <si>
    <t>al imam + khalid ibn waleed</t>
  </si>
  <si>
    <t>al imam + east ring</t>
  </si>
  <si>
    <t>al imam + uthman ibn affan</t>
  </si>
  <si>
    <t>al imam + abi bakr</t>
  </si>
  <si>
    <t>From</t>
  </si>
  <si>
    <t>https://goo.gl/maps/XihztqQsUxrowaqi9</t>
  </si>
  <si>
    <t>time (min)</t>
  </si>
  <si>
    <t>Z1</t>
  </si>
  <si>
    <t>Z2</t>
  </si>
  <si>
    <t>al urubah + khalid ibn waleed</t>
  </si>
  <si>
    <t>B --&gt; A</t>
  </si>
  <si>
    <t>B --&gt; V</t>
  </si>
  <si>
    <t>A --&gt; F</t>
  </si>
  <si>
    <t>C --&gt; H</t>
  </si>
  <si>
    <t>C --&gt; Y</t>
  </si>
  <si>
    <t>Y --&gt; I</t>
  </si>
  <si>
    <t>Y --&gt; D</t>
  </si>
  <si>
    <t>D --&gt; L</t>
  </si>
  <si>
    <t>D --&gt; E</t>
  </si>
  <si>
    <t>E --&gt; R</t>
  </si>
  <si>
    <t>R --&gt; Q</t>
  </si>
  <si>
    <t>F --&gt; Z</t>
  </si>
  <si>
    <t>F --&gt; V</t>
  </si>
  <si>
    <t>V --&gt; H</t>
  </si>
  <si>
    <t>H --&gt; I</t>
  </si>
  <si>
    <t>H --&gt; J</t>
  </si>
  <si>
    <t>I --&gt; K</t>
  </si>
  <si>
    <t>Z --&gt; J</t>
  </si>
  <si>
    <t>Z --&gt; M</t>
  </si>
  <si>
    <t>J --&gt; K</t>
  </si>
  <si>
    <t>J --&gt; X</t>
  </si>
  <si>
    <t>K --&gt; L</t>
  </si>
  <si>
    <t>K --&gt; Z2</t>
  </si>
  <si>
    <t>Z2 --&gt; P</t>
  </si>
  <si>
    <t>L --&gt; Q</t>
  </si>
  <si>
    <t>M --&gt; X</t>
  </si>
  <si>
    <t>M --&gt; N</t>
  </si>
  <si>
    <t>N --&gt; O</t>
  </si>
  <si>
    <t>O --&gt; P</t>
  </si>
  <si>
    <t>O --&gt; Z1</t>
  </si>
  <si>
    <t>Z1 --&gt; U</t>
  </si>
  <si>
    <t>U --&gt; T</t>
  </si>
  <si>
    <t>T --&gt; G</t>
  </si>
  <si>
    <t>X --&gt; O</t>
  </si>
  <si>
    <t>X --&gt; Z2</t>
  </si>
  <si>
    <t>P --&gt; Q</t>
  </si>
  <si>
    <t>Q --&gt; T</t>
  </si>
  <si>
    <t>B --&gt; C</t>
  </si>
  <si>
    <t>S --&gt; B</t>
  </si>
  <si>
    <t>Distance (km)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</si>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</sst>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0" fillId="5" borderId="3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0" xfId="1" applyFont="1" applyFill="1"/>
    <xf numFmtId="0" fontId="1" fillId="0" borderId="0" xfId="1" applyFont="1" applyFill="1"/>
    <xf numFmtId="0" fontId="0" fillId="6" borderId="0" xfId="0" applyFill="1"/>
    <xf numFmtId="0" fontId="2" fillId="3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oo.gl/maps/VQGcZbTtsPPVe5uK7" TargetMode="External"/><Relationship Id="rId13" Type="http://schemas.openxmlformats.org/officeDocument/2006/relationships/hyperlink" Target="https://goo.gl/maps/XihztqQsUxrowaqi9" TargetMode="External"/><Relationship Id="rId3" Type="http://schemas.openxmlformats.org/officeDocument/2006/relationships/hyperlink" Target="https://goo.gl/maps/u22Px8DFzzgeoKTX6" TargetMode="External"/><Relationship Id="rId7" Type="http://schemas.openxmlformats.org/officeDocument/2006/relationships/hyperlink" Target="https://goo.gl/maps/P1ZnCu9kaknip1WR6" TargetMode="External"/><Relationship Id="rId12" Type="http://schemas.openxmlformats.org/officeDocument/2006/relationships/hyperlink" Target="https://goo.gl/maps/qqKXwi767HqAdJ4AA" TargetMode="External"/><Relationship Id="rId2" Type="http://schemas.openxmlformats.org/officeDocument/2006/relationships/hyperlink" Target="https://goo.gl/maps/dPTBSmtNBjQKHk4G7" TargetMode="External"/><Relationship Id="rId1" Type="http://schemas.openxmlformats.org/officeDocument/2006/relationships/hyperlink" Target="https://goo.gl/maps/uYbrbzxoV8unKUHCA" TargetMode="External"/><Relationship Id="rId6" Type="http://schemas.openxmlformats.org/officeDocument/2006/relationships/hyperlink" Target="https://goo.gl/maps/1bmXuToUymrTvCx76" TargetMode="External"/><Relationship Id="rId11" Type="http://schemas.openxmlformats.org/officeDocument/2006/relationships/hyperlink" Target="https://goo.gl/maps/AGCFvSFP9LQud9TWA" TargetMode="External"/><Relationship Id="rId5" Type="http://schemas.openxmlformats.org/officeDocument/2006/relationships/hyperlink" Target="https://goo.gl/maps/D9imHpQeYTWxRoJ27" TargetMode="External"/><Relationship Id="rId10" Type="http://schemas.openxmlformats.org/officeDocument/2006/relationships/hyperlink" Target="https://goo.gl/maps/hcjJR4c3dGZYp55n7" TargetMode="External"/><Relationship Id="rId4" Type="http://schemas.openxmlformats.org/officeDocument/2006/relationships/hyperlink" Target="https://goo.gl/maps/sr8E453VrTmwbHkdA" TargetMode="External"/><Relationship Id="rId9" Type="http://schemas.openxmlformats.org/officeDocument/2006/relationships/hyperlink" Target="https://goo.gl/maps/cbehxHvDuDje498A8" TargetMode="External"/><Relationship Id="rId14" Type="http://schemas.openxmlformats.org/officeDocument/2006/relationships/hyperlink" Target="https://goo.gl/maps/a8G2959nLVxtAUNK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9D4E-015E-C44B-BBE3-BD37F514783E}">
  <dimension ref="A1:D28"/>
  <sheetViews>
    <sheetView zoomScale="85" zoomScaleNormal="85" workbookViewId="0">
      <selection activeCell="D1" sqref="D1:D1048576"/>
    </sheetView>
  </sheetViews>
  <sheetFormatPr defaultColWidth="11" defaultRowHeight="15.75" x14ac:dyDescent="0.25"/>
  <cols>
    <col min="2" max="2" width="34.125" customWidth="1"/>
    <col min="3" max="3" width="15.125" customWidth="1"/>
    <col min="4" max="4" width="43.5" customWidth="1"/>
  </cols>
  <sheetData>
    <row r="1" spans="1:4" x14ac:dyDescent="0.25">
      <c r="A1" s="1" t="s">
        <v>0</v>
      </c>
      <c r="B1" s="1" t="s">
        <v>23</v>
      </c>
      <c r="C1" s="1"/>
      <c r="D1" s="1" t="s">
        <v>24</v>
      </c>
    </row>
    <row r="2" spans="1:4" x14ac:dyDescent="0.25">
      <c r="A2" t="s">
        <v>1</v>
      </c>
      <c r="B2" t="s">
        <v>25</v>
      </c>
      <c r="C2" s="29">
        <v>16.97</v>
      </c>
      <c r="D2" s="2" t="s">
        <v>26</v>
      </c>
    </row>
    <row r="3" spans="1:4" x14ac:dyDescent="0.25">
      <c r="A3" t="s">
        <v>2</v>
      </c>
      <c r="B3" t="s">
        <v>28</v>
      </c>
      <c r="C3" s="29">
        <v>17.79</v>
      </c>
      <c r="D3" s="2" t="s">
        <v>27</v>
      </c>
    </row>
    <row r="4" spans="1:4" x14ac:dyDescent="0.25">
      <c r="A4" t="s">
        <v>3</v>
      </c>
      <c r="B4" t="s">
        <v>29</v>
      </c>
      <c r="C4" s="29">
        <v>16.23</v>
      </c>
      <c r="D4" s="2" t="s">
        <v>81</v>
      </c>
    </row>
    <row r="5" spans="1:4" x14ac:dyDescent="0.25">
      <c r="A5" t="s">
        <v>4</v>
      </c>
      <c r="B5" t="s">
        <v>31</v>
      </c>
      <c r="C5" s="29">
        <v>14.71</v>
      </c>
      <c r="D5" s="2" t="s">
        <v>30</v>
      </c>
    </row>
    <row r="6" spans="1:4" x14ac:dyDescent="0.25">
      <c r="A6" t="s">
        <v>39</v>
      </c>
      <c r="B6" t="s">
        <v>41</v>
      </c>
      <c r="C6" s="29">
        <v>13.26</v>
      </c>
      <c r="D6" s="2" t="s">
        <v>40</v>
      </c>
    </row>
    <row r="7" spans="1:4" x14ac:dyDescent="0.25">
      <c r="A7" t="s">
        <v>5</v>
      </c>
      <c r="B7" t="s">
        <v>33</v>
      </c>
      <c r="C7" s="29">
        <v>10.24</v>
      </c>
      <c r="D7" s="2" t="s">
        <v>32</v>
      </c>
    </row>
    <row r="8" spans="1:4" x14ac:dyDescent="0.25">
      <c r="A8" t="s">
        <v>6</v>
      </c>
      <c r="B8" t="s">
        <v>63</v>
      </c>
      <c r="C8" s="29">
        <v>9.6999999999999993</v>
      </c>
      <c r="D8" s="2" t="s">
        <v>34</v>
      </c>
    </row>
    <row r="9" spans="1:4" x14ac:dyDescent="0.25">
      <c r="A9" t="s">
        <v>7</v>
      </c>
      <c r="B9" t="s">
        <v>79</v>
      </c>
      <c r="C9" s="29">
        <v>16.78</v>
      </c>
      <c r="D9" s="2" t="s">
        <v>35</v>
      </c>
    </row>
    <row r="10" spans="1:4" x14ac:dyDescent="0.25">
      <c r="A10" t="s">
        <v>8</v>
      </c>
      <c r="B10" t="s">
        <v>78</v>
      </c>
      <c r="C10" s="29">
        <v>15.06</v>
      </c>
      <c r="D10" s="2" t="s">
        <v>36</v>
      </c>
    </row>
    <row r="11" spans="1:4" x14ac:dyDescent="0.25">
      <c r="A11" t="s">
        <v>9</v>
      </c>
      <c r="B11" t="s">
        <v>77</v>
      </c>
      <c r="C11" s="29">
        <v>13.37</v>
      </c>
      <c r="D11" s="2" t="s">
        <v>37</v>
      </c>
    </row>
    <row r="12" spans="1:4" x14ac:dyDescent="0.25">
      <c r="A12" t="s">
        <v>10</v>
      </c>
      <c r="B12" t="s">
        <v>76</v>
      </c>
      <c r="C12" s="29">
        <v>11.86</v>
      </c>
      <c r="D12" s="2" t="s">
        <v>38</v>
      </c>
    </row>
    <row r="13" spans="1:4" x14ac:dyDescent="0.25">
      <c r="A13" t="s">
        <v>73</v>
      </c>
      <c r="B13" t="s">
        <v>75</v>
      </c>
      <c r="C13" s="29">
        <v>15.93</v>
      </c>
      <c r="D13" s="2" t="s">
        <v>74</v>
      </c>
    </row>
    <row r="14" spans="1:4" x14ac:dyDescent="0.25">
      <c r="A14" t="s">
        <v>11</v>
      </c>
      <c r="B14" t="s">
        <v>43</v>
      </c>
      <c r="C14" s="29">
        <v>12.33</v>
      </c>
      <c r="D14" s="2" t="s">
        <v>42</v>
      </c>
    </row>
    <row r="15" spans="1:4" x14ac:dyDescent="0.25">
      <c r="A15" t="s">
        <v>12</v>
      </c>
      <c r="B15" t="s">
        <v>45</v>
      </c>
      <c r="C15" s="29">
        <v>10.38</v>
      </c>
      <c r="D15" t="s">
        <v>44</v>
      </c>
    </row>
    <row r="16" spans="1:4" x14ac:dyDescent="0.25">
      <c r="A16" t="s">
        <v>13</v>
      </c>
      <c r="B16" t="s">
        <v>47</v>
      </c>
      <c r="C16" s="29">
        <v>6.52</v>
      </c>
      <c r="D16" t="s">
        <v>46</v>
      </c>
    </row>
    <row r="17" spans="1:4" x14ac:dyDescent="0.25">
      <c r="A17" t="s">
        <v>14</v>
      </c>
      <c r="B17" t="s">
        <v>49</v>
      </c>
      <c r="C17" s="29">
        <v>15.44</v>
      </c>
      <c r="D17" t="s">
        <v>48</v>
      </c>
    </row>
    <row r="18" spans="1:4" x14ac:dyDescent="0.25">
      <c r="A18" t="s">
        <v>50</v>
      </c>
      <c r="B18" t="s">
        <v>52</v>
      </c>
      <c r="C18" s="29">
        <v>11.35</v>
      </c>
      <c r="D18" t="s">
        <v>51</v>
      </c>
    </row>
    <row r="19" spans="1:4" x14ac:dyDescent="0.25">
      <c r="A19" t="s">
        <v>84</v>
      </c>
      <c r="B19" t="s">
        <v>85</v>
      </c>
      <c r="C19" s="29">
        <v>9.15</v>
      </c>
    </row>
    <row r="20" spans="1:4" x14ac:dyDescent="0.25">
      <c r="A20" t="s">
        <v>22</v>
      </c>
      <c r="B20" t="s">
        <v>54</v>
      </c>
      <c r="C20" s="29">
        <v>15.3</v>
      </c>
      <c r="D20" t="s">
        <v>53</v>
      </c>
    </row>
    <row r="21" spans="1:4" x14ac:dyDescent="0.25">
      <c r="A21" t="s">
        <v>15</v>
      </c>
      <c r="B21" t="s">
        <v>56</v>
      </c>
      <c r="C21" s="29">
        <v>10.84</v>
      </c>
      <c r="D21" t="s">
        <v>55</v>
      </c>
    </row>
    <row r="22" spans="1:4" x14ac:dyDescent="0.25">
      <c r="A22" t="s">
        <v>16</v>
      </c>
      <c r="B22" t="s">
        <v>58</v>
      </c>
      <c r="C22" s="29">
        <v>7.81</v>
      </c>
      <c r="D22" t="s">
        <v>57</v>
      </c>
    </row>
    <row r="23" spans="1:4" x14ac:dyDescent="0.25">
      <c r="A23" t="s">
        <v>17</v>
      </c>
      <c r="B23" t="s">
        <v>60</v>
      </c>
      <c r="C23" s="29">
        <v>2.4</v>
      </c>
      <c r="D23" t="s">
        <v>59</v>
      </c>
    </row>
    <row r="24" spans="1:4" x14ac:dyDescent="0.25">
      <c r="A24" t="s">
        <v>18</v>
      </c>
      <c r="B24" t="s">
        <v>62</v>
      </c>
      <c r="C24" s="29">
        <v>4.13</v>
      </c>
      <c r="D24" t="s">
        <v>61</v>
      </c>
    </row>
    <row r="25" spans="1:4" x14ac:dyDescent="0.25">
      <c r="A25" t="s">
        <v>83</v>
      </c>
      <c r="B25" t="s">
        <v>66</v>
      </c>
      <c r="C25" s="29">
        <v>11.6</v>
      </c>
      <c r="D25" s="2" t="s">
        <v>64</v>
      </c>
    </row>
    <row r="26" spans="1:4" x14ac:dyDescent="0.25">
      <c r="A26" t="s">
        <v>19</v>
      </c>
      <c r="B26" t="s">
        <v>68</v>
      </c>
      <c r="C26" s="29">
        <v>2.95</v>
      </c>
      <c r="D26" t="s">
        <v>67</v>
      </c>
    </row>
    <row r="27" spans="1:4" x14ac:dyDescent="0.25">
      <c r="A27" t="s">
        <v>20</v>
      </c>
      <c r="B27" t="s">
        <v>70</v>
      </c>
      <c r="C27" s="29">
        <v>0.87</v>
      </c>
      <c r="D27" t="s">
        <v>69</v>
      </c>
    </row>
    <row r="28" spans="1:4" x14ac:dyDescent="0.25">
      <c r="A28" t="s">
        <v>21</v>
      </c>
      <c r="B28" t="s">
        <v>72</v>
      </c>
      <c r="C28" s="29">
        <v>0</v>
      </c>
      <c r="D28" t="s">
        <v>71</v>
      </c>
    </row>
  </sheetData>
  <hyperlinks>
    <hyperlink ref="D12" r:id="rId1" xr:uid="{AD4C1733-3674-144A-A0FD-4BC56C76B3BB}"/>
    <hyperlink ref="D11" r:id="rId2" xr:uid="{D3CBDBD6-4999-0C49-B071-A16B1D549567}"/>
    <hyperlink ref="D10" r:id="rId3" xr:uid="{8C04ABF6-A040-AA4A-B105-6F69721AEE24}"/>
    <hyperlink ref="D9" r:id="rId4" xr:uid="{ABFC3426-3A0D-C944-AAE6-C33650C28CE7}"/>
    <hyperlink ref="D8" r:id="rId5" xr:uid="{045C6F3C-F2F8-0E4F-85E1-4E657E7B0DE6}"/>
    <hyperlink ref="D7" r:id="rId6" xr:uid="{E7C6D315-15FE-3C45-B731-F9B50999C9AA}"/>
    <hyperlink ref="D6" r:id="rId7" xr:uid="{07AAB85D-F7FC-C848-9E1C-38618139D711}"/>
    <hyperlink ref="D5" r:id="rId8" xr:uid="{022D06FB-5478-8D47-AA3C-D23344D50233}"/>
    <hyperlink ref="D3" r:id="rId9" xr:uid="{A2BC942F-AF9F-B54D-85A9-B7A0ACDEA283}"/>
    <hyperlink ref="D2" r:id="rId10" xr:uid="{99529777-A46C-F146-920A-09B56C30AE9C}"/>
    <hyperlink ref="D14" r:id="rId11" xr:uid="{9755E922-5295-9448-AE1A-7E68D8146A5C}"/>
    <hyperlink ref="D13" r:id="rId12" xr:uid="{3A9D144E-F9D4-C54E-8387-4868F7369C49}"/>
    <hyperlink ref="D4" r:id="rId13" xr:uid="{EE8D8BAB-9697-FA4C-95A1-1C8755F480E9}"/>
    <hyperlink ref="D25" r:id="rId14" xr:uid="{46A8BD34-4E2E-9D4C-82F0-E2E56195E0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7EAE-511C-B147-B2F7-8932A62725FE}">
  <dimension ref="A1:G67"/>
  <sheetViews>
    <sheetView tabSelected="1" zoomScale="85" zoomScaleNormal="85" workbookViewId="0">
      <selection activeCell="E1" sqref="E1"/>
    </sheetView>
  </sheetViews>
  <sheetFormatPr defaultColWidth="11" defaultRowHeight="15.75" x14ac:dyDescent="0.25"/>
  <cols>
    <col min="1" max="1" width="7.5" style="3" customWidth="1"/>
    <col min="2" max="2" width="8.375" customWidth="1"/>
    <col min="3" max="3" width="12.375" customWidth="1"/>
    <col min="4" max="5" width="10" customWidth="1"/>
    <col min="6" max="6" width="10.625" style="5" customWidth="1"/>
  </cols>
  <sheetData>
    <row r="1" spans="1:7" s="5" customFormat="1" ht="16.5" thickBot="1" x14ac:dyDescent="0.3">
      <c r="A1" s="20"/>
      <c r="B1" s="21" t="s">
        <v>80</v>
      </c>
      <c r="C1" s="21" t="s">
        <v>125</v>
      </c>
      <c r="D1" s="21" t="s">
        <v>82</v>
      </c>
      <c r="E1" s="22" t="s">
        <v>126</v>
      </c>
      <c r="F1" s="4"/>
    </row>
    <row r="2" spans="1:7" s="5" customFormat="1" x14ac:dyDescent="0.25">
      <c r="A2" s="33">
        <v>1</v>
      </c>
      <c r="B2" s="24" t="s">
        <v>1</v>
      </c>
      <c r="C2" s="18"/>
      <c r="D2" s="18"/>
      <c r="E2" s="19"/>
      <c r="G2" s="27" t="str">
        <f t="shared" ref="G2:G33" si="0">B2</f>
        <v>S</v>
      </c>
    </row>
    <row r="3" spans="1:7" s="5" customFormat="1" ht="16.5" thickBot="1" x14ac:dyDescent="0.3">
      <c r="A3" s="34"/>
      <c r="B3" s="9" t="s">
        <v>124</v>
      </c>
      <c r="C3" s="10">
        <v>1</v>
      </c>
      <c r="D3" s="10">
        <v>2</v>
      </c>
      <c r="E3" s="26">
        <f>ROUND(D3-(C3/10),1)</f>
        <v>1.9</v>
      </c>
      <c r="F3" s="5">
        <f>ROUND(E3,1)</f>
        <v>1.9</v>
      </c>
      <c r="G3" s="28" t="str">
        <f t="shared" si="0"/>
        <v>S --&gt; B</v>
      </c>
    </row>
    <row r="4" spans="1:7" s="5" customFormat="1" x14ac:dyDescent="0.25">
      <c r="A4" s="30">
        <v>2</v>
      </c>
      <c r="B4" s="23" t="s">
        <v>3</v>
      </c>
      <c r="C4" s="13"/>
      <c r="D4" s="13"/>
      <c r="E4" s="26"/>
      <c r="G4" s="27" t="str">
        <f t="shared" si="0"/>
        <v>B</v>
      </c>
    </row>
    <row r="5" spans="1:7" s="5" customFormat="1" x14ac:dyDescent="0.25">
      <c r="A5" s="31"/>
      <c r="B5" s="11" t="s">
        <v>86</v>
      </c>
      <c r="C5" s="12">
        <v>1.9</v>
      </c>
      <c r="D5" s="12">
        <v>2</v>
      </c>
      <c r="E5" s="26">
        <f t="shared" ref="E5:E66" si="1">ROUND(D5-(C5/10),1)</f>
        <v>1.8</v>
      </c>
      <c r="F5" s="5">
        <f>ROUND(E5,1)</f>
        <v>1.8</v>
      </c>
      <c r="G5" s="28" t="str">
        <f t="shared" si="0"/>
        <v>B --&gt; A</v>
      </c>
    </row>
    <row r="6" spans="1:7" s="5" customFormat="1" x14ac:dyDescent="0.25">
      <c r="A6" s="31"/>
      <c r="B6" s="11" t="s">
        <v>87</v>
      </c>
      <c r="C6" s="12">
        <v>2</v>
      </c>
      <c r="D6" s="12">
        <v>2</v>
      </c>
      <c r="E6" s="26">
        <f t="shared" si="1"/>
        <v>1.8</v>
      </c>
      <c r="F6" s="5">
        <f>ROUND(E6,1)</f>
        <v>1.8</v>
      </c>
      <c r="G6" s="28" t="str">
        <f t="shared" si="0"/>
        <v>B --&gt; V</v>
      </c>
    </row>
    <row r="7" spans="1:7" s="5" customFormat="1" ht="16.5" thickBot="1" x14ac:dyDescent="0.3">
      <c r="A7" s="32"/>
      <c r="B7" s="14" t="s">
        <v>123</v>
      </c>
      <c r="C7" s="15">
        <v>3</v>
      </c>
      <c r="D7" s="15">
        <v>3</v>
      </c>
      <c r="E7" s="26">
        <f t="shared" si="1"/>
        <v>2.7</v>
      </c>
      <c r="F7" s="5">
        <f>ROUND(E7,1)</f>
        <v>2.7</v>
      </c>
      <c r="G7" s="28" t="str">
        <f t="shared" si="0"/>
        <v>B --&gt; C</v>
      </c>
    </row>
    <row r="8" spans="1:7" s="5" customFormat="1" x14ac:dyDescent="0.25">
      <c r="A8" s="35">
        <v>3</v>
      </c>
      <c r="B8" s="23" t="s">
        <v>2</v>
      </c>
      <c r="C8" s="8"/>
      <c r="D8" s="8"/>
      <c r="E8" s="26"/>
      <c r="G8" s="27" t="str">
        <f t="shared" si="0"/>
        <v>A</v>
      </c>
    </row>
    <row r="9" spans="1:7" s="5" customFormat="1" ht="16.5" thickBot="1" x14ac:dyDescent="0.3">
      <c r="A9" s="34"/>
      <c r="B9" s="9" t="s">
        <v>88</v>
      </c>
      <c r="C9" s="10">
        <v>3.3</v>
      </c>
      <c r="D9" s="10">
        <v>3</v>
      </c>
      <c r="E9" s="26">
        <f t="shared" si="1"/>
        <v>2.7</v>
      </c>
      <c r="F9" s="5">
        <f>ROUND(E9,1)</f>
        <v>2.7</v>
      </c>
      <c r="G9" s="28" t="str">
        <f t="shared" si="0"/>
        <v>A --&gt; F</v>
      </c>
    </row>
    <row r="10" spans="1:7" s="5" customFormat="1" x14ac:dyDescent="0.25">
      <c r="A10" s="30">
        <v>4</v>
      </c>
      <c r="B10" s="23" t="s">
        <v>4</v>
      </c>
      <c r="C10" s="13"/>
      <c r="D10" s="13"/>
      <c r="E10" s="26"/>
      <c r="G10" s="27" t="str">
        <f t="shared" si="0"/>
        <v>C</v>
      </c>
    </row>
    <row r="11" spans="1:7" s="5" customFormat="1" x14ac:dyDescent="0.25">
      <c r="A11" s="31"/>
      <c r="B11" s="11" t="s">
        <v>89</v>
      </c>
      <c r="C11" s="12">
        <v>2</v>
      </c>
      <c r="D11" s="12">
        <v>1</v>
      </c>
      <c r="E11" s="26">
        <f t="shared" si="1"/>
        <v>0.8</v>
      </c>
      <c r="F11" s="5">
        <f>ROUND(E11,1)</f>
        <v>0.8</v>
      </c>
      <c r="G11" s="28" t="str">
        <f t="shared" si="0"/>
        <v>C --&gt; H</v>
      </c>
    </row>
    <row r="12" spans="1:7" s="5" customFormat="1" ht="16.5" thickBot="1" x14ac:dyDescent="0.3">
      <c r="A12" s="32"/>
      <c r="B12" s="14" t="s">
        <v>90</v>
      </c>
      <c r="C12" s="15">
        <v>2</v>
      </c>
      <c r="D12" s="15">
        <v>1</v>
      </c>
      <c r="E12" s="26">
        <f t="shared" si="1"/>
        <v>0.8</v>
      </c>
      <c r="F12" s="5">
        <f>ROUND(E12,1)</f>
        <v>0.8</v>
      </c>
      <c r="G12" s="28" t="str">
        <f t="shared" si="0"/>
        <v>C --&gt; Y</v>
      </c>
    </row>
    <row r="13" spans="1:7" s="5" customFormat="1" x14ac:dyDescent="0.25">
      <c r="A13" s="35">
        <v>5</v>
      </c>
      <c r="B13" s="23" t="s">
        <v>39</v>
      </c>
      <c r="C13" s="8"/>
      <c r="D13" s="8"/>
      <c r="E13" s="26"/>
      <c r="G13" s="27" t="str">
        <f t="shared" si="0"/>
        <v>Y</v>
      </c>
    </row>
    <row r="14" spans="1:7" s="5" customFormat="1" x14ac:dyDescent="0.25">
      <c r="A14" s="36"/>
      <c r="B14" s="6" t="s">
        <v>91</v>
      </c>
      <c r="C14" s="7">
        <v>2</v>
      </c>
      <c r="D14" s="7">
        <v>5</v>
      </c>
      <c r="E14" s="26">
        <f t="shared" si="1"/>
        <v>4.8</v>
      </c>
      <c r="F14" s="5">
        <f>ROUND(E14,1)</f>
        <v>4.8</v>
      </c>
      <c r="G14" s="28" t="str">
        <f t="shared" si="0"/>
        <v>Y --&gt; I</v>
      </c>
    </row>
    <row r="15" spans="1:7" s="5" customFormat="1" ht="16.5" thickBot="1" x14ac:dyDescent="0.3">
      <c r="A15" s="34"/>
      <c r="B15" s="9" t="s">
        <v>92</v>
      </c>
      <c r="C15" s="10">
        <v>6.4</v>
      </c>
      <c r="D15" s="10">
        <v>4</v>
      </c>
      <c r="E15" s="26">
        <f t="shared" si="1"/>
        <v>3.4</v>
      </c>
      <c r="F15" s="5">
        <f>ROUND(E15,1)</f>
        <v>3.4</v>
      </c>
      <c r="G15" s="28" t="str">
        <f t="shared" si="0"/>
        <v>Y --&gt; D</v>
      </c>
    </row>
    <row r="16" spans="1:7" s="5" customFormat="1" x14ac:dyDescent="0.25">
      <c r="A16" s="30">
        <v>6</v>
      </c>
      <c r="B16" s="23" t="s">
        <v>5</v>
      </c>
      <c r="C16" s="13"/>
      <c r="D16" s="13"/>
      <c r="E16" s="26"/>
      <c r="G16" s="27" t="str">
        <f t="shared" si="0"/>
        <v>D</v>
      </c>
    </row>
    <row r="17" spans="1:7" s="5" customFormat="1" x14ac:dyDescent="0.25">
      <c r="A17" s="31"/>
      <c r="B17" s="11" t="s">
        <v>93</v>
      </c>
      <c r="C17" s="12">
        <v>3.6</v>
      </c>
      <c r="D17" s="12">
        <v>4</v>
      </c>
      <c r="E17" s="26">
        <f t="shared" si="1"/>
        <v>3.6</v>
      </c>
      <c r="F17" s="5">
        <f>ROUND(E17,1)</f>
        <v>3.6</v>
      </c>
      <c r="G17" s="28" t="str">
        <f t="shared" si="0"/>
        <v>D --&gt; L</v>
      </c>
    </row>
    <row r="18" spans="1:7" s="5" customFormat="1" ht="16.5" thickBot="1" x14ac:dyDescent="0.3">
      <c r="A18" s="32"/>
      <c r="B18" s="14" t="s">
        <v>94</v>
      </c>
      <c r="C18" s="15">
        <v>5.3</v>
      </c>
      <c r="D18" s="15">
        <v>3</v>
      </c>
      <c r="E18" s="26">
        <f t="shared" si="1"/>
        <v>2.5</v>
      </c>
      <c r="F18" s="5">
        <f>ROUND(E18,1)</f>
        <v>2.5</v>
      </c>
      <c r="G18" s="28" t="str">
        <f t="shared" si="0"/>
        <v>D --&gt; E</v>
      </c>
    </row>
    <row r="19" spans="1:7" s="5" customFormat="1" x14ac:dyDescent="0.25">
      <c r="A19" s="35">
        <v>7</v>
      </c>
      <c r="B19" s="23" t="s">
        <v>6</v>
      </c>
      <c r="C19" s="8"/>
      <c r="D19" s="8"/>
      <c r="E19" s="26"/>
      <c r="G19" s="27" t="str">
        <f t="shared" si="0"/>
        <v>E</v>
      </c>
    </row>
    <row r="20" spans="1:7" s="5" customFormat="1" ht="16.5" thickBot="1" x14ac:dyDescent="0.3">
      <c r="A20" s="34"/>
      <c r="B20" s="9" t="s">
        <v>95</v>
      </c>
      <c r="C20" s="10">
        <v>5.8</v>
      </c>
      <c r="D20" s="10">
        <v>4</v>
      </c>
      <c r="E20" s="26">
        <f t="shared" si="1"/>
        <v>3.4</v>
      </c>
      <c r="F20" s="5">
        <f>ROUND(E20,1)</f>
        <v>3.4</v>
      </c>
      <c r="G20" s="28" t="str">
        <f t="shared" si="0"/>
        <v>E --&gt; R</v>
      </c>
    </row>
    <row r="21" spans="1:7" s="5" customFormat="1" x14ac:dyDescent="0.25">
      <c r="A21" s="30">
        <v>8</v>
      </c>
      <c r="B21" s="23" t="s">
        <v>18</v>
      </c>
      <c r="C21" s="13"/>
      <c r="D21" s="13"/>
      <c r="E21" s="26"/>
      <c r="G21" s="27" t="str">
        <f t="shared" si="0"/>
        <v>R</v>
      </c>
    </row>
    <row r="22" spans="1:7" s="5" customFormat="1" ht="16.5" thickBot="1" x14ac:dyDescent="0.3">
      <c r="A22" s="32"/>
      <c r="B22" s="14" t="s">
        <v>96</v>
      </c>
      <c r="C22" s="15">
        <v>3.1</v>
      </c>
      <c r="D22" s="15">
        <v>2</v>
      </c>
      <c r="E22" s="26">
        <f t="shared" si="1"/>
        <v>1.7</v>
      </c>
      <c r="F22" s="5">
        <f>ROUND(E22,1)</f>
        <v>1.7</v>
      </c>
      <c r="G22" s="28" t="str">
        <f t="shared" si="0"/>
        <v>R --&gt; Q</v>
      </c>
    </row>
    <row r="23" spans="1:7" s="5" customFormat="1" x14ac:dyDescent="0.25">
      <c r="A23" s="35">
        <v>9</v>
      </c>
      <c r="B23" s="23" t="s">
        <v>7</v>
      </c>
      <c r="C23" s="8"/>
      <c r="D23" s="8"/>
      <c r="E23" s="26"/>
      <c r="G23" s="27" t="str">
        <f t="shared" si="0"/>
        <v>F</v>
      </c>
    </row>
    <row r="24" spans="1:7" s="5" customFormat="1" x14ac:dyDescent="0.25">
      <c r="A24" s="36"/>
      <c r="B24" s="6" t="s">
        <v>97</v>
      </c>
      <c r="C24" s="7">
        <v>2</v>
      </c>
      <c r="D24" s="7">
        <v>1</v>
      </c>
      <c r="E24" s="26">
        <f t="shared" si="1"/>
        <v>0.8</v>
      </c>
      <c r="F24" s="5">
        <f>ROUND(E24,1)</f>
        <v>0.8</v>
      </c>
      <c r="G24" s="28" t="str">
        <f t="shared" si="0"/>
        <v>F --&gt; Z</v>
      </c>
    </row>
    <row r="25" spans="1:7" s="5" customFormat="1" ht="16.5" thickBot="1" x14ac:dyDescent="0.3">
      <c r="A25" s="34"/>
      <c r="B25" s="9" t="s">
        <v>98</v>
      </c>
      <c r="C25" s="10">
        <v>2</v>
      </c>
      <c r="D25" s="10">
        <v>4</v>
      </c>
      <c r="E25" s="26">
        <f t="shared" si="1"/>
        <v>3.8</v>
      </c>
      <c r="F25" s="5">
        <f>ROUND(E25,1)</f>
        <v>3.8</v>
      </c>
      <c r="G25" s="28" t="str">
        <f t="shared" si="0"/>
        <v>F --&gt; V</v>
      </c>
    </row>
    <row r="26" spans="1:7" s="5" customFormat="1" x14ac:dyDescent="0.25">
      <c r="A26" s="30">
        <v>10</v>
      </c>
      <c r="B26" s="23" t="s">
        <v>8</v>
      </c>
      <c r="C26" s="13"/>
      <c r="D26" s="13"/>
      <c r="E26" s="26"/>
      <c r="G26" s="27" t="str">
        <f t="shared" si="0"/>
        <v>V</v>
      </c>
    </row>
    <row r="27" spans="1:7" s="5" customFormat="1" ht="16.5" thickBot="1" x14ac:dyDescent="0.3">
      <c r="A27" s="32"/>
      <c r="B27" s="14" t="s">
        <v>99</v>
      </c>
      <c r="C27" s="15">
        <v>2</v>
      </c>
      <c r="D27" s="15">
        <v>1</v>
      </c>
      <c r="E27" s="26">
        <f t="shared" si="1"/>
        <v>0.8</v>
      </c>
      <c r="F27" s="5">
        <f>ROUND(E27,1)</f>
        <v>0.8</v>
      </c>
      <c r="G27" s="28" t="str">
        <f t="shared" si="0"/>
        <v>V --&gt; H</v>
      </c>
    </row>
    <row r="28" spans="1:7" s="5" customFormat="1" x14ac:dyDescent="0.25">
      <c r="A28" s="35">
        <v>11</v>
      </c>
      <c r="B28" s="23" t="s">
        <v>9</v>
      </c>
      <c r="C28" s="8"/>
      <c r="D28" s="8"/>
      <c r="E28" s="26"/>
      <c r="G28" s="27" t="str">
        <f t="shared" si="0"/>
        <v>H</v>
      </c>
    </row>
    <row r="29" spans="1:7" s="5" customFormat="1" x14ac:dyDescent="0.25">
      <c r="A29" s="36"/>
      <c r="B29" s="6" t="s">
        <v>100</v>
      </c>
      <c r="C29" s="7">
        <v>2</v>
      </c>
      <c r="D29" s="7">
        <v>2</v>
      </c>
      <c r="E29" s="26">
        <f t="shared" si="1"/>
        <v>1.8</v>
      </c>
      <c r="F29" s="5">
        <f>ROUND(E29,1)</f>
        <v>1.8</v>
      </c>
      <c r="G29" s="28" t="str">
        <f t="shared" si="0"/>
        <v>H --&gt; I</v>
      </c>
    </row>
    <row r="30" spans="1:7" s="5" customFormat="1" ht="16.5" thickBot="1" x14ac:dyDescent="0.3">
      <c r="A30" s="34"/>
      <c r="B30" s="9" t="s">
        <v>101</v>
      </c>
      <c r="C30" s="10">
        <v>2</v>
      </c>
      <c r="D30" s="10">
        <v>1.5</v>
      </c>
      <c r="E30" s="26">
        <f t="shared" si="1"/>
        <v>1.3</v>
      </c>
      <c r="F30" s="5">
        <f>ROUND(E30,1)</f>
        <v>1.3</v>
      </c>
      <c r="G30" s="28" t="str">
        <f t="shared" si="0"/>
        <v>H --&gt; J</v>
      </c>
    </row>
    <row r="31" spans="1:7" s="5" customFormat="1" x14ac:dyDescent="0.25">
      <c r="A31" s="30">
        <v>12</v>
      </c>
      <c r="B31" s="23" t="s">
        <v>10</v>
      </c>
      <c r="C31" s="13"/>
      <c r="D31" s="13"/>
      <c r="E31" s="26"/>
      <c r="G31" s="27" t="str">
        <f t="shared" si="0"/>
        <v>I</v>
      </c>
    </row>
    <row r="32" spans="1:7" s="5" customFormat="1" ht="16.5" thickBot="1" x14ac:dyDescent="0.3">
      <c r="A32" s="32"/>
      <c r="B32" s="14" t="s">
        <v>102</v>
      </c>
      <c r="C32" s="15">
        <v>2.1</v>
      </c>
      <c r="D32" s="15">
        <v>3</v>
      </c>
      <c r="E32" s="26">
        <f t="shared" si="1"/>
        <v>2.8</v>
      </c>
      <c r="F32" s="5">
        <f>ROUND(E32,1)</f>
        <v>2.8</v>
      </c>
      <c r="G32" s="28" t="str">
        <f t="shared" si="0"/>
        <v>I --&gt; K</v>
      </c>
    </row>
    <row r="33" spans="1:7" s="5" customFormat="1" x14ac:dyDescent="0.25">
      <c r="A33" s="35">
        <v>13</v>
      </c>
      <c r="B33" s="23" t="s">
        <v>65</v>
      </c>
      <c r="C33" s="8"/>
      <c r="D33" s="8"/>
      <c r="E33" s="26"/>
      <c r="G33" s="27" t="str">
        <f t="shared" si="0"/>
        <v>Z</v>
      </c>
    </row>
    <row r="34" spans="1:7" s="5" customFormat="1" x14ac:dyDescent="0.25">
      <c r="A34" s="36"/>
      <c r="B34" s="6" t="s">
        <v>103</v>
      </c>
      <c r="C34" s="7">
        <v>3.9</v>
      </c>
      <c r="D34" s="7">
        <v>5</v>
      </c>
      <c r="E34" s="26">
        <f t="shared" si="1"/>
        <v>4.5999999999999996</v>
      </c>
      <c r="F34" s="5">
        <f>ROUND(E34,1)</f>
        <v>4.5999999999999996</v>
      </c>
      <c r="G34" s="28" t="str">
        <f t="shared" ref="G34:G67" si="2">B34</f>
        <v>Z --&gt; J</v>
      </c>
    </row>
    <row r="35" spans="1:7" s="5" customFormat="1" ht="16.5" thickBot="1" x14ac:dyDescent="0.3">
      <c r="A35" s="34"/>
      <c r="B35" s="9" t="s">
        <v>104</v>
      </c>
      <c r="C35" s="10">
        <v>2.1</v>
      </c>
      <c r="D35" s="10">
        <v>2</v>
      </c>
      <c r="E35" s="26">
        <f t="shared" si="1"/>
        <v>1.8</v>
      </c>
      <c r="F35" s="5">
        <f>ROUND(E35,1)</f>
        <v>1.8</v>
      </c>
      <c r="G35" s="28" t="str">
        <f t="shared" si="2"/>
        <v>Z --&gt; M</v>
      </c>
    </row>
    <row r="36" spans="1:7" s="5" customFormat="1" x14ac:dyDescent="0.25">
      <c r="A36" s="30">
        <v>14</v>
      </c>
      <c r="B36" s="23" t="s">
        <v>11</v>
      </c>
      <c r="C36" s="13"/>
      <c r="D36" s="13"/>
      <c r="E36" s="26"/>
      <c r="G36" s="27" t="str">
        <f t="shared" si="2"/>
        <v>J</v>
      </c>
    </row>
    <row r="37" spans="1:7" s="5" customFormat="1" x14ac:dyDescent="0.25">
      <c r="A37" s="31"/>
      <c r="B37" s="11" t="s">
        <v>105</v>
      </c>
      <c r="C37" s="12">
        <v>2.2000000000000002</v>
      </c>
      <c r="D37" s="12">
        <v>2.5</v>
      </c>
      <c r="E37" s="26">
        <f t="shared" si="1"/>
        <v>2.2999999999999998</v>
      </c>
      <c r="F37" s="5">
        <f>ROUND(E37,1)</f>
        <v>2.2999999999999998</v>
      </c>
      <c r="G37" s="28" t="str">
        <f t="shared" si="2"/>
        <v>J --&gt; K</v>
      </c>
    </row>
    <row r="38" spans="1:7" s="5" customFormat="1" ht="16.5" thickBot="1" x14ac:dyDescent="0.3">
      <c r="A38" s="32"/>
      <c r="B38" s="14" t="s">
        <v>106</v>
      </c>
      <c r="C38" s="15">
        <v>2.4</v>
      </c>
      <c r="D38" s="15">
        <v>2</v>
      </c>
      <c r="E38" s="26">
        <f t="shared" si="1"/>
        <v>1.8</v>
      </c>
      <c r="F38" s="5">
        <f>ROUND(E38,1)</f>
        <v>1.8</v>
      </c>
      <c r="G38" s="28" t="str">
        <f t="shared" si="2"/>
        <v>J --&gt; X</v>
      </c>
    </row>
    <row r="39" spans="1:7" s="5" customFormat="1" x14ac:dyDescent="0.25">
      <c r="A39" s="35">
        <v>15</v>
      </c>
      <c r="B39" s="23" t="s">
        <v>12</v>
      </c>
      <c r="C39" s="8"/>
      <c r="D39" s="8"/>
      <c r="E39" s="26"/>
      <c r="G39" s="27" t="str">
        <f t="shared" si="2"/>
        <v>K</v>
      </c>
    </row>
    <row r="40" spans="1:7" s="5" customFormat="1" x14ac:dyDescent="0.25">
      <c r="A40" s="36"/>
      <c r="B40" s="6" t="s">
        <v>107</v>
      </c>
      <c r="C40" s="7">
        <v>6.8</v>
      </c>
      <c r="D40" s="7">
        <v>5</v>
      </c>
      <c r="E40" s="26">
        <f t="shared" si="1"/>
        <v>4.3</v>
      </c>
      <c r="F40" s="5">
        <f>ROUND(E40,1)</f>
        <v>4.3</v>
      </c>
      <c r="G40" s="28" t="str">
        <f t="shared" si="2"/>
        <v>K --&gt; L</v>
      </c>
    </row>
    <row r="41" spans="1:7" s="5" customFormat="1" ht="16.5" thickBot="1" x14ac:dyDescent="0.3">
      <c r="A41" s="34"/>
      <c r="B41" s="9" t="s">
        <v>108</v>
      </c>
      <c r="C41" s="10">
        <v>2</v>
      </c>
      <c r="D41" s="10">
        <v>4</v>
      </c>
      <c r="E41" s="26">
        <f t="shared" si="1"/>
        <v>3.8</v>
      </c>
      <c r="F41" s="5">
        <f>ROUND(E41,1)</f>
        <v>3.8</v>
      </c>
      <c r="G41" s="28" t="str">
        <f t="shared" si="2"/>
        <v>K --&gt; Z2</v>
      </c>
    </row>
    <row r="42" spans="1:7" s="5" customFormat="1" x14ac:dyDescent="0.25">
      <c r="A42" s="30">
        <v>16</v>
      </c>
      <c r="B42" s="23" t="s">
        <v>84</v>
      </c>
      <c r="C42" s="13"/>
      <c r="D42" s="13"/>
      <c r="E42" s="26"/>
      <c r="G42" s="27" t="str">
        <f t="shared" si="2"/>
        <v>Z2</v>
      </c>
    </row>
    <row r="43" spans="1:7" s="5" customFormat="1" ht="16.5" thickBot="1" x14ac:dyDescent="0.3">
      <c r="A43" s="32"/>
      <c r="B43" s="14" t="s">
        <v>109</v>
      </c>
      <c r="C43" s="15">
        <v>3</v>
      </c>
      <c r="D43" s="15">
        <v>6.5</v>
      </c>
      <c r="E43" s="26">
        <f t="shared" si="1"/>
        <v>6.2</v>
      </c>
      <c r="F43" s="5">
        <f>ROUND(E43,1)</f>
        <v>6.2</v>
      </c>
      <c r="G43" s="28" t="str">
        <f t="shared" si="2"/>
        <v>Z2 --&gt; P</v>
      </c>
    </row>
    <row r="44" spans="1:7" s="5" customFormat="1" x14ac:dyDescent="0.25">
      <c r="A44" s="35">
        <v>17</v>
      </c>
      <c r="B44" s="23" t="s">
        <v>13</v>
      </c>
      <c r="C44" s="8"/>
      <c r="D44" s="8"/>
      <c r="E44" s="26"/>
      <c r="G44" s="27" t="str">
        <f t="shared" si="2"/>
        <v>L</v>
      </c>
    </row>
    <row r="45" spans="1:7" s="5" customFormat="1" ht="16.5" thickBot="1" x14ac:dyDescent="0.3">
      <c r="A45" s="34"/>
      <c r="B45" s="9" t="s">
        <v>110</v>
      </c>
      <c r="C45" s="10">
        <v>4.2</v>
      </c>
      <c r="D45" s="10">
        <v>4</v>
      </c>
      <c r="E45" s="26">
        <f t="shared" si="1"/>
        <v>3.6</v>
      </c>
      <c r="F45" s="5">
        <f>ROUND(E45,1)</f>
        <v>3.6</v>
      </c>
      <c r="G45" s="28" t="str">
        <f t="shared" si="2"/>
        <v>L --&gt; Q</v>
      </c>
    </row>
    <row r="46" spans="1:7" s="5" customFormat="1" x14ac:dyDescent="0.25">
      <c r="A46" s="30">
        <v>18</v>
      </c>
      <c r="B46" s="23" t="s">
        <v>14</v>
      </c>
      <c r="C46" s="13"/>
      <c r="D46" s="13"/>
      <c r="E46" s="26"/>
      <c r="G46" s="27" t="str">
        <f t="shared" si="2"/>
        <v>M</v>
      </c>
    </row>
    <row r="47" spans="1:7" s="5" customFormat="1" x14ac:dyDescent="0.25">
      <c r="A47" s="31"/>
      <c r="B47" s="11" t="s">
        <v>111</v>
      </c>
      <c r="C47" s="12">
        <v>5</v>
      </c>
      <c r="D47" s="12">
        <v>5</v>
      </c>
      <c r="E47" s="26">
        <f t="shared" si="1"/>
        <v>4.5</v>
      </c>
      <c r="F47" s="5">
        <f>ROUND(E47,1)</f>
        <v>4.5</v>
      </c>
      <c r="G47" s="28" t="str">
        <f t="shared" si="2"/>
        <v>M --&gt; X</v>
      </c>
    </row>
    <row r="48" spans="1:7" s="5" customFormat="1" ht="16.5" thickBot="1" x14ac:dyDescent="0.3">
      <c r="A48" s="32"/>
      <c r="B48" s="14" t="s">
        <v>112</v>
      </c>
      <c r="C48" s="15">
        <v>4.2</v>
      </c>
      <c r="D48" s="15">
        <v>4</v>
      </c>
      <c r="E48" s="26">
        <f t="shared" si="1"/>
        <v>3.6</v>
      </c>
      <c r="F48" s="5">
        <f>ROUND(E48,1)</f>
        <v>3.6</v>
      </c>
      <c r="G48" s="28" t="str">
        <f t="shared" si="2"/>
        <v>M --&gt; N</v>
      </c>
    </row>
    <row r="49" spans="1:7" s="5" customFormat="1" x14ac:dyDescent="0.25">
      <c r="A49" s="35">
        <v>19</v>
      </c>
      <c r="B49" s="23" t="s">
        <v>22</v>
      </c>
      <c r="C49" s="8"/>
      <c r="D49" s="8"/>
      <c r="E49" s="26"/>
      <c r="G49" s="27" t="str">
        <f t="shared" si="2"/>
        <v>N</v>
      </c>
    </row>
    <row r="50" spans="1:7" s="5" customFormat="1" ht="16.5" thickBot="1" x14ac:dyDescent="0.3">
      <c r="A50" s="34"/>
      <c r="B50" s="9" t="s">
        <v>113</v>
      </c>
      <c r="C50" s="10">
        <v>4.5999999999999996</v>
      </c>
      <c r="D50" s="10">
        <v>6</v>
      </c>
      <c r="E50" s="26">
        <f t="shared" si="1"/>
        <v>5.5</v>
      </c>
      <c r="F50" s="5">
        <f>ROUND(E50,1)</f>
        <v>5.5</v>
      </c>
      <c r="G50" s="28" t="str">
        <f t="shared" si="2"/>
        <v>N --&gt; O</v>
      </c>
    </row>
    <row r="51" spans="1:7" s="5" customFormat="1" x14ac:dyDescent="0.25">
      <c r="A51" s="30">
        <v>20</v>
      </c>
      <c r="B51" s="23" t="s">
        <v>15</v>
      </c>
      <c r="C51" s="13"/>
      <c r="D51" s="13"/>
      <c r="E51" s="26"/>
      <c r="G51" s="27" t="str">
        <f t="shared" si="2"/>
        <v>O</v>
      </c>
    </row>
    <row r="52" spans="1:7" s="5" customFormat="1" x14ac:dyDescent="0.25">
      <c r="A52" s="31"/>
      <c r="B52" s="11" t="s">
        <v>114</v>
      </c>
      <c r="C52" s="12">
        <v>3.1</v>
      </c>
      <c r="D52" s="12">
        <v>2</v>
      </c>
      <c r="E52" s="26">
        <f t="shared" si="1"/>
        <v>1.7</v>
      </c>
      <c r="F52" s="5">
        <f>ROUND(E52,1)</f>
        <v>1.7</v>
      </c>
      <c r="G52" s="28" t="str">
        <f t="shared" si="2"/>
        <v>O --&gt; P</v>
      </c>
    </row>
    <row r="53" spans="1:7" s="5" customFormat="1" ht="16.5" thickBot="1" x14ac:dyDescent="0.3">
      <c r="A53" s="32"/>
      <c r="B53" s="14" t="s">
        <v>115</v>
      </c>
      <c r="C53" s="15">
        <v>4.2</v>
      </c>
      <c r="D53" s="15">
        <v>4</v>
      </c>
      <c r="E53" s="26">
        <f t="shared" si="1"/>
        <v>3.6</v>
      </c>
      <c r="F53" s="5">
        <f>ROUND(E53,1)</f>
        <v>3.6</v>
      </c>
      <c r="G53" s="28" t="str">
        <f t="shared" si="2"/>
        <v>O --&gt; Z1</v>
      </c>
    </row>
    <row r="54" spans="1:7" s="5" customFormat="1" x14ac:dyDescent="0.25">
      <c r="A54" s="35">
        <v>21</v>
      </c>
      <c r="B54" s="23" t="s">
        <v>83</v>
      </c>
      <c r="C54" s="8"/>
      <c r="D54" s="8"/>
      <c r="E54" s="26"/>
      <c r="G54" s="27" t="str">
        <f t="shared" si="2"/>
        <v>Z1</v>
      </c>
    </row>
    <row r="55" spans="1:7" s="5" customFormat="1" ht="16.5" thickBot="1" x14ac:dyDescent="0.3">
      <c r="A55" s="34"/>
      <c r="B55" s="9" t="s">
        <v>116</v>
      </c>
      <c r="C55" s="10">
        <v>12</v>
      </c>
      <c r="D55" s="10">
        <v>16</v>
      </c>
      <c r="E55" s="26">
        <f t="shared" si="1"/>
        <v>14.8</v>
      </c>
      <c r="F55" s="5">
        <f>ROUND(E55,1)</f>
        <v>14.8</v>
      </c>
      <c r="G55" s="28" t="str">
        <f t="shared" si="2"/>
        <v>Z1 --&gt; U</v>
      </c>
    </row>
    <row r="56" spans="1:7" s="5" customFormat="1" x14ac:dyDescent="0.25">
      <c r="A56" s="30">
        <v>22</v>
      </c>
      <c r="B56" s="23" t="s">
        <v>19</v>
      </c>
      <c r="C56" s="13"/>
      <c r="D56" s="13"/>
      <c r="E56" s="26"/>
      <c r="G56" s="27" t="str">
        <f t="shared" si="2"/>
        <v>U</v>
      </c>
    </row>
    <row r="57" spans="1:7" s="5" customFormat="1" ht="16.5" thickBot="1" x14ac:dyDescent="0.3">
      <c r="A57" s="32"/>
      <c r="B57" s="14" t="s">
        <v>117</v>
      </c>
      <c r="C57" s="15">
        <v>3.2</v>
      </c>
      <c r="D57" s="15">
        <v>6</v>
      </c>
      <c r="E57" s="26">
        <f t="shared" si="1"/>
        <v>5.7</v>
      </c>
      <c r="F57" s="5">
        <f>ROUND(E57,1)</f>
        <v>5.7</v>
      </c>
      <c r="G57" s="28" t="str">
        <f t="shared" si="2"/>
        <v>U --&gt; T</v>
      </c>
    </row>
    <row r="58" spans="1:7" s="5" customFormat="1" x14ac:dyDescent="0.25">
      <c r="A58" s="35">
        <v>23</v>
      </c>
      <c r="B58" s="23" t="s">
        <v>20</v>
      </c>
      <c r="C58" s="8"/>
      <c r="D58" s="8"/>
      <c r="E58" s="26"/>
      <c r="G58" s="27" t="str">
        <f t="shared" si="2"/>
        <v>T</v>
      </c>
    </row>
    <row r="59" spans="1:7" s="5" customFormat="1" ht="16.5" thickBot="1" x14ac:dyDescent="0.3">
      <c r="A59" s="34"/>
      <c r="B59" s="9" t="s">
        <v>118</v>
      </c>
      <c r="C59" s="10">
        <v>1</v>
      </c>
      <c r="D59" s="10">
        <v>2</v>
      </c>
      <c r="E59" s="26">
        <f t="shared" si="1"/>
        <v>1.9</v>
      </c>
      <c r="F59" s="5">
        <f>ROUND(E59,1)</f>
        <v>1.9</v>
      </c>
      <c r="G59" s="28" t="str">
        <f t="shared" si="2"/>
        <v>T --&gt; G</v>
      </c>
    </row>
    <row r="60" spans="1:7" s="5" customFormat="1" x14ac:dyDescent="0.25">
      <c r="A60" s="30">
        <v>24</v>
      </c>
      <c r="B60" s="23" t="s">
        <v>50</v>
      </c>
      <c r="C60" s="13"/>
      <c r="D60" s="13"/>
      <c r="E60" s="26"/>
      <c r="G60" s="27" t="str">
        <f t="shared" si="2"/>
        <v>X</v>
      </c>
    </row>
    <row r="61" spans="1:7" s="5" customFormat="1" x14ac:dyDescent="0.25">
      <c r="A61" s="31"/>
      <c r="B61" s="11" t="s">
        <v>119</v>
      </c>
      <c r="C61" s="12">
        <v>3.1</v>
      </c>
      <c r="D61" s="12">
        <v>2.5</v>
      </c>
      <c r="E61" s="26">
        <f t="shared" si="1"/>
        <v>2.2000000000000002</v>
      </c>
      <c r="F61" s="5">
        <f>ROUND(E61,1)</f>
        <v>2.2000000000000002</v>
      </c>
      <c r="G61" s="28" t="str">
        <f t="shared" si="2"/>
        <v>X --&gt; O</v>
      </c>
    </row>
    <row r="62" spans="1:7" s="5" customFormat="1" ht="16.5" thickBot="1" x14ac:dyDescent="0.3">
      <c r="A62" s="32"/>
      <c r="B62" s="14" t="s">
        <v>120</v>
      </c>
      <c r="C62" s="15">
        <v>3</v>
      </c>
      <c r="D62" s="15">
        <v>5</v>
      </c>
      <c r="E62" s="26">
        <f t="shared" si="1"/>
        <v>4.7</v>
      </c>
      <c r="F62" s="5">
        <f>ROUND(E62,1)</f>
        <v>4.7</v>
      </c>
      <c r="G62" s="28" t="str">
        <f t="shared" si="2"/>
        <v>X --&gt; Z2</v>
      </c>
    </row>
    <row r="63" spans="1:7" s="5" customFormat="1" x14ac:dyDescent="0.25">
      <c r="A63" s="35">
        <v>25</v>
      </c>
      <c r="B63" s="23" t="s">
        <v>16</v>
      </c>
      <c r="C63" s="8"/>
      <c r="D63" s="8"/>
      <c r="E63" s="26"/>
      <c r="G63" s="27" t="str">
        <f t="shared" si="2"/>
        <v>P</v>
      </c>
    </row>
    <row r="64" spans="1:7" s="5" customFormat="1" ht="16.5" thickBot="1" x14ac:dyDescent="0.3">
      <c r="A64" s="34"/>
      <c r="B64" s="9" t="s">
        <v>121</v>
      </c>
      <c r="C64" s="10">
        <v>6.8</v>
      </c>
      <c r="D64" s="10">
        <v>5.5</v>
      </c>
      <c r="E64" s="26">
        <f t="shared" si="1"/>
        <v>4.8</v>
      </c>
      <c r="F64" s="5">
        <f>ROUND(E64,1)</f>
        <v>4.8</v>
      </c>
      <c r="G64" s="28" t="str">
        <f t="shared" si="2"/>
        <v>P --&gt; Q</v>
      </c>
    </row>
    <row r="65" spans="1:7" s="5" customFormat="1" x14ac:dyDescent="0.25">
      <c r="A65" s="30">
        <v>26</v>
      </c>
      <c r="B65" s="23" t="s">
        <v>17</v>
      </c>
      <c r="C65" s="13"/>
      <c r="D65" s="13"/>
      <c r="E65" s="26"/>
      <c r="G65" s="27" t="str">
        <f t="shared" si="2"/>
        <v>Q</v>
      </c>
    </row>
    <row r="66" spans="1:7" s="5" customFormat="1" ht="16.5" thickBot="1" x14ac:dyDescent="0.3">
      <c r="A66" s="32"/>
      <c r="B66" s="14" t="s">
        <v>122</v>
      </c>
      <c r="C66" s="15">
        <v>2.1</v>
      </c>
      <c r="D66" s="15">
        <v>2</v>
      </c>
      <c r="E66" s="26">
        <f t="shared" si="1"/>
        <v>1.8</v>
      </c>
      <c r="F66" s="5">
        <f>ROUND(E66,1)</f>
        <v>1.8</v>
      </c>
      <c r="G66" s="28" t="str">
        <f t="shared" si="2"/>
        <v>Q --&gt; T</v>
      </c>
    </row>
    <row r="67" spans="1:7" s="5" customFormat="1" ht="16.5" thickBot="1" x14ac:dyDescent="0.3">
      <c r="A67" s="16">
        <v>27</v>
      </c>
      <c r="B67" s="25" t="s">
        <v>21</v>
      </c>
      <c r="C67" s="17">
        <v>0</v>
      </c>
      <c r="D67" s="17">
        <v>0</v>
      </c>
      <c r="E67" s="26"/>
      <c r="G67" s="27" t="str">
        <f t="shared" si="2"/>
        <v>G</v>
      </c>
    </row>
  </sheetData>
  <mergeCells count="26">
    <mergeCell ref="A63:A64"/>
    <mergeCell ref="A65:A66"/>
    <mergeCell ref="A49:A50"/>
    <mergeCell ref="A51:A53"/>
    <mergeCell ref="A54:A55"/>
    <mergeCell ref="A56:A57"/>
    <mergeCell ref="A58:A59"/>
    <mergeCell ref="A60:A62"/>
    <mergeCell ref="A46:A48"/>
    <mergeCell ref="A19:A20"/>
    <mergeCell ref="A21:A22"/>
    <mergeCell ref="A23:A25"/>
    <mergeCell ref="A26:A27"/>
    <mergeCell ref="A28:A30"/>
    <mergeCell ref="A31:A32"/>
    <mergeCell ref="A33:A35"/>
    <mergeCell ref="A36:A38"/>
    <mergeCell ref="A39:A41"/>
    <mergeCell ref="A42:A43"/>
    <mergeCell ref="A44:A45"/>
    <mergeCell ref="A16:A18"/>
    <mergeCell ref="A2:A3"/>
    <mergeCell ref="A4:A7"/>
    <mergeCell ref="A8:A9"/>
    <mergeCell ref="A10:A12"/>
    <mergeCell ref="A13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Alrasheed</dc:creator>
  <cp:lastModifiedBy>Abdullah Alrasheed</cp:lastModifiedBy>
  <dcterms:created xsi:type="dcterms:W3CDTF">2021-11-27T05:16:39Z</dcterms:created>
  <dcterms:modified xsi:type="dcterms:W3CDTF">2021-11-30T16:42:39Z</dcterms:modified>
</cp:coreProperties>
</file>