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<sst xmlns="http://schemas.openxmlformats.org/spreadsheetml/2006/main" count="901" uniqueCount="443">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</sst>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/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0</v>
      </c>
      <c r="F17" s="41">
        <f>E17</f>
        <v>0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/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0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0</v>
      </c>
      <c r="F50" s="41">
        <f>E50</f>
        <v>0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/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/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/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0</v>
      </c>
      <c r="F58" s="37"/>
    </row>
    <row r="59" spans="1:6" x14ac:dyDescent="0.25">
      <c r="A59" s="32">
        <v>10980</v>
      </c>
      <c r="B59" s="60" t="s">
        <v>63</v>
      </c>
      <c r="C59" s="61"/>
      <c r="D59" s="35"/>
      <c r="E59" s="40">
        <f>D59</f>
        <v>0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-132.80000000000001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/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/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/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0</v>
      </c>
      <c r="F70" s="41">
        <f>E70</f>
        <v>0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25190</v>
      </c>
      <c r="E76" s="40">
        <f>D76</f>
        <v>25190</v>
      </c>
      <c r="F76" s="41">
        <f>E76</f>
        <v>25190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/>
      <c r="E89" s="40">
        <f>D89</f>
        <v>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45190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253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/>
      <c r="D12" s="416"/>
      <c r="E12" s="417" t="e">
        <f ref="E12:E24" si="0" t="shared">D12/$D$25</f>
        <v>#DIV/0!</v>
      </c>
    </row>
    <row r="13" spans="1:5" x14ac:dyDescent="0.25">
      <c r="A13" s="682" t="s">
        <v>283</v>
      </c>
      <c r="B13" s="682"/>
      <c r="C13" s="419"/>
      <c r="D13" s="420"/>
      <c r="E13" s="421" t="e">
        <f si="0" t="shared"/>
        <v>#DIV/0!</v>
      </c>
    </row>
    <row r="14" spans="1:5" x14ac:dyDescent="0.25">
      <c r="A14" s="682" t="s">
        <v>284</v>
      </c>
      <c r="B14" s="682"/>
      <c r="C14" s="419"/>
      <c r="D14" s="420"/>
      <c r="E14" s="421" t="e">
        <f si="0" t="shared"/>
        <v>#DIV/0!</v>
      </c>
    </row>
    <row r="15" spans="1:5" x14ac:dyDescent="0.25">
      <c r="A15" s="682" t="s">
        <v>285</v>
      </c>
      <c r="B15" s="682"/>
      <c r="C15" s="419"/>
      <c r="D15" s="420"/>
      <c r="E15" s="421" t="e">
        <f si="0" t="shared"/>
        <v>#DIV/0!</v>
      </c>
    </row>
    <row r="16" spans="1:5" x14ac:dyDescent="0.25">
      <c r="A16" s="682" t="s">
        <v>286</v>
      </c>
      <c r="B16" s="682"/>
      <c r="C16" s="419"/>
      <c r="D16" s="420"/>
      <c r="E16" s="421" t="e">
        <f si="0" t="shared"/>
        <v>#DIV/0!</v>
      </c>
    </row>
    <row r="17" spans="1:5" x14ac:dyDescent="0.25">
      <c r="A17" s="682" t="s">
        <v>287</v>
      </c>
      <c r="B17" s="682"/>
      <c r="C17" s="419"/>
      <c r="D17" s="420"/>
      <c r="E17" s="421" t="e">
        <f si="0" t="shared"/>
        <v>#DIV/0!</v>
      </c>
    </row>
    <row r="18" spans="1:5" x14ac:dyDescent="0.25">
      <c r="A18" s="682" t="s">
        <v>288</v>
      </c>
      <c r="B18" s="682"/>
      <c r="C18" s="419"/>
      <c r="D18" s="420"/>
      <c r="E18" s="421" t="e">
        <f si="0" t="shared"/>
        <v>#DIV/0!</v>
      </c>
    </row>
    <row r="19" spans="1:5" x14ac:dyDescent="0.25">
      <c r="A19" s="682" t="s">
        <v>289</v>
      </c>
      <c r="B19" s="682"/>
      <c r="C19" s="419"/>
      <c r="D19" s="420"/>
      <c r="E19" s="421" t="e">
        <f si="0" t="shared"/>
        <v>#DIV/0!</v>
      </c>
    </row>
    <row r="20" spans="1:5" x14ac:dyDescent="0.25">
      <c r="A20" s="682" t="s">
        <v>290</v>
      </c>
      <c r="B20" s="682"/>
      <c r="C20" s="419"/>
      <c r="D20" s="420"/>
      <c r="E20" s="421" t="e">
        <f si="0" t="shared"/>
        <v>#DIV/0!</v>
      </c>
    </row>
    <row r="21" spans="1:5" x14ac:dyDescent="0.25">
      <c r="A21" s="682" t="s">
        <v>291</v>
      </c>
      <c r="B21" s="682"/>
      <c r="C21" s="419"/>
      <c r="D21" s="420"/>
      <c r="E21" s="421" t="e">
        <f si="0" t="shared"/>
        <v>#DIV/0!</v>
      </c>
    </row>
    <row r="22" spans="1:5" x14ac:dyDescent="0.25">
      <c r="A22" s="682" t="s">
        <v>292</v>
      </c>
      <c r="B22" s="682"/>
      <c r="C22" s="419"/>
      <c r="D22" s="420"/>
      <c r="E22" s="421" t="e">
        <f si="0" t="shared"/>
        <v>#DIV/0!</v>
      </c>
    </row>
    <row r="23" spans="1:5" x14ac:dyDescent="0.25">
      <c r="A23" s="682" t="s">
        <v>293</v>
      </c>
      <c r="B23" s="682"/>
      <c r="C23" s="419"/>
      <c r="D23" s="420"/>
      <c r="E23" s="421" t="e">
        <f si="0" t="shared"/>
        <v>#DIV/0!</v>
      </c>
    </row>
    <row r="24" spans="1:5" x14ac:dyDescent="0.25">
      <c r="A24" s="683" t="s">
        <v>294</v>
      </c>
      <c r="B24" s="683"/>
      <c r="C24" s="423"/>
      <c r="D24" s="424"/>
      <c r="E24" s="425" t="e">
        <f si="0" t="shared"/>
        <v>#DIV/0!</v>
      </c>
    </row>
    <row r="25" spans="1:5" x14ac:dyDescent="0.25">
      <c r="A25" s="684" t="s">
        <v>192</v>
      </c>
      <c r="B25" s="684"/>
      <c r="C25" s="426">
        <f>SUM(C12:C24)</f>
        <v>0</v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308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310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311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312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313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 ref="C32:J32" si="0" t="shared">C14+C17+C20+C23+C26+C29</f>
        <v>0</v>
      </c>
      <c r="D32" s="455">
        <f si="0" t="shared"/>
        <v>0</v>
      </c>
      <c r="E32" s="455">
        <f si="0" t="shared"/>
        <v>0</v>
      </c>
      <c r="F32" s="455">
        <f si="0" t="shared"/>
        <v>0</v>
      </c>
      <c r="G32" s="455">
        <f si="0" t="shared"/>
        <v>0</v>
      </c>
      <c r="H32" s="455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457">
        <f ref="C33:H33" si="1" t="shared">C15+C18+C21+C24+C27+C30</f>
        <v>0</v>
      </c>
      <c r="D33" s="457">
        <f si="1" t="shared"/>
        <v>0</v>
      </c>
      <c r="E33" s="457">
        <f si="1" t="shared"/>
        <v>0</v>
      </c>
      <c r="F33" s="457">
        <f si="1" t="shared"/>
        <v>0</v>
      </c>
      <c r="G33" s="457">
        <f si="1" t="shared"/>
        <v>0</v>
      </c>
      <c r="H33" s="457">
        <f si="1" t="shared"/>
        <v>0</v>
      </c>
      <c r="I33" s="457">
        <f>IF(I15+I18+I21+I24+I27+I30='300'!E42,I15+I18+I21+I24+I27+I30,"Check Rules!!!")</f>
        <v>0</v>
      </c>
      <c r="J33" s="458" t="e">
        <f>J15+J18+J21+J24+J27+J30</f>
        <v>#DIV/0!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/>
      <c r="D12" s="471"/>
      <c r="E12" s="471"/>
      <c r="F12" s="471"/>
      <c r="G12" s="471"/>
      <c r="H12" s="471"/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324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325</v>
      </c>
      <c r="B15" s="696"/>
      <c r="C15" s="472"/>
      <c r="D15" s="472"/>
      <c r="E15" s="472"/>
      <c r="F15" s="472"/>
      <c r="G15" s="472"/>
      <c r="H15" s="472"/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326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/>
      <c r="D12" s="483"/>
      <c r="E12" s="484">
        <f ref="E12:E21" si="0" t="shared">SUM(C12:D12)</f>
        <v>0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/>
      <c r="D17" s="486"/>
      <c r="E17" s="487">
        <f si="0" t="shared"/>
        <v>0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/>
      <c r="D20" s="486"/>
      <c r="E20" s="487">
        <f si="0" t="shared"/>
        <v>0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192</v>
      </c>
      <c r="C22" s="493">
        <f>SUM(C12:C21)</f>
        <v>0</v>
      </c>
      <c r="D22" s="494">
        <f>SUM(D12:D21)</f>
        <v>0</v>
      </c>
      <c r="E22" s="495">
        <f>SUM(E12:E21)</f>
        <v>0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/>
      <c r="B12" s="665"/>
      <c r="C12" s="665"/>
      <c r="D12" s="500"/>
    </row>
    <row r="13" spans="1:4" x14ac:dyDescent="0.25">
      <c r="A13" s="240"/>
      <c r="B13" s="656"/>
      <c r="C13" s="656"/>
      <c r="D13" s="501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346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347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348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349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350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 ref="C32:J32" si="0" t="shared">C14+C17+C20+C23+C26+C29</f>
        <v>0</v>
      </c>
      <c r="D32" s="508">
        <f si="0" t="shared"/>
        <v>0</v>
      </c>
      <c r="E32" s="508">
        <f si="0" t="shared"/>
        <v>0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509">
        <f ref="C33:H33" si="1" t="shared">C15+C18+C21+C24+C27+C30</f>
        <v>0</v>
      </c>
      <c r="D33" s="509">
        <f si="1" t="shared"/>
        <v>0</v>
      </c>
      <c r="E33" s="509">
        <f si="1" t="shared"/>
        <v>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0</v>
      </c>
      <c r="J33" s="458" t="e">
        <f>J15+J18+J21+J24+J27+J30</f>
        <v>#DIV/0!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/>
      <c r="E14" s="447"/>
      <c r="F14" s="524">
        <f>SUM(D14:E14)</f>
        <v>0</v>
      </c>
      <c r="G14" s="74"/>
    </row>
    <row r="15" spans="1:7" x14ac:dyDescent="0.25">
      <c r="A15" s="523"/>
      <c r="B15" s="709" t="s">
        <v>307</v>
      </c>
      <c r="C15" s="709"/>
      <c r="D15" s="447"/>
      <c r="E15" s="447"/>
      <c r="F15" s="524">
        <f>SUM(D15:E15)</f>
        <v>0</v>
      </c>
      <c r="G15" s="74"/>
    </row>
    <row r="16" spans="1:7" x14ac:dyDescent="0.25">
      <c r="A16" s="523">
        <v>2</v>
      </c>
      <c r="B16" s="711" t="s">
        <v>357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/>
      <c r="E17" s="447"/>
      <c r="F17" s="524">
        <f>SUM(D17:E17)</f>
        <v>0</v>
      </c>
      <c r="G17" s="74"/>
    </row>
    <row r="18" spans="1:7" x14ac:dyDescent="0.25">
      <c r="A18" s="523"/>
      <c r="B18" s="709" t="s">
        <v>309</v>
      </c>
      <c r="C18" s="709"/>
      <c r="D18" s="447"/>
      <c r="E18" s="447"/>
      <c r="F18" s="524">
        <f>SUM(D18:E18)</f>
        <v>0</v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/>
      <c r="E20" s="447"/>
      <c r="F20" s="524">
        <f>SUM(D20:E20)</f>
        <v>0</v>
      </c>
      <c r="G20" s="74"/>
    </row>
    <row r="21" spans="1:7" x14ac:dyDescent="0.25">
      <c r="A21" s="523"/>
      <c r="B21" s="709" t="s">
        <v>309</v>
      </c>
      <c r="C21" s="709"/>
      <c r="D21" s="447"/>
      <c r="E21" s="447"/>
      <c r="F21" s="524">
        <f>SUM(D21:E21)</f>
        <v>0</v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309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  <v>0</v>
      </c>
      <c r="E26" s="508">
        <f>E14+E17+E20+E23</f>
        <v>0</v>
      </c>
      <c r="F26" s="531">
        <f>F14+F17+F20+F23</f>
        <v>0</v>
      </c>
      <c r="G26" s="74"/>
    </row>
    <row r="27" spans="1:7" x14ac:dyDescent="0.25">
      <c r="A27" s="532"/>
      <c r="B27" s="710" t="s">
        <v>309</v>
      </c>
      <c r="C27" s="710"/>
      <c r="D27" s="509">
        <f>D15+D18+D21+D24</f>
        <v>0</v>
      </c>
      <c r="E27" s="509">
        <f>E15+E18+E21+E24</f>
        <v>0</v>
      </c>
      <c r="F27" s="533">
        <f>IF(F15+F18+F21+F24='300'!E70,F15+F18+F21+F24,"Check Rules!!!")</f>
        <v>0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/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/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0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/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/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/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0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0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/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/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/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/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/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0</v>
      </c>
      <c r="F32" s="134">
        <f>E32</f>
        <v>0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0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0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0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/>
      <c r="B13" s="715"/>
      <c r="C13" s="715"/>
      <c r="D13" s="544"/>
      <c r="E13" s="563"/>
      <c r="F13" s="546"/>
      <c r="G13" s="547"/>
    </row>
    <row r="14" spans="1:7" x14ac:dyDescent="0.25">
      <c r="A14" s="240"/>
      <c r="B14" s="715"/>
      <c r="C14" s="715"/>
      <c r="D14" s="544"/>
      <c r="E14" s="563"/>
      <c r="F14" s="546"/>
      <c r="G14" s="547"/>
    </row>
    <row r="15" spans="1:7" x14ac:dyDescent="0.25">
      <c r="A15" s="240"/>
      <c r="B15" s="715"/>
      <c r="C15" s="715"/>
      <c r="D15" s="544"/>
      <c r="E15" s="563"/>
      <c r="F15" s="546"/>
      <c r="G15" s="547"/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71"/>
      <c r="E12" s="562"/>
      <c r="F12" s="542"/>
      <c r="G12" s="543"/>
    </row>
    <row r="13" spans="1:7" x14ac:dyDescent="0.25">
      <c r="A13" s="240"/>
      <c r="B13" s="715"/>
      <c r="C13" s="715"/>
      <c r="D13" s="572"/>
      <c r="E13" s="563"/>
      <c r="F13" s="546"/>
      <c r="G13" s="547"/>
    </row>
    <row r="14" spans="1:7" x14ac:dyDescent="0.25">
      <c r="A14" s="240"/>
      <c r="B14" s="715"/>
      <c r="C14" s="715"/>
      <c r="D14" s="572"/>
      <c r="E14" s="563"/>
      <c r="F14" s="546"/>
      <c r="G14" s="547"/>
    </row>
    <row r="15" spans="1:7" x14ac:dyDescent="0.25">
      <c r="A15" s="240"/>
      <c r="B15" s="715"/>
      <c r="C15" s="715"/>
      <c r="D15" s="572"/>
      <c r="E15" s="563"/>
      <c r="F15" s="546"/>
      <c r="G15" s="547"/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/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/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/>
    </row>
    <row customHeight="1" ht="12.75" r="15" spans="1:8" x14ac:dyDescent="0.25">
      <c r="A15" s="578">
        <v>20525</v>
      </c>
      <c r="B15" s="720" t="s">
        <v>380</v>
      </c>
      <c r="C15" s="720"/>
      <c r="D15" s="501"/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  <v>0</v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/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/>
    </row>
    <row customHeight="1" ht="12.75" r="19" spans="1:5" x14ac:dyDescent="0.25">
      <c r="A19" s="578">
        <v>20545</v>
      </c>
      <c r="B19" s="720" t="s">
        <v>382</v>
      </c>
      <c r="C19" s="720"/>
      <c r="D19" s="501"/>
    </row>
    <row customHeight="1" ht="12.75" r="20" spans="1:5" x14ac:dyDescent="0.25">
      <c r="A20" s="578">
        <v>20550</v>
      </c>
      <c r="B20" s="720" t="s">
        <v>383</v>
      </c>
      <c r="C20" s="720"/>
      <c r="D20" s="501"/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/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/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/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>
        <v>25190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customHeight="1" ht="13.5" r="26" spans="1:5" x14ac:dyDescent="0.25">
      <c r="A26" s="584"/>
      <c r="B26" s="719" t="s">
        <v>231</v>
      </c>
      <c r="C26" s="719"/>
      <c r="D26" s="585">
        <f>SUM(D12:D25)</f>
        <v>25190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/>
      <c r="B13" s="717"/>
      <c r="C13" s="717"/>
      <c r="D13" s="590"/>
      <c r="E13" s="542"/>
      <c r="F13" s="542"/>
      <c r="G13" s="562"/>
      <c r="H13" s="543"/>
    </row>
    <row r="14" spans="1:8" x14ac:dyDescent="0.25">
      <c r="A14" s="240"/>
      <c r="B14" s="715"/>
      <c r="C14" s="715"/>
      <c r="D14" s="591"/>
      <c r="E14" s="546"/>
      <c r="F14" s="546"/>
      <c r="G14" s="563"/>
      <c r="H14" s="547"/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/>
      <c r="B13" s="717"/>
      <c r="C13" s="717"/>
      <c r="D13" s="607"/>
      <c r="E13" s="607"/>
      <c r="F13" s="310"/>
      <c r="G13" s="341"/>
      <c r="H13" s="543"/>
    </row>
    <row r="14" spans="1:8" x14ac:dyDescent="0.25">
      <c r="A14" s="240"/>
      <c r="B14" s="715"/>
      <c r="C14" s="715"/>
      <c r="D14" s="608"/>
      <c r="E14" s="608"/>
      <c r="F14" s="73"/>
      <c r="G14" s="346"/>
      <c r="H14" s="547"/>
    </row>
    <row r="15" spans="1:8" x14ac:dyDescent="0.25">
      <c r="A15" s="240"/>
      <c r="B15" s="715"/>
      <c r="C15" s="715"/>
      <c r="D15" s="608"/>
      <c r="E15" s="608"/>
      <c r="F15" s="73"/>
      <c r="G15" s="346"/>
      <c r="H15" s="547"/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/>
      <c r="B13" s="665"/>
      <c r="C13" s="665"/>
      <c r="D13" s="500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/>
      <c r="B12" s="665"/>
      <c r="C12" s="665"/>
      <c r="D12" s="500"/>
    </row>
    <row r="13" spans="1:4" x14ac:dyDescent="0.25">
      <c r="A13" s="616"/>
      <c r="B13" s="656"/>
      <c r="C13" s="656"/>
      <c r="D13" s="501"/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500.0</v>
      </c>
      <c r="D13" s="341" t="n">
        <v>0.0</v>
      </c>
      <c r="E13" s="341" t="n">
        <v>0.0</v>
      </c>
      <c r="F13" s="341" t="n">
        <v>0.0</v>
      </c>
      <c r="G13" s="625" t="n">
        <v>0.0</v>
      </c>
      <c r="H13" s="626" t="n">
        <v>0.0</v>
      </c>
      <c r="I13" s="627">
        <f>SUM(C13:H13)</f>
      </c>
    </row>
    <row r="14" spans="1:9" x14ac:dyDescent="0.25">
      <c r="A14" s="733" t="s">
        <v>421</v>
      </c>
      <c r="B14" s="733"/>
      <c r="C14" s="628" t="n">
        <v>200.0</v>
      </c>
      <c r="D14" s="346" t="n">
        <v>0.0</v>
      </c>
      <c r="E14" s="346" t="n">
        <v>0.0</v>
      </c>
      <c r="F14" s="346" t="n">
        <v>0.0</v>
      </c>
      <c r="G14" s="629" t="n">
        <v>0.0</v>
      </c>
      <c r="H14" s="630" t="n">
        <v>0.0</v>
      </c>
      <c r="I14" s="631">
        <f>SUM(C14:H14)</f>
      </c>
    </row>
    <row r="15" spans="1:9" x14ac:dyDescent="0.25">
      <c r="A15" s="729" t="s">
        <v>422</v>
      </c>
      <c r="B15" s="729"/>
      <c r="C15" s="628" t="n">
        <v>50.0</v>
      </c>
      <c r="D15" s="632" t="n">
        <v>0.0</v>
      </c>
      <c r="E15" s="632" t="n">
        <v>0.0</v>
      </c>
      <c r="F15" s="632" t="n">
        <v>0.0</v>
      </c>
      <c r="G15" s="629" t="n">
        <v>0.0</v>
      </c>
      <c r="H15" s="630" t="n">
        <v>0.0</v>
      </c>
      <c r="I15" s="631">
        <f>SUM(C15:H15)</f>
      </c>
    </row>
    <row r="16" spans="1:9" x14ac:dyDescent="0.25">
      <c r="A16" s="729" t="s">
        <v>423</v>
      </c>
      <c r="B16" s="729"/>
      <c r="C16" s="634">
        <f>SUM(C14:C15)</f>
      </c>
      <c r="D16" s="634">
        <f>SUM(D13:D15)</f>
      </c>
      <c r="E16" s="634">
        <f>SUM(E13:E15)</f>
      </c>
      <c r="F16" s="634">
        <f>SUM(F13:F15)</f>
      </c>
      <c r="G16" s="634">
        <f>SUM(G13:G15)</f>
      </c>
      <c r="H16" s="634">
        <f>SUM(H13:H15)</f>
      </c>
      <c r="I16" s="635">
        <f>SUM(I13:I15)</f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</c>
    </row>
    <row r="19" spans="1:9" x14ac:dyDescent="0.25">
      <c r="A19" s="729" t="s">
        <v>426</v>
      </c>
      <c r="B19" s="729"/>
      <c r="C19" s="634">
        <f>SUM(C17:C18)</f>
      </c>
      <c r="D19" s="634">
        <f>SUM(D17:D18)</f>
      </c>
      <c r="E19" s="634">
        <f>SUM(E17:E18)</f>
      </c>
      <c r="F19" s="634">
        <f>SUM(F17:F18)</f>
      </c>
      <c r="G19" s="634">
        <f>SUM(G17:G18)</f>
      </c>
      <c r="H19" s="634">
        <f>SUM(H17:H18)</f>
      </c>
      <c r="I19" s="635">
        <f>SUM(I17:I18)</f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</c>
    </row>
    <row r="21" spans="1:9" x14ac:dyDescent="0.25">
      <c r="A21" s="729" t="s">
        <v>428</v>
      </c>
      <c r="B21" s="729"/>
      <c r="C21" s="634">
        <f>C16-C19-C20</f>
      </c>
      <c r="D21" s="634">
        <f>D16-D19-D20</f>
      </c>
      <c r="E21" s="634">
        <f>E16-E19-E20</f>
      </c>
      <c r="F21" s="634">
        <f>F16-F19-F20</f>
      </c>
      <c r="G21" s="634">
        <f>G16-G19-G20</f>
      </c>
      <c r="H21" s="634">
        <f>H16-H19-H20</f>
      </c>
      <c r="I21" s="631">
        <f>SUM(C21:H21)</f>
      </c>
    </row>
    <row r="22" spans="1:9" x14ac:dyDescent="0.25">
      <c r="A22" s="730" t="s">
        <v>429</v>
      </c>
      <c r="B22" s="730"/>
      <c r="C22" s="637">
        <f>C21</f>
      </c>
      <c r="D22" s="638">
        <f>C21+D21</f>
      </c>
      <c r="E22" s="638">
        <f>D22+E21</f>
      </c>
      <c r="F22" s="638">
        <f>E22+F21</f>
      </c>
      <c r="G22" s="638">
        <f>F22+G21</f>
      </c>
      <c r="H22" s="639">
        <f>H21-H22</f>
      </c>
      <c r="I22" s="640">
        <f>H22</f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/>
      <c r="D12" s="310"/>
      <c r="E12" s="311" t="e">
        <f ref="E12:E19" si="0" t="shared">D12/$D$20</f>
        <v>#DIV/0!</v>
      </c>
    </row>
    <row r="13" spans="1:6" x14ac:dyDescent="0.25">
      <c r="A13" s="312">
        <v>2</v>
      </c>
      <c r="B13" s="313" t="s">
        <v>224</v>
      </c>
      <c r="C13" s="314"/>
      <c r="D13" s="73"/>
      <c r="E13" s="315" t="e">
        <f si="0" t="shared"/>
        <v>#DIV/0!</v>
      </c>
    </row>
    <row r="14" spans="1:6" x14ac:dyDescent="0.25">
      <c r="A14" s="312">
        <v>3</v>
      </c>
      <c r="B14" s="316" t="s">
        <v>225</v>
      </c>
      <c r="C14" s="314"/>
      <c r="D14" s="73"/>
      <c r="E14" s="315" t="e">
        <f si="0" t="shared"/>
        <v>#DIV/0!</v>
      </c>
    </row>
    <row r="15" spans="1:6" x14ac:dyDescent="0.25">
      <c r="A15" s="312">
        <v>4</v>
      </c>
      <c r="B15" s="313" t="s">
        <v>226</v>
      </c>
      <c r="C15" s="314"/>
      <c r="D15" s="73"/>
      <c r="E15" s="315" t="e">
        <f si="0" t="shared"/>
        <v>#DIV/0!</v>
      </c>
    </row>
    <row r="16" spans="1:6" x14ac:dyDescent="0.25">
      <c r="A16" s="312">
        <v>5</v>
      </c>
      <c r="B16" s="313" t="s">
        <v>227</v>
      </c>
      <c r="C16" s="314"/>
      <c r="D16" s="73"/>
      <c r="E16" s="315" t="e">
        <f si="0" t="shared"/>
        <v>#DIV/0!</v>
      </c>
    </row>
    <row r="17" spans="1:5" x14ac:dyDescent="0.25">
      <c r="A17" s="312">
        <v>6</v>
      </c>
      <c r="B17" s="313" t="s">
        <v>228</v>
      </c>
      <c r="C17" s="314"/>
      <c r="D17" s="73"/>
      <c r="E17" s="315" t="e">
        <f si="0" t="shared"/>
        <v>#DIV/0!</v>
      </c>
    </row>
    <row r="18" spans="1:5" x14ac:dyDescent="0.25">
      <c r="A18" s="312">
        <v>7</v>
      </c>
      <c r="B18" s="313" t="s">
        <v>229</v>
      </c>
      <c r="C18" s="314"/>
      <c r="D18" s="73"/>
      <c r="E18" s="315" t="e">
        <f si="0" t="shared"/>
        <v>#DIV/0!</v>
      </c>
    </row>
    <row r="19" spans="1:5" x14ac:dyDescent="0.25">
      <c r="A19" s="317">
        <v>8</v>
      </c>
      <c r="B19" s="318" t="s">
        <v>230</v>
      </c>
      <c r="C19" s="319"/>
      <c r="D19" s="320"/>
      <c r="E19" s="321" t="e">
        <f si="0" t="shared"/>
        <v>#DIV/0!</v>
      </c>
    </row>
    <row r="20" spans="1:5" x14ac:dyDescent="0.25">
      <c r="A20" s="322"/>
      <c r="B20" s="323" t="s">
        <v>231</v>
      </c>
      <c r="C20" s="324">
        <f>SUM(C12:C19)</f>
        <v>0</v>
      </c>
      <c r="D20" s="325">
        <f>SUM(D12:D19)</f>
        <v>0</v>
      </c>
      <c r="E20" s="326" t="e">
        <f>SUM(E12:E19)</f>
        <v>#DIV/0!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