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4th/Google Drive/2017MIT/5147/ass4/data/"/>
    </mc:Choice>
  </mc:AlternateContent>
  <bookViews>
    <workbookView xWindow="1320" yWindow="1680" windowWidth="24280" windowHeight="14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L5" i="1"/>
  <c r="G5" i="1"/>
  <c r="R4" i="1"/>
  <c r="L4" i="1"/>
  <c r="G4" i="1"/>
  <c r="R3" i="1"/>
  <c r="L3" i="1"/>
  <c r="G3" i="1"/>
  <c r="R2" i="1"/>
  <c r="L2" i="1"/>
  <c r="G2" i="1"/>
</calcChain>
</file>

<file path=xl/sharedStrings.xml><?xml version="1.0" encoding="utf-8"?>
<sst xmlns="http://schemas.openxmlformats.org/spreadsheetml/2006/main" count="36" uniqueCount="29">
  <si>
    <t>Toorak</t>
  </si>
  <si>
    <t>England</t>
  </si>
  <si>
    <t>Postcode</t>
  </si>
  <si>
    <t>Suburb</t>
  </si>
  <si>
    <t>Top country of birth</t>
  </si>
  <si>
    <t>age 0-4, %</t>
  </si>
  <si>
    <t xml:space="preserve"> age 5-9, %</t>
  </si>
  <si>
    <t xml:space="preserve"> age 10-14, %</t>
  </si>
  <si>
    <t>Children</t>
  </si>
  <si>
    <t xml:space="preserve"> age 15-19, %</t>
  </si>
  <si>
    <t xml:space="preserve"> age 20-24, %</t>
  </si>
  <si>
    <t xml:space="preserve"> age 25-44, %</t>
  </si>
  <si>
    <t xml:space="preserve"> age 45-64, %</t>
  </si>
  <si>
    <t>Adult</t>
  </si>
  <si>
    <t xml:space="preserve"> age 65-69, %</t>
  </si>
  <si>
    <t xml:space="preserve"> age 70-74, %</t>
  </si>
  <si>
    <t xml:space="preserve"> age 75-79, %</t>
  </si>
  <si>
    <t xml:space="preserve"> age 80-84, %</t>
  </si>
  <si>
    <t xml:space="preserve"> age 85+, %</t>
  </si>
  <si>
    <t>Elderly</t>
  </si>
  <si>
    <t>total</t>
  </si>
  <si>
    <t>Born overseas, %</t>
  </si>
  <si>
    <t>Born in non-English speaking country, %</t>
  </si>
  <si>
    <t>Top country of birth, persons</t>
  </si>
  <si>
    <t>Top country of birth, %</t>
  </si>
  <si>
    <t>Box Hill</t>
  </si>
  <si>
    <t>China</t>
  </si>
  <si>
    <t>Box Hill South</t>
  </si>
  <si>
    <t>Box Hill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</si>
</sst>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workbookViewId="0">
      <selection activeCell="B5" sqref="B5"/>
    </sheetView>
  </sheetViews>
  <sheetFormatPr baseColWidth="10" defaultRowHeight="16" x14ac:dyDescent="0.2"/>
  <sheetData>
    <row r="1" spans="1:24" x14ac:dyDescent="0.2">
      <c r="A1" t="s">
        <v>2</v>
      </c>
      <c r="B1" t="s">
        <v>3</v>
      </c>
      <c r="C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t="s">
        <v>9</v>
      </c>
      <c r="I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s="1" t="s">
        <v>19</v>
      </c>
      <c r="S1" s="1" t="s">
        <v>20</v>
      </c>
      <c r="T1" t="s">
        <v>21</v>
      </c>
      <c r="U1" t="s">
        <v>22</v>
      </c>
      <c r="V1" t="s">
        <v>4</v>
      </c>
      <c r="W1" t="s">
        <v>23</v>
      </c>
      <c r="X1" t="s">
        <v>24</v>
      </c>
    </row>
    <row r="2" spans="1:24" x14ac:dyDescent="0.2">
      <c r="A2">
        <v>3142</v>
      </c>
      <c r="B2" t="s">
        <v>0</v>
      </c>
      <c r="C2" t="s">
        <v>1</v>
      </c>
      <c r="D2" s="1">
        <v>3.3</v>
      </c>
      <c r="E2" s="1">
        <v>3.7</v>
      </c>
      <c r="F2" s="1">
        <v>3.7</v>
      </c>
      <c r="G2">
        <f t="shared" ref="G2:G5" si="0">SUM(D2:F2)</f>
        <v>10.7</v>
      </c>
      <c r="H2">
        <v>5.0999999999999996</v>
      </c>
      <c r="I2">
        <v>8.1</v>
      </c>
      <c r="J2">
        <v>27.8</v>
      </c>
      <c r="K2">
        <v>25.7</v>
      </c>
      <c r="L2">
        <f t="shared" ref="L2:L5" si="1">SUM(H2,I2,J2,K2)</f>
        <v>66.7</v>
      </c>
      <c r="M2">
        <v>6.9</v>
      </c>
      <c r="N2">
        <v>5.2</v>
      </c>
      <c r="O2">
        <v>3.6</v>
      </c>
      <c r="P2">
        <v>3.2</v>
      </c>
      <c r="Q2">
        <v>3.8</v>
      </c>
      <c r="R2" s="1">
        <f t="shared" ref="R2:R5" si="2">SUM(M2:Q2)</f>
        <v>22.700000000000003</v>
      </c>
      <c r="S2" s="1">
        <v>13800</v>
      </c>
      <c r="T2">
        <v>30.7</v>
      </c>
      <c r="U2">
        <v>20.8</v>
      </c>
      <c r="V2" t="s">
        <v>1</v>
      </c>
      <c r="W2">
        <v>892</v>
      </c>
      <c r="X2">
        <v>3.7</v>
      </c>
    </row>
    <row r="3" spans="1:24" x14ac:dyDescent="0.2">
      <c r="A3">
        <v>3128</v>
      </c>
      <c r="B3" t="s">
        <v>25</v>
      </c>
      <c r="C3" t="s">
        <v>26</v>
      </c>
      <c r="D3" s="1">
        <v>4.3</v>
      </c>
      <c r="E3" s="1">
        <v>3.8</v>
      </c>
      <c r="F3" s="1">
        <v>3.9</v>
      </c>
      <c r="G3">
        <f t="shared" si="0"/>
        <v>12</v>
      </c>
      <c r="H3">
        <v>5.6</v>
      </c>
      <c r="I3">
        <v>15.8</v>
      </c>
      <c r="J3">
        <v>34.299999999999997</v>
      </c>
      <c r="K3">
        <v>18.8</v>
      </c>
      <c r="L3">
        <f t="shared" si="1"/>
        <v>74.5</v>
      </c>
      <c r="M3">
        <v>2.7</v>
      </c>
      <c r="N3">
        <v>2.5</v>
      </c>
      <c r="O3">
        <v>2.5</v>
      </c>
      <c r="P3">
        <v>2.4</v>
      </c>
      <c r="Q3">
        <v>3.3</v>
      </c>
      <c r="R3" s="1">
        <f t="shared" si="2"/>
        <v>13.399999999999999</v>
      </c>
      <c r="S3" s="1">
        <v>10246</v>
      </c>
      <c r="T3">
        <v>53</v>
      </c>
      <c r="U3">
        <v>49.3</v>
      </c>
      <c r="V3" t="s">
        <v>26</v>
      </c>
      <c r="W3">
        <v>3946</v>
      </c>
      <c r="X3">
        <v>22.3</v>
      </c>
    </row>
    <row r="4" spans="1:24" x14ac:dyDescent="0.2">
      <c r="A4">
        <v>3128</v>
      </c>
      <c r="B4" t="s">
        <v>27</v>
      </c>
      <c r="C4" t="s">
        <v>26</v>
      </c>
      <c r="D4" s="1">
        <v>6.5</v>
      </c>
      <c r="E4" s="1">
        <v>6.2</v>
      </c>
      <c r="F4" s="1">
        <v>5.4</v>
      </c>
      <c r="G4">
        <f t="shared" si="0"/>
        <v>18.100000000000001</v>
      </c>
      <c r="H4">
        <v>6.1</v>
      </c>
      <c r="I4">
        <v>8.5</v>
      </c>
      <c r="J4">
        <v>28.8</v>
      </c>
      <c r="K4">
        <v>24</v>
      </c>
      <c r="L4">
        <f t="shared" si="1"/>
        <v>67.400000000000006</v>
      </c>
      <c r="M4">
        <v>3.8</v>
      </c>
      <c r="N4">
        <v>2.8</v>
      </c>
      <c r="O4">
        <v>2.6</v>
      </c>
      <c r="P4">
        <v>3</v>
      </c>
      <c r="Q4">
        <v>2.5</v>
      </c>
      <c r="R4" s="1">
        <f t="shared" si="2"/>
        <v>14.7</v>
      </c>
      <c r="S4" s="1">
        <v>8250</v>
      </c>
      <c r="T4">
        <v>32.799999999999997</v>
      </c>
      <c r="U4">
        <v>26</v>
      </c>
      <c r="V4" t="s">
        <v>26</v>
      </c>
      <c r="W4">
        <v>1270</v>
      </c>
      <c r="X4">
        <v>8.6</v>
      </c>
    </row>
    <row r="5" spans="1:24" x14ac:dyDescent="0.2">
      <c r="A5">
        <v>3129</v>
      </c>
      <c r="B5" t="s">
        <v>28</v>
      </c>
      <c r="C5" t="s">
        <v>26</v>
      </c>
      <c r="D5" s="1">
        <v>6</v>
      </c>
      <c r="E5" s="1">
        <v>6.1</v>
      </c>
      <c r="F5" s="1">
        <v>5.4</v>
      </c>
      <c r="G5">
        <f t="shared" si="0"/>
        <v>17.5</v>
      </c>
      <c r="H5">
        <v>5.8</v>
      </c>
      <c r="I5">
        <v>8</v>
      </c>
      <c r="J5">
        <v>30.1</v>
      </c>
      <c r="K5">
        <v>23</v>
      </c>
      <c r="L5">
        <f t="shared" si="1"/>
        <v>66.900000000000006</v>
      </c>
      <c r="M5">
        <v>3.9</v>
      </c>
      <c r="N5">
        <v>3.5</v>
      </c>
      <c r="O5">
        <v>3.1</v>
      </c>
      <c r="P5">
        <v>2.7</v>
      </c>
      <c r="Q5">
        <v>2.4</v>
      </c>
      <c r="R5" s="1">
        <f t="shared" si="2"/>
        <v>15.6</v>
      </c>
      <c r="S5" s="1">
        <v>11446</v>
      </c>
      <c r="T5">
        <v>40.200000000000003</v>
      </c>
      <c r="U5">
        <v>34.6</v>
      </c>
      <c r="V5" t="s">
        <v>26</v>
      </c>
      <c r="W5">
        <v>2444</v>
      </c>
      <c r="X5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2017-05-22T00:02:08Z</dcterms:created>
  <dcterms:modified xsi:type="dcterms:W3CDTF">2017-05-22T00:11:38Z</dcterms:modified>
</cp:coreProperties>
</file>