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UCL\term_1\temp_git\yelp-prediction-mvp\"/>
    </mc:Choice>
  </mc:AlternateContent>
  <xr:revisionPtr revIDLastSave="141" documentId="8_{66619B8E-F968-4203-A2EE-1E1EAB1B1E65}" xr6:coauthVersionLast="40" xr6:coauthVersionMax="40" xr10:uidLastSave="{BD6A2AFA-E0E3-484B-8C56-3B8977315093}"/>
  <bookViews>
    <workbookView xWindow="0" yWindow="0" windowWidth="2364" windowHeight="0" xr2:uid="{BB779957-7167-4CD0-B3FD-09CCFE229C55}"/>
  </bookViews>
  <sheets>
    <sheet name="all" sheetId="5" r:id="rId1"/>
    <sheet name="lasso" sheetId="1" r:id="rId2"/>
    <sheet name="ridge" sheetId="2" r:id="rId3"/>
    <sheet name="gbm" sheetId="3" r:id="rId4"/>
    <sheet name="rf" sheetId="4" r:id="rId5"/>
  </sheets>
  <definedNames>
    <definedName name="_xlnm._FilterDatabase" localSheetId="0" hidden="1">all!$A$1:$F$123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5" l="1"/>
  <c r="F8" i="5" s="1"/>
  <c r="C8" i="5"/>
  <c r="D8" i="5"/>
  <c r="E8" i="5"/>
  <c r="B3" i="5"/>
  <c r="C3" i="5"/>
  <c r="F3" i="5" s="1"/>
  <c r="D3" i="5"/>
  <c r="E3" i="5"/>
  <c r="B10" i="5"/>
  <c r="C10" i="5"/>
  <c r="D10" i="5"/>
  <c r="E10" i="5"/>
  <c r="B4" i="5"/>
  <c r="C4" i="5"/>
  <c r="D4" i="5"/>
  <c r="E4" i="5"/>
  <c r="B9" i="5"/>
  <c r="F9" i="5" s="1"/>
  <c r="C9" i="5"/>
  <c r="D9" i="5"/>
  <c r="E9" i="5"/>
  <c r="B7" i="5"/>
  <c r="C7" i="5"/>
  <c r="D7" i="5"/>
  <c r="E7" i="5"/>
  <c r="B2" i="5"/>
  <c r="F2" i="5" s="1"/>
  <c r="C2" i="5"/>
  <c r="D2" i="5"/>
  <c r="E2" i="5"/>
  <c r="B14" i="5"/>
  <c r="C14" i="5"/>
  <c r="F14" i="5" s="1"/>
  <c r="D14" i="5"/>
  <c r="E14" i="5"/>
  <c r="B56" i="5"/>
  <c r="C56" i="5"/>
  <c r="D56" i="5"/>
  <c r="E56" i="5"/>
  <c r="F56" i="5"/>
  <c r="B11" i="5"/>
  <c r="C11" i="5"/>
  <c r="D11" i="5"/>
  <c r="E11" i="5"/>
  <c r="B46" i="5"/>
  <c r="C46" i="5"/>
  <c r="D46" i="5"/>
  <c r="E46" i="5"/>
  <c r="B15" i="5"/>
  <c r="C15" i="5"/>
  <c r="D15" i="5"/>
  <c r="E15" i="5"/>
  <c r="B34" i="5"/>
  <c r="C34" i="5"/>
  <c r="D34" i="5"/>
  <c r="E34" i="5"/>
  <c r="B49" i="5"/>
  <c r="C49" i="5"/>
  <c r="D49" i="5"/>
  <c r="E49" i="5"/>
  <c r="B24" i="5"/>
  <c r="C24" i="5"/>
  <c r="D24" i="5"/>
  <c r="E24" i="5"/>
  <c r="B12" i="5"/>
  <c r="C12" i="5"/>
  <c r="F12" i="5" s="1"/>
  <c r="D12" i="5"/>
  <c r="E12" i="5"/>
  <c r="B37" i="5"/>
  <c r="C37" i="5"/>
  <c r="F37" i="5" s="1"/>
  <c r="D37" i="5"/>
  <c r="E37" i="5"/>
  <c r="B22" i="5"/>
  <c r="C22" i="5"/>
  <c r="F22" i="5" s="1"/>
  <c r="D22" i="5"/>
  <c r="E22" i="5"/>
  <c r="B17" i="5"/>
  <c r="C17" i="5"/>
  <c r="D17" i="5"/>
  <c r="E17" i="5"/>
  <c r="B32" i="5"/>
  <c r="C32" i="5"/>
  <c r="D32" i="5"/>
  <c r="E32" i="5"/>
  <c r="B18" i="5"/>
  <c r="C18" i="5"/>
  <c r="D18" i="5"/>
  <c r="E18" i="5"/>
  <c r="B30" i="5"/>
  <c r="C30" i="5"/>
  <c r="D30" i="5"/>
  <c r="E30" i="5"/>
  <c r="B19" i="5"/>
  <c r="C19" i="5"/>
  <c r="D19" i="5"/>
  <c r="E19" i="5"/>
  <c r="B5" i="5"/>
  <c r="F5" i="5" s="1"/>
  <c r="C5" i="5"/>
  <c r="D5" i="5"/>
  <c r="E5" i="5"/>
  <c r="B6" i="5"/>
  <c r="F6" i="5" s="1"/>
  <c r="C6" i="5"/>
  <c r="D6" i="5"/>
  <c r="E6" i="5"/>
  <c r="B35" i="5"/>
  <c r="C35" i="5"/>
  <c r="D35" i="5"/>
  <c r="E35" i="5"/>
  <c r="B83" i="5"/>
  <c r="C83" i="5"/>
  <c r="D83" i="5"/>
  <c r="F83" i="5" s="1"/>
  <c r="E83" i="5"/>
  <c r="B25" i="5"/>
  <c r="C25" i="5"/>
  <c r="D25" i="5"/>
  <c r="E25" i="5"/>
  <c r="B23" i="5"/>
  <c r="C23" i="5"/>
  <c r="D23" i="5"/>
  <c r="E23" i="5"/>
  <c r="B20" i="5"/>
  <c r="C20" i="5"/>
  <c r="D20" i="5"/>
  <c r="E20" i="5"/>
  <c r="B29" i="5"/>
  <c r="C29" i="5"/>
  <c r="D29" i="5"/>
  <c r="E29" i="5"/>
  <c r="B101" i="5"/>
  <c r="F101" i="5" s="1"/>
  <c r="C101" i="5"/>
  <c r="D101" i="5"/>
  <c r="E101" i="5"/>
  <c r="B48" i="5"/>
  <c r="F48" i="5" s="1"/>
  <c r="C48" i="5"/>
  <c r="D48" i="5"/>
  <c r="E48" i="5"/>
  <c r="B26" i="5"/>
  <c r="C26" i="5"/>
  <c r="F26" i="5" s="1"/>
  <c r="D26" i="5"/>
  <c r="E26" i="5"/>
  <c r="B36" i="5"/>
  <c r="C36" i="5"/>
  <c r="D36" i="5"/>
  <c r="E36" i="5"/>
  <c r="B44" i="5"/>
  <c r="C44" i="5"/>
  <c r="D44" i="5"/>
  <c r="E44" i="5"/>
  <c r="B33" i="5"/>
  <c r="F33" i="5" s="1"/>
  <c r="C33" i="5"/>
  <c r="D33" i="5"/>
  <c r="E33" i="5"/>
  <c r="B40" i="5"/>
  <c r="C40" i="5"/>
  <c r="D40" i="5"/>
  <c r="E40" i="5"/>
  <c r="B112" i="5"/>
  <c r="F112" i="5" s="1"/>
  <c r="C112" i="5"/>
  <c r="D112" i="5"/>
  <c r="E112" i="5"/>
  <c r="B21" i="5"/>
  <c r="C21" i="5"/>
  <c r="F21" i="5" s="1"/>
  <c r="D21" i="5"/>
  <c r="E21" i="5"/>
  <c r="B84" i="5"/>
  <c r="C84" i="5"/>
  <c r="D84" i="5"/>
  <c r="E84" i="5"/>
  <c r="F84" i="5"/>
  <c r="B58" i="5"/>
  <c r="C58" i="5"/>
  <c r="D58" i="5"/>
  <c r="E58" i="5"/>
  <c r="B28" i="5"/>
  <c r="C28" i="5"/>
  <c r="D28" i="5"/>
  <c r="E28" i="5"/>
  <c r="B31" i="5"/>
  <c r="C31" i="5"/>
  <c r="D31" i="5"/>
  <c r="E31" i="5"/>
  <c r="B54" i="5"/>
  <c r="C54" i="5"/>
  <c r="D54" i="5"/>
  <c r="E54" i="5"/>
  <c r="B99" i="5"/>
  <c r="C99" i="5"/>
  <c r="D99" i="5"/>
  <c r="E99" i="5"/>
  <c r="B47" i="5"/>
  <c r="C47" i="5"/>
  <c r="D47" i="5"/>
  <c r="E47" i="5"/>
  <c r="B73" i="5"/>
  <c r="C73" i="5"/>
  <c r="F73" i="5" s="1"/>
  <c r="D73" i="5"/>
  <c r="E73" i="5"/>
  <c r="B65" i="5"/>
  <c r="C65" i="5"/>
  <c r="F65" i="5" s="1"/>
  <c r="D65" i="5"/>
  <c r="E65" i="5"/>
  <c r="B87" i="5"/>
  <c r="C87" i="5"/>
  <c r="D87" i="5"/>
  <c r="E87" i="5"/>
  <c r="B42" i="5"/>
  <c r="C42" i="5"/>
  <c r="D42" i="5"/>
  <c r="E42" i="5"/>
  <c r="B39" i="5"/>
  <c r="F39" i="5" s="1"/>
  <c r="C39" i="5"/>
  <c r="D39" i="5"/>
  <c r="E39" i="5"/>
  <c r="B55" i="5"/>
  <c r="C55" i="5"/>
  <c r="D55" i="5"/>
  <c r="E55" i="5"/>
  <c r="B16" i="5"/>
  <c r="F16" i="5" s="1"/>
  <c r="C16" i="5"/>
  <c r="D16" i="5"/>
  <c r="E16" i="5"/>
  <c r="B45" i="5"/>
  <c r="C45" i="5"/>
  <c r="D45" i="5"/>
  <c r="E45" i="5"/>
  <c r="B63" i="5"/>
  <c r="F63" i="5" s="1"/>
  <c r="C63" i="5"/>
  <c r="D63" i="5"/>
  <c r="E63" i="5"/>
  <c r="B110" i="5"/>
  <c r="F110" i="5" s="1"/>
  <c r="C110" i="5"/>
  <c r="D110" i="5"/>
  <c r="E110" i="5"/>
  <c r="B52" i="5"/>
  <c r="C52" i="5"/>
  <c r="D52" i="5"/>
  <c r="E52" i="5"/>
  <c r="B90" i="5"/>
  <c r="C90" i="5"/>
  <c r="D90" i="5"/>
  <c r="F90" i="5" s="1"/>
  <c r="E90" i="5"/>
  <c r="B75" i="5"/>
  <c r="C75" i="5"/>
  <c r="D75" i="5"/>
  <c r="E75" i="5"/>
  <c r="B61" i="5"/>
  <c r="C61" i="5"/>
  <c r="D61" i="5"/>
  <c r="E61" i="5"/>
  <c r="B89" i="5"/>
  <c r="C89" i="5"/>
  <c r="D89" i="5"/>
  <c r="E89" i="5"/>
  <c r="B74" i="5"/>
  <c r="C74" i="5"/>
  <c r="D74" i="5"/>
  <c r="E74" i="5"/>
  <c r="B27" i="5"/>
  <c r="F27" i="5" s="1"/>
  <c r="C27" i="5"/>
  <c r="D27" i="5"/>
  <c r="E27" i="5"/>
  <c r="B50" i="5"/>
  <c r="F50" i="5" s="1"/>
  <c r="C50" i="5"/>
  <c r="D50" i="5"/>
  <c r="E50" i="5"/>
  <c r="B114" i="5"/>
  <c r="C114" i="5"/>
  <c r="F114" i="5" s="1"/>
  <c r="D114" i="5"/>
  <c r="E114" i="5"/>
  <c r="B41" i="5"/>
  <c r="C41" i="5"/>
  <c r="D41" i="5"/>
  <c r="E41" i="5"/>
  <c r="B38" i="5"/>
  <c r="C38" i="5"/>
  <c r="D38" i="5"/>
  <c r="E38" i="5"/>
  <c r="B66" i="5"/>
  <c r="F66" i="5" s="1"/>
  <c r="C66" i="5"/>
  <c r="D66" i="5"/>
  <c r="E66" i="5"/>
  <c r="B67" i="5"/>
  <c r="C67" i="5"/>
  <c r="D67" i="5"/>
  <c r="E67" i="5"/>
  <c r="B88" i="5"/>
  <c r="F88" i="5" s="1"/>
  <c r="C88" i="5"/>
  <c r="D88" i="5"/>
  <c r="E88" i="5"/>
  <c r="B81" i="5"/>
  <c r="C81" i="5"/>
  <c r="F81" i="5" s="1"/>
  <c r="D81" i="5"/>
  <c r="E81" i="5"/>
  <c r="B64" i="5"/>
  <c r="C64" i="5"/>
  <c r="D64" i="5"/>
  <c r="E64" i="5"/>
  <c r="F64" i="5"/>
  <c r="B43" i="5"/>
  <c r="C43" i="5"/>
  <c r="D43" i="5"/>
  <c r="E43" i="5"/>
  <c r="B79" i="5"/>
  <c r="C79" i="5"/>
  <c r="D79" i="5"/>
  <c r="E79" i="5"/>
  <c r="B94" i="5"/>
  <c r="C94" i="5"/>
  <c r="D94" i="5"/>
  <c r="E94" i="5"/>
  <c r="B57" i="5"/>
  <c r="C57" i="5"/>
  <c r="D57" i="5"/>
  <c r="E57" i="5"/>
  <c r="B77" i="5"/>
  <c r="C77" i="5"/>
  <c r="D77" i="5"/>
  <c r="E77" i="5"/>
  <c r="B51" i="5"/>
  <c r="C51" i="5"/>
  <c r="D51" i="5"/>
  <c r="E51" i="5"/>
  <c r="B104" i="5"/>
  <c r="C104" i="5"/>
  <c r="F104" i="5" s="1"/>
  <c r="D104" i="5"/>
  <c r="E104" i="5"/>
  <c r="B69" i="5"/>
  <c r="F69" i="5" s="1"/>
  <c r="C69" i="5"/>
  <c r="D69" i="5"/>
  <c r="E69" i="5"/>
  <c r="B70" i="5"/>
  <c r="C70" i="5"/>
  <c r="D70" i="5"/>
  <c r="E70" i="5"/>
  <c r="B91" i="5"/>
  <c r="C91" i="5"/>
  <c r="D91" i="5"/>
  <c r="E91" i="5"/>
  <c r="B68" i="5"/>
  <c r="F68" i="5" s="1"/>
  <c r="C68" i="5"/>
  <c r="D68" i="5"/>
  <c r="E68" i="5"/>
  <c r="B119" i="5"/>
  <c r="C119" i="5"/>
  <c r="D119" i="5"/>
  <c r="E119" i="5"/>
  <c r="B109" i="5"/>
  <c r="F109" i="5" s="1"/>
  <c r="C109" i="5"/>
  <c r="D109" i="5"/>
  <c r="E109" i="5"/>
  <c r="B97" i="5"/>
  <c r="C97" i="5"/>
  <c r="D97" i="5"/>
  <c r="E97" i="5"/>
  <c r="B72" i="5"/>
  <c r="F72" i="5" s="1"/>
  <c r="C72" i="5"/>
  <c r="D72" i="5"/>
  <c r="E72" i="5"/>
  <c r="B108" i="5"/>
  <c r="F108" i="5" s="1"/>
  <c r="C108" i="5"/>
  <c r="D108" i="5"/>
  <c r="E108" i="5"/>
  <c r="B116" i="5"/>
  <c r="C116" i="5"/>
  <c r="D116" i="5"/>
  <c r="E116" i="5"/>
  <c r="B95" i="5"/>
  <c r="C95" i="5"/>
  <c r="D95" i="5"/>
  <c r="F95" i="5" s="1"/>
  <c r="E95" i="5"/>
  <c r="B106" i="5"/>
  <c r="C106" i="5"/>
  <c r="D106" i="5"/>
  <c r="E106" i="5"/>
  <c r="B76" i="5"/>
  <c r="C76" i="5"/>
  <c r="D76" i="5"/>
  <c r="E76" i="5"/>
  <c r="B118" i="5"/>
  <c r="C118" i="5"/>
  <c r="D118" i="5"/>
  <c r="E118" i="5"/>
  <c r="B62" i="5"/>
  <c r="C62" i="5"/>
  <c r="D62" i="5"/>
  <c r="E62" i="5"/>
  <c r="B98" i="5"/>
  <c r="F98" i="5" s="1"/>
  <c r="C98" i="5"/>
  <c r="D98" i="5"/>
  <c r="E98" i="5"/>
  <c r="B117" i="5"/>
  <c r="C117" i="5"/>
  <c r="F117" i="5" s="1"/>
  <c r="D117" i="5"/>
  <c r="E117" i="5"/>
  <c r="B80" i="5"/>
  <c r="C80" i="5"/>
  <c r="F80" i="5" s="1"/>
  <c r="D80" i="5"/>
  <c r="E80" i="5"/>
  <c r="B85" i="5"/>
  <c r="C85" i="5"/>
  <c r="D85" i="5"/>
  <c r="E85" i="5"/>
  <c r="B107" i="5"/>
  <c r="C107" i="5"/>
  <c r="D107" i="5"/>
  <c r="E107" i="5"/>
  <c r="B60" i="5"/>
  <c r="F60" i="5" s="1"/>
  <c r="C60" i="5"/>
  <c r="D60" i="5"/>
  <c r="E60" i="5"/>
  <c r="B71" i="5"/>
  <c r="C71" i="5"/>
  <c r="D71" i="5"/>
  <c r="E71" i="5"/>
  <c r="B102" i="5"/>
  <c r="F102" i="5" s="1"/>
  <c r="C102" i="5"/>
  <c r="D102" i="5"/>
  <c r="E102" i="5"/>
  <c r="B103" i="5"/>
  <c r="C103" i="5"/>
  <c r="F103" i="5" s="1"/>
  <c r="D103" i="5"/>
  <c r="E103" i="5"/>
  <c r="B100" i="5"/>
  <c r="C100" i="5"/>
  <c r="D100" i="5"/>
  <c r="E100" i="5"/>
  <c r="F100" i="5"/>
  <c r="B86" i="5"/>
  <c r="C86" i="5"/>
  <c r="D86" i="5"/>
  <c r="E86" i="5"/>
  <c r="B115" i="5"/>
  <c r="C115" i="5"/>
  <c r="D115" i="5"/>
  <c r="E115" i="5"/>
  <c r="B53" i="5"/>
  <c r="C53" i="5"/>
  <c r="D53" i="5"/>
  <c r="E53" i="5"/>
  <c r="B92" i="5"/>
  <c r="C92" i="5"/>
  <c r="D92" i="5"/>
  <c r="E92" i="5"/>
  <c r="B111" i="5"/>
  <c r="C111" i="5"/>
  <c r="D111" i="5"/>
  <c r="E111" i="5"/>
  <c r="B82" i="5"/>
  <c r="C82" i="5"/>
  <c r="D82" i="5"/>
  <c r="E82" i="5"/>
  <c r="B96" i="5"/>
  <c r="C96" i="5"/>
  <c r="D96" i="5"/>
  <c r="F96" i="5" s="1"/>
  <c r="E96" i="5"/>
  <c r="B93" i="5"/>
  <c r="F93" i="5" s="1"/>
  <c r="C93" i="5"/>
  <c r="D93" i="5"/>
  <c r="E93" i="5"/>
  <c r="B105" i="5"/>
  <c r="C105" i="5"/>
  <c r="D105" i="5"/>
  <c r="E105" i="5"/>
  <c r="B120" i="5"/>
  <c r="C120" i="5"/>
  <c r="D120" i="5"/>
  <c r="E120" i="5"/>
  <c r="B59" i="5"/>
  <c r="F59" i="5" s="1"/>
  <c r="C59" i="5"/>
  <c r="D59" i="5"/>
  <c r="E59" i="5"/>
  <c r="B78" i="5"/>
  <c r="C78" i="5"/>
  <c r="D78" i="5"/>
  <c r="E78" i="5"/>
  <c r="B113" i="5"/>
  <c r="F113" i="5" s="1"/>
  <c r="C113" i="5"/>
  <c r="D113" i="5"/>
  <c r="E113" i="5"/>
  <c r="B121" i="5"/>
  <c r="C121" i="5"/>
  <c r="D121" i="5"/>
  <c r="E121" i="5"/>
  <c r="B122" i="5"/>
  <c r="F122" i="5" s="1"/>
  <c r="C122" i="5"/>
  <c r="D122" i="5"/>
  <c r="E122" i="5"/>
  <c r="B123" i="5"/>
  <c r="F123" i="5" s="1"/>
  <c r="C123" i="5"/>
  <c r="D123" i="5"/>
  <c r="E123" i="5"/>
  <c r="F120" i="5" l="1"/>
  <c r="F111" i="5"/>
  <c r="F53" i="5"/>
  <c r="F62" i="5"/>
  <c r="F76" i="5"/>
  <c r="F91" i="5"/>
  <c r="F77" i="5"/>
  <c r="F94" i="5"/>
  <c r="F74" i="5"/>
  <c r="F61" i="5"/>
  <c r="F42" i="5"/>
  <c r="F99" i="5"/>
  <c r="F31" i="5"/>
  <c r="F29" i="5"/>
  <c r="F23" i="5"/>
  <c r="F17" i="5"/>
  <c r="F49" i="5"/>
  <c r="F15" i="5"/>
  <c r="F121" i="5"/>
  <c r="F78" i="5"/>
  <c r="F115" i="5"/>
  <c r="F71" i="5"/>
  <c r="F107" i="5"/>
  <c r="F97" i="5"/>
  <c r="F119" i="5"/>
  <c r="F79" i="5"/>
  <c r="F67" i="5"/>
  <c r="F38" i="5"/>
  <c r="F45" i="5"/>
  <c r="F55" i="5"/>
  <c r="F28" i="5"/>
  <c r="F40" i="5"/>
  <c r="F44" i="5"/>
  <c r="F19" i="5"/>
  <c r="F18" i="5"/>
  <c r="F46" i="5"/>
  <c r="F7" i="5"/>
  <c r="F4" i="5"/>
  <c r="F116" i="5"/>
  <c r="F52" i="5"/>
  <c r="F35" i="5"/>
  <c r="F105" i="5"/>
  <c r="F82" i="5"/>
  <c r="F92" i="5"/>
  <c r="F85" i="5"/>
  <c r="F118" i="5"/>
  <c r="F106" i="5"/>
  <c r="F51" i="5"/>
  <c r="F57" i="5"/>
  <c r="F41" i="5"/>
  <c r="F89" i="5"/>
  <c r="F75" i="5"/>
  <c r="F47" i="5"/>
  <c r="F54" i="5"/>
  <c r="F36" i="5"/>
  <c r="F20" i="5"/>
  <c r="F25" i="5"/>
  <c r="F24" i="5"/>
  <c r="F34" i="5"/>
  <c r="F10" i="5"/>
  <c r="F70" i="5"/>
  <c r="F87" i="5"/>
  <c r="F30" i="5"/>
  <c r="F32" i="5"/>
  <c r="F86" i="5"/>
  <c r="F43" i="5"/>
  <c r="F58" i="5"/>
  <c r="F11" i="5"/>
  <c r="B13" i="5"/>
  <c r="C13" i="5"/>
  <c r="D13" i="5"/>
  <c r="E13" i="5"/>
  <c r="F13" i="5" l="1"/>
</calcChain>
</file>

<file path=xl/sharedStrings.xml><?xml version="1.0" encoding="utf-8"?>
<sst xmlns="http://schemas.openxmlformats.org/spreadsheetml/2006/main" count="952" uniqueCount="214">
  <si>
    <t>BusinessAcceptsCreditCards</t>
  </si>
  <si>
    <t>Caters</t>
  </si>
  <si>
    <t>CoatCheck</t>
  </si>
  <si>
    <t>GoodForKids</t>
  </si>
  <si>
    <t>HappyHour</t>
  </si>
  <si>
    <t>HasTV</t>
  </si>
  <si>
    <t>RestaurantsDelivery</t>
  </si>
  <si>
    <t>RestaurantsReservations</t>
  </si>
  <si>
    <t>WheelchairAccessible</t>
  </si>
  <si>
    <t>Friday</t>
  </si>
  <si>
    <t>Saturday</t>
  </si>
  <si>
    <t>Sunday</t>
  </si>
  <si>
    <t>Thursday</t>
  </si>
  <si>
    <t>Tuesday</t>
  </si>
  <si>
    <t>Wednesday</t>
  </si>
  <si>
    <t>review_count</t>
  </si>
  <si>
    <t>cat_Calgary_american_2.0</t>
  </si>
  <si>
    <t>cat_Toronto_american_1.0</t>
  </si>
  <si>
    <t>cat_Toronto_american_2.0</t>
  </si>
  <si>
    <t>cat_Toronto_american_3.0</t>
  </si>
  <si>
    <t>cat_Toronto_american_nan</t>
  </si>
  <si>
    <t>cat_Toronto_chinese_2.0</t>
  </si>
  <si>
    <t>cat_Toronto_chinese_nan</t>
  </si>
  <si>
    <t>cat_Toronto_italian_1.0</t>
  </si>
  <si>
    <t>cat_Toronto_italian_3.0</t>
  </si>
  <si>
    <t>negative_reviews</t>
  </si>
  <si>
    <t>neutral_reviews</t>
  </si>
  <si>
    <t>positive_reviews</t>
  </si>
  <si>
    <t>stars</t>
  </si>
  <si>
    <t>ambience_romantic</t>
  </si>
  <si>
    <t>ambience_intimate</t>
  </si>
  <si>
    <t>ambience_classy</t>
  </si>
  <si>
    <t>ambience_touristy</t>
  </si>
  <si>
    <t>ambience_upscale</t>
  </si>
  <si>
    <t>ambience_casual</t>
  </si>
  <si>
    <t>good_for_dessert</t>
  </si>
  <si>
    <t>good_for_latenight</t>
  </si>
  <si>
    <t>good_for_lunch</t>
  </si>
  <si>
    <t>good_for_dinner</t>
  </si>
  <si>
    <t>good_for_breakfast</t>
  </si>
  <si>
    <t>parking_garage</t>
  </si>
  <si>
    <t>parking_validated</t>
  </si>
  <si>
    <t>parking_valet</t>
  </si>
  <si>
    <t>TotalOpenTimeInWeek</t>
  </si>
  <si>
    <t>NumberOfWeekdaysWithEarlyOpening</t>
  </si>
  <si>
    <t>NumberOfWeekdaysWithLateClosing</t>
  </si>
  <si>
    <t>bestnight_friday</t>
  </si>
  <si>
    <t>bestnight_saturday</t>
  </si>
  <si>
    <t>bestnight_sunday</t>
  </si>
  <si>
    <t>music_video</t>
  </si>
  <si>
    <t>music_jukebox</t>
  </si>
  <si>
    <t>smoking_no</t>
  </si>
  <si>
    <t>smoking_yes</t>
  </si>
  <si>
    <t>wifi_paid</t>
  </si>
  <si>
    <t>noise_average</t>
  </si>
  <si>
    <t>noise_loud</t>
  </si>
  <si>
    <t>noise_quiet</t>
  </si>
  <si>
    <t>noise_very_loud</t>
  </si>
  <si>
    <t>attire_dressy</t>
  </si>
  <si>
    <t>nb_Centennial</t>
  </si>
  <si>
    <t>nb_Downsview</t>
  </si>
  <si>
    <t>nb_Downtown</t>
  </si>
  <si>
    <t>nb_Eastside</t>
  </si>
  <si>
    <t>nb_Greektown</t>
  </si>
  <si>
    <t>nb_Ryerson</t>
  </si>
  <si>
    <t>nb_Southwest</t>
  </si>
  <si>
    <t>nb_Westside</t>
  </si>
  <si>
    <t>nb_Wychwood</t>
  </si>
  <si>
    <t>BikeParking</t>
  </si>
  <si>
    <t>cat_Las Vegas_american_1.0</t>
  </si>
  <si>
    <t>cat_Las Vegas_american_2.0</t>
  </si>
  <si>
    <t>cat_Las Vegas_american_3.0</t>
  </si>
  <si>
    <t>cat_Las Vegas_american_nan</t>
  </si>
  <si>
    <t>cat_Las Vegas_chinese_1.0</t>
  </si>
  <si>
    <t>cat_Las Vegas_italian_2.0</t>
  </si>
  <si>
    <t>nb_Financial District</t>
  </si>
  <si>
    <t>nb_Meadowvale Village</t>
  </si>
  <si>
    <t>nb_The Lakes</t>
  </si>
  <si>
    <t>nb_Yonge and St. Clair</t>
  </si>
  <si>
    <t>OutdoorSeating</t>
  </si>
  <si>
    <t>RestaurantsGoodForGroups</t>
  </si>
  <si>
    <t>RestaurantsTableService</t>
  </si>
  <si>
    <t>RestaurantsTakeOut</t>
  </si>
  <si>
    <t>Monday</t>
  </si>
  <si>
    <t>cat_Calgary_american_3.0</t>
  </si>
  <si>
    <t>cat_Calgary_chinese_2.0</t>
  </si>
  <si>
    <t>cat_Calgary_chinese_nan</t>
  </si>
  <si>
    <t>cat_Calgary_italian_2.0</t>
  </si>
  <si>
    <t>cat_Calgary_italian_3.0</t>
  </si>
  <si>
    <t>cat_Las Vegas_american_4.0</t>
  </si>
  <si>
    <t>cat_Las Vegas_chinese_2.0</t>
  </si>
  <si>
    <t>cat_Las Vegas_italian_1.0</t>
  </si>
  <si>
    <t>cat_Toronto_chinese_1.0</t>
  </si>
  <si>
    <t>cat_Toronto_italian_2.0</t>
  </si>
  <si>
    <t>cat_Toronto_italian_nan</t>
  </si>
  <si>
    <t>ambience_trendy</t>
  </si>
  <si>
    <t>good_for_brunch</t>
  </si>
  <si>
    <t>parking_street</t>
  </si>
  <si>
    <t>bestnight_tuesday</t>
  </si>
  <si>
    <t>bestnight_wednesday</t>
  </si>
  <si>
    <t>music_dj</t>
  </si>
  <si>
    <t>music_karaoke</t>
  </si>
  <si>
    <t>full_bar</t>
  </si>
  <si>
    <t>smoking_outdoor</t>
  </si>
  <si>
    <t>wifi_free</t>
  </si>
  <si>
    <t>wifi_no</t>
  </si>
  <si>
    <t>nb_Christie Pits</t>
  </si>
  <si>
    <t>nb_East York</t>
  </si>
  <si>
    <t>nb_Koreatown</t>
  </si>
  <si>
    <t>nb_Niagara</t>
  </si>
  <si>
    <t>nb_South Summerlin</t>
  </si>
  <si>
    <t>nb_Southeast</t>
  </si>
  <si>
    <t>nb_Summerlin</t>
  </si>
  <si>
    <t>nb_West Queen West</t>
  </si>
  <si>
    <t>cat_Calgary_american_1.0</t>
  </si>
  <si>
    <t>cat_Calgary_american_4.0</t>
  </si>
  <si>
    <t>cat_Calgary_american_nan</t>
  </si>
  <si>
    <t>cat_Calgary_chinese_1.0</t>
  </si>
  <si>
    <t>cat_Calgary_chinese_3.0</t>
  </si>
  <si>
    <t>cat_Calgary_italian_1.0</t>
  </si>
  <si>
    <t>cat_Calgary_italian_4.0</t>
  </si>
  <si>
    <t>cat_Calgary_italian_nan</t>
  </si>
  <si>
    <t>cat_Las Vegas_chinese_3.0</t>
  </si>
  <si>
    <t>cat_Las Vegas_chinese_4.0</t>
  </si>
  <si>
    <t>cat_Las Vegas_chinese_nan</t>
  </si>
  <si>
    <t>cat_Las Vegas_italian_3.0</t>
  </si>
  <si>
    <t>cat_Las Vegas_italian_4.0</t>
  </si>
  <si>
    <t>cat_Las Vegas_italian_nan</t>
  </si>
  <si>
    <t>cat_Toronto_american_4.0</t>
  </si>
  <si>
    <t>cat_Toronto_chinese_3.0</t>
  </si>
  <si>
    <t>cat_Toronto_italian_4.0</t>
  </si>
  <si>
    <t>parking_lot</t>
  </si>
  <si>
    <t>OpenOnWeekends</t>
  </si>
  <si>
    <t>bestnight_monday</t>
  </si>
  <si>
    <t>music_no_music</t>
  </si>
  <si>
    <t>music_live</t>
  </si>
  <si>
    <t>no_alcohol</t>
  </si>
  <si>
    <t>nb_-1.0</t>
  </si>
  <si>
    <t>nb_Alexandra Park</t>
  </si>
  <si>
    <t>nb_Anthem</t>
  </si>
  <si>
    <t>nb_Bayview Village</t>
  </si>
  <si>
    <t>nb_Beaconsfield Village</t>
  </si>
  <si>
    <t>nb_Bickford Park</t>
  </si>
  <si>
    <t>nb_Bloor-West Village</t>
  </si>
  <si>
    <t>nb_Bloordale Village</t>
  </si>
  <si>
    <t>nb_Brockton Village</t>
  </si>
  <si>
    <t>nb_Cabbagetown</t>
  </si>
  <si>
    <t>nb_Chinatown</t>
  </si>
  <si>
    <t>nb_Church-Wellesley Village</t>
  </si>
  <si>
    <t>nb_City Place</t>
  </si>
  <si>
    <t>nb_Corktown</t>
  </si>
  <si>
    <t>nb_Corso Italia</t>
  </si>
  <si>
    <t>nb_Deer Park</t>
  </si>
  <si>
    <t>nb_Discovery District</t>
  </si>
  <si>
    <t>nb_Distillery District</t>
  </si>
  <si>
    <t>nb_Dovercourt</t>
  </si>
  <si>
    <t>nb_Downtown Core</t>
  </si>
  <si>
    <t>nb_Dufferin Grove</t>
  </si>
  <si>
    <t>nb_Entertainment District</t>
  </si>
  <si>
    <t>nb_Harbourfront</t>
  </si>
  <si>
    <t>nb_High Park</t>
  </si>
  <si>
    <t>nb_Kensington Market</t>
  </si>
  <si>
    <t>nb_Leslieville</t>
  </si>
  <si>
    <t>nb_Little Italy</t>
  </si>
  <si>
    <t>nb_Milliken</t>
  </si>
  <si>
    <t>nb_Mount Pleasant and Davisville</t>
  </si>
  <si>
    <t>nb_New Toronto</t>
  </si>
  <si>
    <t>nb_Northwest</t>
  </si>
  <si>
    <t>nb_Ossington Strip</t>
  </si>
  <si>
    <t>nb_Palmerston</t>
  </si>
  <si>
    <t>nb_Parkdale</t>
  </si>
  <si>
    <t>nb_Queen Street West</t>
  </si>
  <si>
    <t>nb_Riverdale</t>
  </si>
  <si>
    <t>nb_Roncesvalles</t>
  </si>
  <si>
    <t>nb_Rosedale</t>
  </si>
  <si>
    <t>nb_Scarborough</t>
  </si>
  <si>
    <t>nb_Seaton Village</t>
  </si>
  <si>
    <t>nb_South Hill</t>
  </si>
  <si>
    <t>nb_Spring Valley</t>
  </si>
  <si>
    <t>nb_St. Lawrence</t>
  </si>
  <si>
    <t>nb_Summer Hill</t>
  </si>
  <si>
    <t>nb_Sunrise</t>
  </si>
  <si>
    <t>nb_The Beach</t>
  </si>
  <si>
    <t>nb_The Danforth</t>
  </si>
  <si>
    <t>nb_The Junction</t>
  </si>
  <si>
    <t>nb_The Strip</t>
  </si>
  <si>
    <t>nb_Trinity Bellwoods</t>
  </si>
  <si>
    <t>nb_University</t>
  </si>
  <si>
    <t>nb_University of Toronto</t>
  </si>
  <si>
    <t>nb_Wallace Emerson</t>
  </si>
  <si>
    <t>nb_Willowdale</t>
  </si>
  <si>
    <t>ambience_hipster</t>
  </si>
  <si>
    <t>bestnight_thursday</t>
  </si>
  <si>
    <t>attire_casual</t>
  </si>
  <si>
    <t>nb_Etobicoke</t>
  </si>
  <si>
    <t>nb_Liberty Village</t>
  </si>
  <si>
    <t>nb_Swansea</t>
  </si>
  <si>
    <t>nb_The Annex</t>
  </si>
  <si>
    <t>nb_Yonge and Eglinton</t>
  </si>
  <si>
    <t>ALL</t>
  </si>
  <si>
    <t>lasso</t>
  </si>
  <si>
    <t>ridge</t>
  </si>
  <si>
    <t>gbm</t>
  </si>
  <si>
    <t>rf</t>
  </si>
  <si>
    <t>Total</t>
  </si>
  <si>
    <t>cat_Toronto_chinese_4.0</t>
  </si>
  <si>
    <t>music_background_music</t>
  </si>
  <si>
    <t>beer_and_wine</t>
  </si>
  <si>
    <t>nb_Little Portugal</t>
  </si>
  <si>
    <t>nb_Upper Beach</t>
  </si>
  <si>
    <t>nb_Yorkville</t>
  </si>
  <si>
    <t>Features</t>
  </si>
  <si>
    <t>Importance</t>
  </si>
  <si>
    <t>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</si>
</sst>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1" fontId="0" fillId="0" borderId="1" xfId="0" applyNumberFormat="1" applyBorder="1"/>
    <xf numFmtId="164" fontId="0" fillId="0" borderId="1" xfId="0" applyNumberFormat="1" applyBorder="1"/>
    <xf numFmtId="164" fontId="0" fillId="0" borderId="0" xfId="0" applyNumberFormat="1"/>
    <xf numFmtId="165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F85B8-2844-4542-8BF5-E1BA8AF7D68E}">
  <dimension ref="A1:F123"/>
  <sheetViews>
    <sheetView tabSelected="1" workbookViewId="0">
      <selection activeCell="D13" sqref="D13"/>
    </sheetView>
  </sheetViews>
  <sheetFormatPr defaultRowHeight="14.4" x14ac:dyDescent="0.3"/>
  <cols>
    <col min="1" max="1" width="33" bestFit="1" customWidth="1"/>
    <col min="2" max="2" width="11.21875" style="4" bestFit="1" customWidth="1"/>
    <col min="3" max="3" width="12.6640625" style="4" bestFit="1" customWidth="1"/>
    <col min="4" max="5" width="12" style="4" bestFit="1" customWidth="1"/>
    <col min="6" max="6" width="12.6640625" bestFit="1" customWidth="1"/>
  </cols>
  <sheetData>
    <row r="1" spans="1:6" x14ac:dyDescent="0.3">
      <c r="A1" s="1" t="s">
        <v>199</v>
      </c>
      <c r="B1" s="3" t="s">
        <v>200</v>
      </c>
      <c r="C1" s="3" t="s">
        <v>201</v>
      </c>
      <c r="D1" s="3" t="s">
        <v>202</v>
      </c>
      <c r="E1" s="3" t="s">
        <v>203</v>
      </c>
      <c r="F1" s="1" t="s">
        <v>204</v>
      </c>
    </row>
    <row r="2" spans="1:6" x14ac:dyDescent="0.3">
      <c r="A2" s="1" t="s">
        <v>23</v>
      </c>
      <c r="B2" s="3">
        <f>IFERROR(VLOOKUP(A2,lasso!A:B,2,FALSE),0)</f>
        <v>-0.27597637382547102</v>
      </c>
      <c r="C2" s="3">
        <f>IFERROR(VLOOKUP(A2,ridge!A:B,2,FALSE),0)</f>
        <v>-0.33372871520968</v>
      </c>
      <c r="D2" s="3">
        <f>IFERROR(VLOOKUP(A2,gbm!A:B,2,FALSE),0)</f>
        <v>6.1763204658008804E-3</v>
      </c>
      <c r="E2" s="3">
        <f>IFERROR(VLOOKUP(A2,rf!A:B,2,FALSE),0)</f>
        <v>1.52510973453066E-3</v>
      </c>
      <c r="F2" s="1">
        <f>SUM(ABS(B2),ABS(C2),ABS(D2),ABS(E2))</f>
        <v>0.61740651923548251</v>
      </c>
    </row>
    <row r="3" spans="1:6" x14ac:dyDescent="0.3">
      <c r="A3" s="1" t="s">
        <v>27</v>
      </c>
      <c r="B3" s="3">
        <f>IFERROR(VLOOKUP(A3,lasso!A:B,2,FALSE),0)</f>
        <v>1.0464872522188101E-3</v>
      </c>
      <c r="C3" s="3">
        <f>IFERROR(VLOOKUP(A3,ridge!A:B,2,FALSE),0)</f>
        <v>-2.57312961217788E-2</v>
      </c>
      <c r="D3" s="3">
        <f>IFERROR(VLOOKUP(A3,gbm!A:B,2,FALSE),0)</f>
        <v>0.18787726853737699</v>
      </c>
      <c r="E3" s="3">
        <f>IFERROR(VLOOKUP(A3,rf!A:B,2,FALSE),0)</f>
        <v>0.385122447119775</v>
      </c>
      <c r="F3" s="1">
        <f>SUM(ABS(B3),ABS(C3),ABS(D3),ABS(E3))</f>
        <v>0.59977749903114963</v>
      </c>
    </row>
    <row r="4" spans="1:6" x14ac:dyDescent="0.3">
      <c r="A4" s="1" t="s">
        <v>18</v>
      </c>
      <c r="B4" s="3">
        <f>IFERROR(VLOOKUP(A4,lasso!A:B,2,FALSE),0)</f>
        <v>-0.29329397230300702</v>
      </c>
      <c r="C4" s="3">
        <f>IFERROR(VLOOKUP(A4,ridge!A:B,2,FALSE),0)</f>
        <v>-0.28967988504125303</v>
      </c>
      <c r="D4" s="3">
        <f>IFERROR(VLOOKUP(A4,gbm!A:B,2,FALSE),0)</f>
        <v>8.6826931741397703E-3</v>
      </c>
      <c r="E4" s="3">
        <f>IFERROR(VLOOKUP(A4,rf!A:B,2,FALSE),0)</f>
        <v>5.8254238153926498E-3</v>
      </c>
      <c r="F4" s="1">
        <f>SUM(ABS(B4),ABS(C4),ABS(D4),ABS(E4))</f>
        <v>0.59748197433379235</v>
      </c>
    </row>
    <row r="5" spans="1:6" x14ac:dyDescent="0.3">
      <c r="A5" s="1" t="s">
        <v>124</v>
      </c>
      <c r="B5" s="3">
        <f>IFERROR(VLOOKUP(A5,lasso!A:B,2,FALSE),0)</f>
        <v>-0.189278411778081</v>
      </c>
      <c r="C5" s="3">
        <f>IFERROR(VLOOKUP(A5,ridge!A:B,2,FALSE),0)</f>
        <v>-0.40352047250124201</v>
      </c>
      <c r="D5" s="3">
        <f>IFERROR(VLOOKUP(A5,gbm!A:B,2,FALSE),0)</f>
        <v>8.8932648053107095E-4</v>
      </c>
      <c r="E5" s="3">
        <f>IFERROR(VLOOKUP(A5,rf!A:B,2,FALSE),0)</f>
        <v>5.6044122454895404E-4</v>
      </c>
      <c r="F5" s="1">
        <f>SUM(ABS(B5),ABS(C5),ABS(D5),ABS(E5))</f>
        <v>0.59424865198440302</v>
      </c>
    </row>
    <row r="6" spans="1:6" x14ac:dyDescent="0.3">
      <c r="A6" s="1" t="s">
        <v>127</v>
      </c>
      <c r="B6" s="3">
        <f>IFERROR(VLOOKUP(A6,lasso!A:B,2,FALSE),0)</f>
        <v>-0.152148294777533</v>
      </c>
      <c r="C6" s="3">
        <f>IFERROR(VLOOKUP(A6,ridge!A:B,2,FALSE),0)</f>
        <v>-0.41103914184034701</v>
      </c>
      <c r="D6" s="3">
        <f>IFERROR(VLOOKUP(A6,gbm!A:B,2,FALSE),0)</f>
        <v>0</v>
      </c>
      <c r="E6" s="3">
        <f>IFERROR(VLOOKUP(A6,rf!A:B,2,FALSE),0)</f>
        <v>6.6247816727471695E-4</v>
      </c>
      <c r="F6" s="1">
        <f>SUM(ABS(B6),ABS(C6),ABS(D6),ABS(E6))</f>
        <v>0.56384991478515467</v>
      </c>
    </row>
    <row r="7" spans="1:6" x14ac:dyDescent="0.3">
      <c r="A7" s="1" t="s">
        <v>16</v>
      </c>
      <c r="B7" s="3">
        <f>IFERROR(VLOOKUP(A7,lasso!A:B,2,FALSE),0)</f>
        <v>-0.25847606703567599</v>
      </c>
      <c r="C7" s="3">
        <f>IFERROR(VLOOKUP(A7,ridge!A:B,2,FALSE),0)</f>
        <v>-0.26647922367141702</v>
      </c>
      <c r="D7" s="3">
        <f>IFERROR(VLOOKUP(A7,gbm!A:B,2,FALSE),0)</f>
        <v>5.2011994660352201E-3</v>
      </c>
      <c r="E7" s="3">
        <f>IFERROR(VLOOKUP(A7,rf!A:B,2,FALSE),0)</f>
        <v>3.9034462920227398E-3</v>
      </c>
      <c r="F7" s="1">
        <f>SUM(ABS(B7),ABS(C7),ABS(D7),ABS(E7))</f>
        <v>0.53405993646515104</v>
      </c>
    </row>
    <row r="8" spans="1:6" x14ac:dyDescent="0.3">
      <c r="A8" s="1" t="s">
        <v>72</v>
      </c>
      <c r="B8" s="3">
        <f>IFERROR(VLOOKUP(A8,lasso!A:B,2,FALSE),0)</f>
        <v>0.191032061421753</v>
      </c>
      <c r="C8" s="3">
        <f>IFERROR(VLOOKUP(A8,ridge!A:B,2,FALSE),0)</f>
        <v>0.30029971046792597</v>
      </c>
      <c r="D8" s="3">
        <f>IFERROR(VLOOKUP(A8,gbm!A:B,2,FALSE),0)</f>
        <v>2.8798210649792801E-3</v>
      </c>
      <c r="E8" s="3">
        <f>IFERROR(VLOOKUP(A8,rf!A:B,2,FALSE),0)</f>
        <v>3.98031175372988E-3</v>
      </c>
      <c r="F8" s="1">
        <f>SUM(ABS(B8),ABS(C8),ABS(D8),ABS(E8))</f>
        <v>0.49819190470838814</v>
      </c>
    </row>
    <row r="9" spans="1:6" x14ac:dyDescent="0.3">
      <c r="A9" s="1" t="s">
        <v>25</v>
      </c>
      <c r="B9" s="3">
        <f>IFERROR(VLOOKUP(A9,lasso!A:B,2,FALSE),0)</f>
        <v>-9.9420384244713993E-3</v>
      </c>
      <c r="C9" s="3">
        <f>IFERROR(VLOOKUP(A9,ridge!A:B,2,FALSE),0)</f>
        <v>-3.6607491527889301E-2</v>
      </c>
      <c r="D9" s="3">
        <f>IFERROR(VLOOKUP(A9,gbm!A:B,2,FALSE),0)</f>
        <v>0.17028896340361099</v>
      </c>
      <c r="E9" s="3">
        <f>IFERROR(VLOOKUP(A9,rf!A:B,2,FALSE),0)</f>
        <v>0.275435514925993</v>
      </c>
      <c r="F9" s="1">
        <f>SUM(ABS(B9),ABS(C9),ABS(D9),ABS(E9))</f>
        <v>0.49227400828196466</v>
      </c>
    </row>
    <row r="10" spans="1:6" x14ac:dyDescent="0.3">
      <c r="A10" s="1" t="s">
        <v>21</v>
      </c>
      <c r="B10" s="3">
        <f>IFERROR(VLOOKUP(A10,lasso!A:B,2,FALSE),0)</f>
        <v>-0.23440487551285799</v>
      </c>
      <c r="C10" s="3">
        <f>IFERROR(VLOOKUP(A10,ridge!A:B,2,FALSE),0)</f>
        <v>-0.24420150020387199</v>
      </c>
      <c r="D10" s="3">
        <f>IFERROR(VLOOKUP(A10,gbm!A:B,2,FALSE),0)</f>
        <v>8.4641710078379902E-3</v>
      </c>
      <c r="E10" s="3">
        <f>IFERROR(VLOOKUP(A10,rf!A:B,2,FALSE),0)</f>
        <v>4.1158443317831899E-3</v>
      </c>
      <c r="F10" s="1">
        <f>SUM(ABS(B10),ABS(C10),ABS(D10),ABS(E10))</f>
        <v>0.49118639105635115</v>
      </c>
    </row>
    <row r="11" spans="1:6" x14ac:dyDescent="0.3">
      <c r="A11" s="1" t="s">
        <v>120</v>
      </c>
      <c r="B11" s="3">
        <f>IFERROR(VLOOKUP(A11,lasso!A:B,2,FALSE),0)</f>
        <v>0</v>
      </c>
      <c r="C11" s="3">
        <f>IFERROR(VLOOKUP(A11,ridge!A:B,2,FALSE),0)</f>
        <v>0.48753574964860402</v>
      </c>
      <c r="D11" s="3">
        <f>IFERROR(VLOOKUP(A11,gbm!A:B,2,FALSE),0)</f>
        <v>0</v>
      </c>
      <c r="E11" s="3">
        <f>IFERROR(VLOOKUP(A11,rf!A:B,2,FALSE),0)</f>
        <v>4.7874995088751798E-5</v>
      </c>
      <c r="F11" s="1">
        <f>SUM(ABS(B11),ABS(C11),ABS(D11),ABS(E11))</f>
        <v>0.48758362464369276</v>
      </c>
    </row>
    <row r="12" spans="1:6" x14ac:dyDescent="0.3">
      <c r="A12" s="1" t="s">
        <v>20</v>
      </c>
      <c r="B12" s="3">
        <f>IFERROR(VLOOKUP(A12,lasso!A:B,2,FALSE),0)</f>
        <v>-0.16488740241375699</v>
      </c>
      <c r="C12" s="3">
        <f>IFERROR(VLOOKUP(A12,ridge!A:B,2,FALSE),0)</f>
        <v>-0.310557165803727</v>
      </c>
      <c r="D12" s="3">
        <f>IFERROR(VLOOKUP(A12,gbm!A:B,2,FALSE),0)</f>
        <v>9.0514432859925397E-3</v>
      </c>
      <c r="E12" s="3">
        <f>IFERROR(VLOOKUP(A12,rf!A:B,2,FALSE),0)</f>
        <v>1.8317330347853E-3</v>
      </c>
      <c r="F12" s="1">
        <f>SUM(ABS(B12),ABS(C12),ABS(D12),ABS(E12))</f>
        <v>0.48632774453826183</v>
      </c>
    </row>
    <row r="13" spans="1:6" x14ac:dyDescent="0.3">
      <c r="A13" s="1" t="s">
        <v>119</v>
      </c>
      <c r="B13" s="3">
        <f>IFERROR(VLOOKUP(A13,lasso!A:B,2,FALSE),0)</f>
        <v>0</v>
      </c>
      <c r="C13" s="3">
        <f>IFERROR(VLOOKUP(A13,ridge!A:B,2,FALSE),0)</f>
        <v>0.43873907373127102</v>
      </c>
      <c r="D13" s="3">
        <f>IFERROR(VLOOKUP(A13,gbm!A:B,2,FALSE),0)</f>
        <v>0</v>
      </c>
      <c r="E13" s="3">
        <f>IFERROR(VLOOKUP(A13,rf!A:B,2,FALSE),0)</f>
        <v>2.2670075482270999E-4</v>
      </c>
      <c r="F13" s="1">
        <f>SUM(ABS(B13),ABS(C13),ABS(D13),ABS(E13))</f>
        <v>0.43896577448609375</v>
      </c>
    </row>
    <row r="14" spans="1:6" x14ac:dyDescent="0.3">
      <c r="A14" s="1" t="s">
        <v>191</v>
      </c>
      <c r="B14" s="3">
        <f>IFERROR(VLOOKUP(A14,lasso!A:B,2,FALSE),0)</f>
        <v>0.13452483688356001</v>
      </c>
      <c r="C14" s="3">
        <f>IFERROR(VLOOKUP(A14,ridge!A:B,2,FALSE),0)</f>
        <v>0.21707124863916699</v>
      </c>
      <c r="D14" s="3">
        <f>IFERROR(VLOOKUP(A14,gbm!A:B,2,FALSE),0)</f>
        <v>3.15054429692894E-4</v>
      </c>
      <c r="E14" s="3">
        <f>IFERROR(VLOOKUP(A14,rf!A:B,2,FALSE),0)</f>
        <v>2.4040754147510999E-4</v>
      </c>
      <c r="F14" s="1">
        <f>SUM(ABS(B14),ABS(C14),ABS(D14),ABS(E14))</f>
        <v>0.35215154749389499</v>
      </c>
    </row>
    <row r="15" spans="1:6" x14ac:dyDescent="0.3">
      <c r="A15" s="1" t="s">
        <v>57</v>
      </c>
      <c r="B15" s="3">
        <f>IFERROR(VLOOKUP(A15,lasso!A:B,2,FALSE),0)</f>
        <v>-0.142892640326687</v>
      </c>
      <c r="C15" s="3">
        <f>IFERROR(VLOOKUP(A15,ridge!A:B,2,FALSE),0)</f>
        <v>-0.191452300187021</v>
      </c>
      <c r="D15" s="3">
        <f>IFERROR(VLOOKUP(A15,gbm!A:B,2,FALSE),0)</f>
        <v>1.9911415086199201E-3</v>
      </c>
      <c r="E15" s="3">
        <f>IFERROR(VLOOKUP(A15,rf!A:B,2,FALSE),0)</f>
        <v>1.4216549873024701E-3</v>
      </c>
      <c r="F15" s="1">
        <f>SUM(ABS(B15),ABS(C15),ABS(D15),ABS(E15))</f>
        <v>0.33775773700963035</v>
      </c>
    </row>
    <row r="16" spans="1:6" x14ac:dyDescent="0.3">
      <c r="A16" s="1" t="s">
        <v>17</v>
      </c>
      <c r="B16" s="3">
        <f>IFERROR(VLOOKUP(A16,lasso!A:B,2,FALSE),0)</f>
        <v>-0.108105103782291</v>
      </c>
      <c r="C16" s="3">
        <f>IFERROR(VLOOKUP(A16,ridge!A:B,2,FALSE),0)</f>
        <v>-0.19574598382293101</v>
      </c>
      <c r="D16" s="3">
        <f>IFERROR(VLOOKUP(A16,gbm!A:B,2,FALSE),0)</f>
        <v>6.5518112703049098E-3</v>
      </c>
      <c r="E16" s="3">
        <f>IFERROR(VLOOKUP(A16,rf!A:B,2,FALSE),0)</f>
        <v>7.4088354701929901E-4</v>
      </c>
      <c r="F16" s="1">
        <f>SUM(ABS(B16),ABS(C16),ABS(D16),ABS(E16))</f>
        <v>0.3111437824225462</v>
      </c>
    </row>
    <row r="17" spans="1:6" x14ac:dyDescent="0.3">
      <c r="A17" s="1" t="s">
        <v>71</v>
      </c>
      <c r="B17" s="3">
        <f>IFERROR(VLOOKUP(A17,lasso!A:B,2,FALSE),0)</f>
        <v>8.3303280590064893E-2</v>
      </c>
      <c r="C17" s="3">
        <f>IFERROR(VLOOKUP(A17,ridge!A:B,2,FALSE),0)</f>
        <v>0.22413425613888899</v>
      </c>
      <c r="D17" s="3">
        <f>IFERROR(VLOOKUP(A17,gbm!A:B,2,FALSE),0)</f>
        <v>9.4122432354951005E-4</v>
      </c>
      <c r="E17" s="3">
        <f>IFERROR(VLOOKUP(A17,rf!A:B,2,FALSE),0)</f>
        <v>1.55019092924519E-3</v>
      </c>
      <c r="F17" s="1">
        <f>SUM(ABS(B17),ABS(C17),ABS(D17),ABS(E17))</f>
        <v>0.30992895198174858</v>
      </c>
    </row>
    <row r="18" spans="1:6" x14ac:dyDescent="0.3">
      <c r="A18" s="1" t="s">
        <v>69</v>
      </c>
      <c r="B18" s="3">
        <f>IFERROR(VLOOKUP(A18,lasso!A:B,2,FALSE),0)</f>
        <v>0.112788961874538</v>
      </c>
      <c r="C18" s="3">
        <f>IFERROR(VLOOKUP(A18,ridge!A:B,2,FALSE),0)</f>
        <v>0.16330841084735001</v>
      </c>
      <c r="D18" s="3">
        <f>IFERROR(VLOOKUP(A18,gbm!A:B,2,FALSE),0)</f>
        <v>7.0789364025868199E-3</v>
      </c>
      <c r="E18" s="3">
        <f>IFERROR(VLOOKUP(A18,rf!A:B,2,FALSE),0)</f>
        <v>4.2961577145776402E-3</v>
      </c>
      <c r="F18" s="1">
        <f>SUM(ABS(B18),ABS(C18),ABS(D18),ABS(E18))</f>
        <v>0.28747246683905248</v>
      </c>
    </row>
    <row r="19" spans="1:6" x14ac:dyDescent="0.3">
      <c r="A19" s="1" t="s">
        <v>0</v>
      </c>
      <c r="B19" s="3">
        <f>IFERROR(VLOOKUP(A19,lasso!A:B,2,FALSE),0)</f>
        <v>-0.123026302172303</v>
      </c>
      <c r="C19" s="3">
        <f>IFERROR(VLOOKUP(A19,ridge!A:B,2,FALSE),0)</f>
        <v>-0.13988924278991499</v>
      </c>
      <c r="D19" s="3">
        <f>IFERROR(VLOOKUP(A19,gbm!A:B,2,FALSE),0)</f>
        <v>1.2625125125188401E-2</v>
      </c>
      <c r="E19" s="3">
        <f>IFERROR(VLOOKUP(A19,rf!A:B,2,FALSE),0)</f>
        <v>6.9492179134712203E-3</v>
      </c>
      <c r="F19" s="1">
        <f>SUM(ABS(B19),ABS(C19),ABS(D19),ABS(E19))</f>
        <v>0.28248988800087754</v>
      </c>
    </row>
    <row r="20" spans="1:6" x14ac:dyDescent="0.3">
      <c r="A20" s="1" t="s">
        <v>74</v>
      </c>
      <c r="B20" s="3">
        <f>IFERROR(VLOOKUP(A20,lasso!A:B,2,FALSE),0)</f>
        <v>0.104311536496814</v>
      </c>
      <c r="C20" s="3">
        <f>IFERROR(VLOOKUP(A20,ridge!A:B,2,FALSE),0)</f>
        <v>0.159158882048517</v>
      </c>
      <c r="D20" s="3">
        <f>IFERROR(VLOOKUP(A20,gbm!A:B,2,FALSE),0)</f>
        <v>6.8437475263733397E-3</v>
      </c>
      <c r="E20" s="3">
        <f>IFERROR(VLOOKUP(A20,rf!A:B,2,FALSE),0)</f>
        <v>2.89150004026401E-3</v>
      </c>
      <c r="F20" s="1">
        <f>SUM(ABS(B20),ABS(C20),ABS(D20),ABS(E20))</f>
        <v>0.27320566611196834</v>
      </c>
    </row>
    <row r="21" spans="1:6" x14ac:dyDescent="0.3">
      <c r="A21" s="1" t="s">
        <v>126</v>
      </c>
      <c r="B21" s="3">
        <f>IFERROR(VLOOKUP(A21,lasso!A:B,2,FALSE),0)</f>
        <v>0</v>
      </c>
      <c r="C21" s="3">
        <f>IFERROR(VLOOKUP(A21,ridge!A:B,2,FALSE),0)</f>
        <v>0.26541325659312098</v>
      </c>
      <c r="D21" s="3">
        <f>IFERROR(VLOOKUP(A21,gbm!A:B,2,FALSE),0)</f>
        <v>0</v>
      </c>
      <c r="E21" s="3">
        <f>IFERROR(VLOOKUP(A21,rf!A:B,2,FALSE),0)</f>
        <v>9.0783402251362093E-6</v>
      </c>
      <c r="F21" s="1">
        <f>SUM(ABS(B21),ABS(C21),ABS(D21),ABS(E21))</f>
        <v>0.2654223349333461</v>
      </c>
    </row>
    <row r="22" spans="1:6" x14ac:dyDescent="0.3">
      <c r="A22" s="1" t="s">
        <v>193</v>
      </c>
      <c r="B22" s="3">
        <f>IFERROR(VLOOKUP(A22,lasso!A:B,2,FALSE),0)</f>
        <v>-8.6198670283399795E-2</v>
      </c>
      <c r="C22" s="3">
        <f>IFERROR(VLOOKUP(A22,ridge!A:B,2,FALSE),0)</f>
        <v>-0.162854423754277</v>
      </c>
      <c r="D22" s="3">
        <f>IFERROR(VLOOKUP(A22,gbm!A:B,2,FALSE),0)</f>
        <v>1.0220222690262799E-2</v>
      </c>
      <c r="E22" s="3">
        <f>IFERROR(VLOOKUP(A22,rf!A:B,2,FALSE),0)</f>
        <v>4.3962748491334002E-3</v>
      </c>
      <c r="F22" s="1">
        <f>SUM(ABS(B22),ABS(C22),ABS(D22),ABS(E22))</f>
        <v>0.26366959157707298</v>
      </c>
    </row>
    <row r="23" spans="1:6" x14ac:dyDescent="0.3">
      <c r="A23" s="1" t="s">
        <v>97</v>
      </c>
      <c r="B23" s="3">
        <f>IFERROR(VLOOKUP(A23,lasso!A:B,2,FALSE),0)</f>
        <v>0.110993578802641</v>
      </c>
      <c r="C23" s="3">
        <f>IFERROR(VLOOKUP(A23,ridge!A:B,2,FALSE),0)</f>
        <v>0.13293219328040201</v>
      </c>
      <c r="D23" s="3">
        <f>IFERROR(VLOOKUP(A23,gbm!A:B,2,FALSE),0)</f>
        <v>3.7828272562568902E-3</v>
      </c>
      <c r="E23" s="3">
        <f>IFERROR(VLOOKUP(A23,rf!A:B,2,FALSE),0)</f>
        <v>3.5646157935622898E-3</v>
      </c>
      <c r="F23" s="1">
        <f>SUM(ABS(B23),ABS(C23),ABS(D23),ABS(E23))</f>
        <v>0.25127321513286216</v>
      </c>
    </row>
    <row r="24" spans="1:6" x14ac:dyDescent="0.3">
      <c r="A24" s="1" t="s">
        <v>49</v>
      </c>
      <c r="B24" s="3">
        <f>IFERROR(VLOOKUP(A24,lasso!A:B,2,FALSE),0)</f>
        <v>0</v>
      </c>
      <c r="C24" s="3">
        <f>IFERROR(VLOOKUP(A24,ridge!A:B,2,FALSE),0)</f>
        <v>-0.239861671569399</v>
      </c>
      <c r="D24" s="3">
        <f>IFERROR(VLOOKUP(A24,gbm!A:B,2,FALSE),0)</f>
        <v>0</v>
      </c>
      <c r="E24" s="3">
        <f>IFERROR(VLOOKUP(A24,rf!A:B,2,FALSE),0)</f>
        <v>2.2260594191708901E-5</v>
      </c>
      <c r="F24" s="1">
        <f>SUM(ABS(B24),ABS(C24),ABS(D24),ABS(E24))</f>
        <v>0.23988393216359072</v>
      </c>
    </row>
    <row r="25" spans="1:6" x14ac:dyDescent="0.3">
      <c r="A25" s="1" t="s">
        <v>31</v>
      </c>
      <c r="B25" s="3">
        <f>IFERROR(VLOOKUP(A25,lasso!A:B,2,FALSE),0)</f>
        <v>0.105466187246187</v>
      </c>
      <c r="C25" s="3">
        <f>IFERROR(VLOOKUP(A25,ridge!A:B,2,FALSE),0)</f>
        <v>0.130767375570185</v>
      </c>
      <c r="D25" s="3">
        <f>IFERROR(VLOOKUP(A25,gbm!A:B,2,FALSE),0)</f>
        <v>2.4072086674265299E-3</v>
      </c>
      <c r="E25" s="3">
        <f>IFERROR(VLOOKUP(A25,rf!A:B,2,FALSE),0)</f>
        <v>2.01807627469351E-4</v>
      </c>
      <c r="F25" s="1">
        <f>SUM(ABS(B25),ABS(C25),ABS(D25),ABS(E25))</f>
        <v>0.23884257911126788</v>
      </c>
    </row>
    <row r="26" spans="1:6" x14ac:dyDescent="0.3">
      <c r="A26" s="1" t="s">
        <v>55</v>
      </c>
      <c r="B26" s="3">
        <f>IFERROR(VLOOKUP(A26,lasso!A:B,2,FALSE),0)</f>
        <v>-9.7347191863559404E-2</v>
      </c>
      <c r="C26" s="3">
        <f>IFERROR(VLOOKUP(A26,ridge!A:B,2,FALSE),0)</f>
        <v>-0.12527746427275499</v>
      </c>
      <c r="D26" s="3">
        <f>IFERROR(VLOOKUP(A26,gbm!A:B,2,FALSE),0)</f>
        <v>3.6649348413675502E-3</v>
      </c>
      <c r="E26" s="3">
        <f>IFERROR(VLOOKUP(A26,rf!A:B,2,FALSE),0)</f>
        <v>1.9705447008399601E-3</v>
      </c>
      <c r="F26" s="1">
        <f>SUM(ABS(B26),ABS(C26),ABS(D26),ABS(E26))</f>
        <v>0.22826013567852188</v>
      </c>
    </row>
    <row r="27" spans="1:6" x14ac:dyDescent="0.3">
      <c r="A27" s="1" t="s">
        <v>122</v>
      </c>
      <c r="B27" s="3">
        <f>IFERROR(VLOOKUP(A27,lasso!A:B,2,FALSE),0)</f>
        <v>0</v>
      </c>
      <c r="C27" s="3">
        <f>IFERROR(VLOOKUP(A27,ridge!A:B,2,FALSE),0)</f>
        <v>0.226308474494719</v>
      </c>
      <c r="D27" s="3">
        <f>IFERROR(VLOOKUP(A27,gbm!A:B,2,FALSE),0)</f>
        <v>0</v>
      </c>
      <c r="E27" s="3">
        <f>IFERROR(VLOOKUP(A27,rf!A:B,2,FALSE),0)</f>
        <v>5.9823325294811904E-4</v>
      </c>
      <c r="F27" s="1">
        <f>SUM(ABS(B27),ABS(C27),ABS(D27),ABS(E27))</f>
        <v>0.22690670774766711</v>
      </c>
    </row>
    <row r="28" spans="1:6" x14ac:dyDescent="0.3">
      <c r="A28" s="1" t="s">
        <v>114</v>
      </c>
      <c r="B28" s="3">
        <f>IFERROR(VLOOKUP(A28,lasso!A:B,2,FALSE),0)</f>
        <v>0</v>
      </c>
      <c r="C28" s="3">
        <f>IFERROR(VLOOKUP(A28,ridge!A:B,2,FALSE),0)</f>
        <v>-0.22203984539823601</v>
      </c>
      <c r="D28" s="3">
        <f>IFERROR(VLOOKUP(A28,gbm!A:B,2,FALSE),0)</f>
        <v>0</v>
      </c>
      <c r="E28" s="3">
        <f>IFERROR(VLOOKUP(A28,rf!A:B,2,FALSE),0)</f>
        <v>4.0271426997888097E-4</v>
      </c>
      <c r="F28" s="1">
        <f>SUM(ABS(B28),ABS(C28),ABS(D28),ABS(E28))</f>
        <v>0.22244255966821488</v>
      </c>
    </row>
    <row r="29" spans="1:6" x14ac:dyDescent="0.3">
      <c r="A29" s="1" t="s">
        <v>89</v>
      </c>
      <c r="B29" s="3">
        <f>IFERROR(VLOOKUP(A29,lasso!A:B,2,FALSE),0)</f>
        <v>0</v>
      </c>
      <c r="C29" s="3">
        <f>IFERROR(VLOOKUP(A29,ridge!A:B,2,FALSE),0)</f>
        <v>0.21851476187187499</v>
      </c>
      <c r="D29" s="3">
        <f>IFERROR(VLOOKUP(A29,gbm!A:B,2,FALSE),0)</f>
        <v>2.5403361485285799E-3</v>
      </c>
      <c r="E29" s="3">
        <f>IFERROR(VLOOKUP(A29,rf!A:B,2,FALSE),0)</f>
        <v>3.8733847481952E-4</v>
      </c>
      <c r="F29" s="1">
        <f>SUM(ABS(B29),ABS(C29),ABS(D29),ABS(E29))</f>
        <v>0.22144243649522311</v>
      </c>
    </row>
    <row r="30" spans="1:6" x14ac:dyDescent="0.3">
      <c r="A30" s="1" t="s">
        <v>132</v>
      </c>
      <c r="B30" s="3">
        <f>IFERROR(VLOOKUP(A30,lasso!A:B,2,FALSE),0)</f>
        <v>0.10793920592944101</v>
      </c>
      <c r="C30" s="3">
        <f>IFERROR(VLOOKUP(A30,ridge!A:B,2,FALSE),0)</f>
        <v>0.103947715224567</v>
      </c>
      <c r="D30" s="3">
        <f>IFERROR(VLOOKUP(A30,gbm!A:B,2,FALSE),0)</f>
        <v>5.7067935192258099E-3</v>
      </c>
      <c r="E30" s="3">
        <f>IFERROR(VLOOKUP(A30,rf!A:B,2,FALSE),0)</f>
        <v>1.62926941841881E-3</v>
      </c>
      <c r="F30" s="1">
        <f>SUM(ABS(B30),ABS(C30),ABS(D30),ABS(E30))</f>
        <v>0.21922298409165264</v>
      </c>
    </row>
    <row r="31" spans="1:6" x14ac:dyDescent="0.3">
      <c r="A31" s="1" t="s">
        <v>2</v>
      </c>
      <c r="B31" s="3">
        <f>IFERROR(VLOOKUP(A31,lasso!A:B,2,FALSE),0)</f>
        <v>-9.7257671633084297E-2</v>
      </c>
      <c r="C31" s="3">
        <f>IFERROR(VLOOKUP(A31,ridge!A:B,2,FALSE),0)</f>
        <v>-0.115950013328325</v>
      </c>
      <c r="D31" s="3">
        <f>IFERROR(VLOOKUP(A31,gbm!A:B,2,FALSE),0)</f>
        <v>3.61134826499321E-3</v>
      </c>
      <c r="E31" s="3">
        <f>IFERROR(VLOOKUP(A31,rf!A:B,2,FALSE),0)</f>
        <v>8.8376613674185105E-4</v>
      </c>
      <c r="F31" s="1">
        <f>SUM(ABS(B31),ABS(C31),ABS(D31),ABS(E31))</f>
        <v>0.21770279936314435</v>
      </c>
    </row>
    <row r="32" spans="1:6" x14ac:dyDescent="0.3">
      <c r="A32" s="1" t="s">
        <v>7</v>
      </c>
      <c r="B32" s="3">
        <f>IFERROR(VLOOKUP(A32,lasso!A:B,2,FALSE),0)</f>
        <v>8.7093021631951706E-2</v>
      </c>
      <c r="C32" s="3">
        <f>IFERROR(VLOOKUP(A32,ridge!A:B,2,FALSE),0)</f>
        <v>9.5891117771772297E-2</v>
      </c>
      <c r="D32" s="3">
        <f>IFERROR(VLOOKUP(A32,gbm!A:B,2,FALSE),0)</f>
        <v>1.44339476574887E-2</v>
      </c>
      <c r="E32" s="3">
        <f>IFERROR(VLOOKUP(A32,rf!A:B,2,FALSE),0)</f>
        <v>9.4811398975206095E-3</v>
      </c>
      <c r="F32" s="1">
        <f>SUM(ABS(B32),ABS(C32),ABS(D32),ABS(E32))</f>
        <v>0.20689922695873331</v>
      </c>
    </row>
    <row r="33" spans="1:6" x14ac:dyDescent="0.3">
      <c r="A33" s="1" t="s">
        <v>129</v>
      </c>
      <c r="B33" s="3">
        <f>IFERROR(VLOOKUP(A33,lasso!A:B,2,FALSE),0)</f>
        <v>-4.1777969137370696E-3</v>
      </c>
      <c r="C33" s="3">
        <f>IFERROR(VLOOKUP(A33,ridge!A:B,2,FALSE),0)</f>
        <v>-0.19672579642211999</v>
      </c>
      <c r="D33" s="3">
        <f>IFERROR(VLOOKUP(A33,gbm!A:B,2,FALSE),0)</f>
        <v>3.0959226877515702E-3</v>
      </c>
      <c r="E33" s="3">
        <f>IFERROR(VLOOKUP(A33,rf!A:B,2,FALSE),0)</f>
        <v>3.8940776993282001E-4</v>
      </c>
      <c r="F33" s="1">
        <f>SUM(ABS(B33),ABS(C33),ABS(D33),ABS(E33))</f>
        <v>0.20438892379354145</v>
      </c>
    </row>
    <row r="34" spans="1:6" x14ac:dyDescent="0.3">
      <c r="A34" s="1" t="s">
        <v>30</v>
      </c>
      <c r="B34" s="3">
        <f>IFERROR(VLOOKUP(A34,lasso!A:B,2,FALSE),0)</f>
        <v>8.1639604342305896E-2</v>
      </c>
      <c r="C34" s="3">
        <f>IFERROR(VLOOKUP(A34,ridge!A:B,2,FALSE),0)</f>
        <v>0.11679781372652</v>
      </c>
      <c r="D34" s="3">
        <f>IFERROR(VLOOKUP(A34,gbm!A:B,2,FALSE),0)</f>
        <v>1.9883717482506199E-3</v>
      </c>
      <c r="E34" s="3">
        <f>IFERROR(VLOOKUP(A34,rf!A:B,2,FALSE),0)</f>
        <v>2.4228726648976401E-4</v>
      </c>
      <c r="F34" s="1">
        <f>SUM(ABS(B34),ABS(C34),ABS(D34),ABS(E34))</f>
        <v>0.20066807708356627</v>
      </c>
    </row>
    <row r="35" spans="1:6" x14ac:dyDescent="0.3">
      <c r="A35" s="1" t="s">
        <v>68</v>
      </c>
      <c r="B35" s="3">
        <f>IFERROR(VLOOKUP(A35,lasso!A:B,2,FALSE),0)</f>
        <v>8.4710701208896594E-2</v>
      </c>
      <c r="C35" s="3">
        <f>IFERROR(VLOOKUP(A35,ridge!A:B,2,FALSE),0)</f>
        <v>8.7621269626243198E-2</v>
      </c>
      <c r="D35" s="3">
        <f>IFERROR(VLOOKUP(A35,gbm!A:B,2,FALSE),0)</f>
        <v>1.7592423121856601E-2</v>
      </c>
      <c r="E35" s="3">
        <f>IFERROR(VLOOKUP(A35,rf!A:B,2,FALSE),0)</f>
        <v>1.04196260275837E-2</v>
      </c>
      <c r="F35" s="1">
        <f>SUM(ABS(B35),ABS(C35),ABS(D35),ABS(E35))</f>
        <v>0.2003440199845801</v>
      </c>
    </row>
    <row r="36" spans="1:6" x14ac:dyDescent="0.3">
      <c r="A36" s="1" t="s">
        <v>117</v>
      </c>
      <c r="B36" s="3">
        <f>IFERROR(VLOOKUP(A36,lasso!A:B,2,FALSE),0)</f>
        <v>0</v>
      </c>
      <c r="C36" s="3">
        <f>IFERROR(VLOOKUP(A36,ridge!A:B,2,FALSE),0)</f>
        <v>0.198786523644123</v>
      </c>
      <c r="D36" s="3">
        <f>IFERROR(VLOOKUP(A36,gbm!A:B,2,FALSE),0)</f>
        <v>0</v>
      </c>
      <c r="E36" s="3">
        <f>IFERROR(VLOOKUP(A36,rf!A:B,2,FALSE),0)</f>
        <v>5.5844895811534305E-4</v>
      </c>
      <c r="F36" s="1">
        <f>SUM(ABS(B36),ABS(C36),ABS(D36),ABS(E36))</f>
        <v>0.19934497260223835</v>
      </c>
    </row>
    <row r="37" spans="1:6" x14ac:dyDescent="0.3">
      <c r="A37" s="1" t="s">
        <v>101</v>
      </c>
      <c r="B37" s="3">
        <f>IFERROR(VLOOKUP(A37,lasso!A:B,2,FALSE),0)</f>
        <v>0</v>
      </c>
      <c r="C37" s="3">
        <f>IFERROR(VLOOKUP(A37,ridge!A:B,2,FALSE),0)</f>
        <v>0.18364029174653099</v>
      </c>
      <c r="D37" s="3">
        <f>IFERROR(VLOOKUP(A37,gbm!A:B,2,FALSE),0)</f>
        <v>0</v>
      </c>
      <c r="E37" s="3">
        <f>IFERROR(VLOOKUP(A37,rf!A:B,2,FALSE),0)</f>
        <v>8.0423362885924E-5</v>
      </c>
      <c r="F37" s="1">
        <f>SUM(ABS(B37),ABS(C37),ABS(D37),ABS(E37))</f>
        <v>0.1837207151094169</v>
      </c>
    </row>
    <row r="38" spans="1:6" x14ac:dyDescent="0.3">
      <c r="A38" s="1" t="s">
        <v>135</v>
      </c>
      <c r="B38" s="3">
        <f>IFERROR(VLOOKUP(A38,lasso!A:B,2,FALSE),0)</f>
        <v>4.1569378278917199E-2</v>
      </c>
      <c r="C38" s="3">
        <f>IFERROR(VLOOKUP(A38,ridge!A:B,2,FALSE),0)</f>
        <v>0.14185634998375099</v>
      </c>
      <c r="D38" s="3">
        <f>IFERROR(VLOOKUP(A38,gbm!A:B,2,FALSE),0)</f>
        <v>0</v>
      </c>
      <c r="E38" s="3">
        <f>IFERROR(VLOOKUP(A38,rf!A:B,2,FALSE),0)</f>
        <v>2.5266929115869602E-4</v>
      </c>
      <c r="F38" s="1">
        <f>SUM(ABS(B38),ABS(C38),ABS(D38),ABS(E38))</f>
        <v>0.18367839755382687</v>
      </c>
    </row>
    <row r="39" spans="1:6" x14ac:dyDescent="0.3">
      <c r="A39" s="1" t="s">
        <v>125</v>
      </c>
      <c r="B39" s="3">
        <f>IFERROR(VLOOKUP(A39,lasso!A:B,2,FALSE),0)</f>
        <v>0</v>
      </c>
      <c r="C39" s="3">
        <f>IFERROR(VLOOKUP(A39,ridge!A:B,2,FALSE),0)</f>
        <v>0.18153503783775299</v>
      </c>
      <c r="D39" s="3">
        <f>IFERROR(VLOOKUP(A39,gbm!A:B,2,FALSE),0)</f>
        <v>0</v>
      </c>
      <c r="E39" s="3">
        <f>IFERROR(VLOOKUP(A39,rf!A:B,2,FALSE),0)</f>
        <v>7.1390573261450306E-5</v>
      </c>
      <c r="F39" s="1">
        <f>SUM(ABS(B39),ABS(C39),ABS(D39),ABS(E39))</f>
        <v>0.18160642841101443</v>
      </c>
    </row>
    <row r="40" spans="1:6" x14ac:dyDescent="0.3">
      <c r="A40" s="1" t="s">
        <v>118</v>
      </c>
      <c r="B40" s="3">
        <f>IFERROR(VLOOKUP(A40,lasso!A:B,2,FALSE),0)</f>
        <v>0</v>
      </c>
      <c r="C40" s="3">
        <f>IFERROR(VLOOKUP(A40,ridge!A:B,2,FALSE),0)</f>
        <v>-0.17922301036145699</v>
      </c>
      <c r="D40" s="3">
        <f>IFERROR(VLOOKUP(A40,gbm!A:B,2,FALSE),0)</f>
        <v>0</v>
      </c>
      <c r="E40" s="3">
        <f>IFERROR(VLOOKUP(A40,rf!A:B,2,FALSE),0)</f>
        <v>2.0423441339807E-5</v>
      </c>
      <c r="F40" s="1">
        <f>SUM(ABS(B40),ABS(C40),ABS(D40),ABS(E40))</f>
        <v>0.17924343380279681</v>
      </c>
    </row>
    <row r="41" spans="1:6" x14ac:dyDescent="0.3">
      <c r="A41" s="1" t="s">
        <v>53</v>
      </c>
      <c r="B41" s="3">
        <f>IFERROR(VLOOKUP(A41,lasso!A:B,2,FALSE),0)</f>
        <v>-1.8487615177373701E-2</v>
      </c>
      <c r="C41" s="3">
        <f>IFERROR(VLOOKUP(A41,ridge!A:B,2,FALSE),0)</f>
        <v>-0.156920816264049</v>
      </c>
      <c r="D41" s="3">
        <f>IFERROR(VLOOKUP(A41,gbm!A:B,2,FALSE),0)</f>
        <v>6.3203236967939998E-4</v>
      </c>
      <c r="E41" s="3">
        <f>IFERROR(VLOOKUP(A41,rf!A:B,2,FALSE),0)</f>
        <v>3.5110362339004099E-4</v>
      </c>
      <c r="F41" s="1">
        <f>SUM(ABS(B41),ABS(C41),ABS(D41),ABS(E41))</f>
        <v>0.17639156743449216</v>
      </c>
    </row>
    <row r="42" spans="1:6" x14ac:dyDescent="0.3">
      <c r="A42" s="1" t="s">
        <v>100</v>
      </c>
      <c r="B42" s="3">
        <f>IFERROR(VLOOKUP(A42,lasso!A:B,2,FALSE),0)</f>
        <v>-4.5389779986198003E-2</v>
      </c>
      <c r="C42" s="3">
        <f>IFERROR(VLOOKUP(A42,ridge!A:B,2,FALSE),0)</f>
        <v>-0.123177198267889</v>
      </c>
      <c r="D42" s="3">
        <f>IFERROR(VLOOKUP(A42,gbm!A:B,2,FALSE),0)</f>
        <v>4.9436508678217398E-3</v>
      </c>
      <c r="E42" s="3">
        <f>IFERROR(VLOOKUP(A42,rf!A:B,2,FALSE),0)</f>
        <v>3.24744754091535E-4</v>
      </c>
      <c r="F42" s="1">
        <f>SUM(ABS(B42),ABS(C42),ABS(D42),ABS(E42))</f>
        <v>0.17383537387600029</v>
      </c>
    </row>
    <row r="43" spans="1:6" x14ac:dyDescent="0.3">
      <c r="A43" s="1" t="s">
        <v>29</v>
      </c>
      <c r="B43" s="3">
        <f>IFERROR(VLOOKUP(A43,lasso!A:B,2,FALSE),0)</f>
        <v>6.2588892868642901E-2</v>
      </c>
      <c r="C43" s="3">
        <f>IFERROR(VLOOKUP(A43,ridge!A:B,2,FALSE),0)</f>
        <v>9.7097873499643994E-2</v>
      </c>
      <c r="D43" s="3">
        <f>IFERROR(VLOOKUP(A43,gbm!A:B,2,FALSE),0)</f>
        <v>1.87125146138332E-3</v>
      </c>
      <c r="E43" s="3">
        <f>IFERROR(VLOOKUP(A43,rf!A:B,2,FALSE),0)</f>
        <v>1.7061576358758001E-4</v>
      </c>
      <c r="F43" s="1">
        <f>SUM(ABS(B43),ABS(C43),ABS(D43),ABS(E43))</f>
        <v>0.16172863359325776</v>
      </c>
    </row>
    <row r="44" spans="1:6" x14ac:dyDescent="0.3">
      <c r="A44" s="1" t="s">
        <v>131</v>
      </c>
      <c r="B44" s="3">
        <f>IFERROR(VLOOKUP(A44,lasso!A:B,2,FALSE),0)</f>
        <v>7.9271662236926096E-2</v>
      </c>
      <c r="C44" s="3">
        <f>IFERROR(VLOOKUP(A44,ridge!A:B,2,FALSE),0)</f>
        <v>7.0757776999067906E-2</v>
      </c>
      <c r="D44" s="3">
        <f>IFERROR(VLOOKUP(A44,gbm!A:B,2,FALSE),0)</f>
        <v>4.1651301153951799E-3</v>
      </c>
      <c r="E44" s="3">
        <f>IFERROR(VLOOKUP(A44,rf!A:B,2,FALSE),0)</f>
        <v>4.1374313199296102E-3</v>
      </c>
      <c r="F44" s="1">
        <f>SUM(ABS(B44),ABS(C44),ABS(D44),ABS(E44))</f>
        <v>0.15833200067131878</v>
      </c>
    </row>
    <row r="45" spans="1:6" x14ac:dyDescent="0.3">
      <c r="A45" s="1" t="s">
        <v>3</v>
      </c>
      <c r="B45" s="3">
        <f>IFERROR(VLOOKUP(A45,lasso!A:B,2,FALSE),0)</f>
        <v>-6.3919328152700697E-2</v>
      </c>
      <c r="C45" s="3">
        <f>IFERROR(VLOOKUP(A45,ridge!A:B,2,FALSE),0)</f>
        <v>-6.8485111227951104E-2</v>
      </c>
      <c r="D45" s="3">
        <f>IFERROR(VLOOKUP(A45,gbm!A:B,2,FALSE),0)</f>
        <v>1.2827566838445799E-2</v>
      </c>
      <c r="E45" s="3">
        <f>IFERROR(VLOOKUP(A45,rf!A:B,2,FALSE),0)</f>
        <v>6.4192989423771099E-3</v>
      </c>
      <c r="F45" s="1">
        <f>SUM(ABS(B45),ABS(C45),ABS(D45),ABS(E45))</f>
        <v>0.15165130516147471</v>
      </c>
    </row>
    <row r="46" spans="1:6" x14ac:dyDescent="0.3">
      <c r="A46" s="1" t="s">
        <v>19</v>
      </c>
      <c r="B46" s="3">
        <f>IFERROR(VLOOKUP(A46,lasso!A:B,2,FALSE),0)</f>
        <v>-5.6643047237579701E-2</v>
      </c>
      <c r="C46" s="3">
        <f>IFERROR(VLOOKUP(A46,ridge!A:B,2,FALSE),0)</f>
        <v>-8.2498161524463098E-2</v>
      </c>
      <c r="D46" s="3">
        <f>IFERROR(VLOOKUP(A46,gbm!A:B,2,FALSE),0)</f>
        <v>5.14439838654042E-3</v>
      </c>
      <c r="E46" s="3">
        <f>IFERROR(VLOOKUP(A46,rf!A:B,2,FALSE),0)</f>
        <v>1.17554889881273E-3</v>
      </c>
      <c r="F46" s="1">
        <f>SUM(ABS(B46),ABS(C46),ABS(D46),ABS(E46))</f>
        <v>0.14546115604739596</v>
      </c>
    </row>
    <row r="47" spans="1:6" x14ac:dyDescent="0.3">
      <c r="A47" s="1" t="s">
        <v>34</v>
      </c>
      <c r="B47" s="3">
        <f>IFERROR(VLOOKUP(A47,lasso!A:B,2,FALSE),0)</f>
        <v>6.7064610184020004E-2</v>
      </c>
      <c r="C47" s="3">
        <f>IFERROR(VLOOKUP(A47,ridge!A:B,2,FALSE),0)</f>
        <v>7.1791832369722697E-2</v>
      </c>
      <c r="D47" s="3">
        <f>IFERROR(VLOOKUP(A47,gbm!A:B,2,FALSE),0)</f>
        <v>4.5407814208446697E-3</v>
      </c>
      <c r="E47" s="3">
        <f>IFERROR(VLOOKUP(A47,rf!A:B,2,FALSE),0)</f>
        <v>2.0603365872180102E-3</v>
      </c>
      <c r="F47" s="1">
        <f>SUM(ABS(B47),ABS(C47),ABS(D47),ABS(E47))</f>
        <v>0.14545756056180537</v>
      </c>
    </row>
    <row r="48" spans="1:6" x14ac:dyDescent="0.3">
      <c r="A48" s="1" t="s">
        <v>38</v>
      </c>
      <c r="B48" s="3">
        <f>IFERROR(VLOOKUP(A48,lasso!A:B,2,FALSE),0)</f>
        <v>6.75990652714544E-2</v>
      </c>
      <c r="C48" s="3">
        <f>IFERROR(VLOOKUP(A48,ridge!A:B,2,FALSE),0)</f>
        <v>6.5376224968518498E-2</v>
      </c>
      <c r="D48" s="3">
        <f>IFERROR(VLOOKUP(A48,gbm!A:B,2,FALSE),0)</f>
        <v>7.16190334944983E-3</v>
      </c>
      <c r="E48" s="3">
        <f>IFERROR(VLOOKUP(A48,rf!A:B,2,FALSE),0)</f>
        <v>3.6419463228606298E-3</v>
      </c>
      <c r="F48" s="1">
        <f>SUM(ABS(B48),ABS(C48),ABS(D48),ABS(E48))</f>
        <v>0.14377913991228336</v>
      </c>
    </row>
    <row r="49" spans="1:6" x14ac:dyDescent="0.3">
      <c r="A49" s="1" t="s">
        <v>128</v>
      </c>
      <c r="B49" s="3">
        <f>IFERROR(VLOOKUP(A49,lasso!A:B,2,FALSE),0)</f>
        <v>0</v>
      </c>
      <c r="C49" s="3">
        <f>IFERROR(VLOOKUP(A49,ridge!A:B,2,FALSE),0)</f>
        <v>0.13940757419064301</v>
      </c>
      <c r="D49" s="3">
        <f>IFERROR(VLOOKUP(A49,gbm!A:B,2,FALSE),0)</f>
        <v>0</v>
      </c>
      <c r="E49" s="3">
        <f>IFERROR(VLOOKUP(A49,rf!A:B,2,FALSE),0)</f>
        <v>5.4950700782037699E-5</v>
      </c>
      <c r="F49" s="1">
        <f>SUM(ABS(B49),ABS(C49),ABS(D49),ABS(E49))</f>
        <v>0.13946252489142505</v>
      </c>
    </row>
    <row r="50" spans="1:6" x14ac:dyDescent="0.3">
      <c r="A50" s="1" t="s">
        <v>54</v>
      </c>
      <c r="B50" s="3">
        <f>IFERROR(VLOOKUP(A50,lasso!A:B,2,FALSE),0)</f>
        <v>-5.0279582653614499E-2</v>
      </c>
      <c r="C50" s="3">
        <f>IFERROR(VLOOKUP(A50,ridge!A:B,2,FALSE),0)</f>
        <v>-7.7248006285087004E-2</v>
      </c>
      <c r="D50" s="3">
        <f>IFERROR(VLOOKUP(A50,gbm!A:B,2,FALSE),0)</f>
        <v>7.8435610678019105E-3</v>
      </c>
      <c r="E50" s="3">
        <f>IFERROR(VLOOKUP(A50,rf!A:B,2,FALSE),0)</f>
        <v>3.62896248140276E-3</v>
      </c>
      <c r="F50" s="1">
        <f>SUM(ABS(B50),ABS(C50),ABS(D50),ABS(E50))</f>
        <v>0.13900011248790617</v>
      </c>
    </row>
    <row r="51" spans="1:6" x14ac:dyDescent="0.3">
      <c r="A51" s="1" t="s">
        <v>58</v>
      </c>
      <c r="B51" s="3">
        <f>IFERROR(VLOOKUP(A51,lasso!A:B,2,FALSE),0)</f>
        <v>0</v>
      </c>
      <c r="C51" s="3">
        <f>IFERROR(VLOOKUP(A51,ridge!A:B,2,FALSE),0)</f>
        <v>-0.13386100499241399</v>
      </c>
      <c r="D51" s="3">
        <f>IFERROR(VLOOKUP(A51,gbm!A:B,2,FALSE),0)</f>
        <v>2.81923359310158E-3</v>
      </c>
      <c r="E51" s="3">
        <f>IFERROR(VLOOKUP(A51,rf!A:B,2,FALSE),0)</f>
        <v>1.73053164877947E-3</v>
      </c>
      <c r="F51" s="1">
        <f>SUM(ABS(B51),ABS(C51),ABS(D51),ABS(E51))</f>
        <v>0.13841077023429504</v>
      </c>
    </row>
    <row r="52" spans="1:6" x14ac:dyDescent="0.3">
      <c r="A52" s="1" t="s">
        <v>47</v>
      </c>
      <c r="B52" s="3">
        <f>IFERROR(VLOOKUP(A52,lasso!A:B,2,FALSE),0)</f>
        <v>3.11931677484335E-2</v>
      </c>
      <c r="C52" s="3">
        <f>IFERROR(VLOOKUP(A52,ridge!A:B,2,FALSE),0)</f>
        <v>0.105463708679976</v>
      </c>
      <c r="D52" s="3">
        <f>IFERROR(VLOOKUP(A52,gbm!A:B,2,FALSE),0)</f>
        <v>0</v>
      </c>
      <c r="E52" s="3">
        <f>IFERROR(VLOOKUP(A52,rf!A:B,2,FALSE),0)</f>
        <v>4.1372523120245598E-4</v>
      </c>
      <c r="F52" s="1">
        <f>SUM(ABS(B52),ABS(C52),ABS(D52),ABS(E52))</f>
        <v>0.13707060165961193</v>
      </c>
    </row>
    <row r="53" spans="1:6" x14ac:dyDescent="0.3">
      <c r="A53" s="1" t="s">
        <v>121</v>
      </c>
      <c r="B53" s="3">
        <f>IFERROR(VLOOKUP(A53,lasso!A:B,2,FALSE),0)</f>
        <v>0</v>
      </c>
      <c r="C53" s="3">
        <f>IFERROR(VLOOKUP(A53,ridge!A:B,2,FALSE),0)</f>
        <v>-0.13218214831004099</v>
      </c>
      <c r="D53" s="3">
        <f>IFERROR(VLOOKUP(A53,gbm!A:B,2,FALSE),0)</f>
        <v>0</v>
      </c>
      <c r="E53" s="3">
        <f>IFERROR(VLOOKUP(A53,rf!A:B,2,FALSE),0)</f>
        <v>1.2306529765440601E-3</v>
      </c>
      <c r="F53" s="1">
        <f>SUM(ABS(B53),ABS(C53),ABS(D53),ABS(E53))</f>
        <v>0.13341280128658506</v>
      </c>
    </row>
    <row r="54" spans="1:6" x14ac:dyDescent="0.3">
      <c r="A54" s="1" t="s">
        <v>36</v>
      </c>
      <c r="B54" s="3">
        <f>IFERROR(VLOOKUP(A54,lasso!A:B,2,FALSE),0)</f>
        <v>-5.5412076551406599E-2</v>
      </c>
      <c r="C54" s="3">
        <f>IFERROR(VLOOKUP(A54,ridge!A:B,2,FALSE),0)</f>
        <v>-7.3409989197511599E-2</v>
      </c>
      <c r="D54" s="3">
        <f>IFERROR(VLOOKUP(A54,gbm!A:B,2,FALSE),0)</f>
        <v>1.9162913187267901E-3</v>
      </c>
      <c r="E54" s="3">
        <f>IFERROR(VLOOKUP(A54,rf!A:B,2,FALSE),0)</f>
        <v>7.3653730961237697E-4</v>
      </c>
      <c r="F54" s="1">
        <f>SUM(ABS(B54),ABS(C54),ABS(D54),ABS(E54))</f>
        <v>0.13147489437725735</v>
      </c>
    </row>
    <row r="55" spans="1:6" x14ac:dyDescent="0.3">
      <c r="A55" s="1" t="s">
        <v>1</v>
      </c>
      <c r="B55" s="3">
        <f>IFERROR(VLOOKUP(A55,lasso!A:B,2,FALSE),0)</f>
        <v>5.4679971439724397E-2</v>
      </c>
      <c r="C55" s="3">
        <f>IFERROR(VLOOKUP(A55,ridge!A:B,2,FALSE),0)</f>
        <v>5.3041265410817197E-2</v>
      </c>
      <c r="D55" s="3">
        <f>IFERROR(VLOOKUP(A55,gbm!A:B,2,FALSE),0)</f>
        <v>1.34012564848388E-2</v>
      </c>
      <c r="E55" s="3">
        <f>IFERROR(VLOOKUP(A55,rf!A:B,2,FALSE),0)</f>
        <v>9.7986593089514004E-3</v>
      </c>
      <c r="F55" s="1">
        <f>SUM(ABS(B55),ABS(C55),ABS(D55),ABS(E55))</f>
        <v>0.1309211526443318</v>
      </c>
    </row>
    <row r="56" spans="1:6" x14ac:dyDescent="0.3">
      <c r="A56" s="1" t="s">
        <v>22</v>
      </c>
      <c r="B56" s="3">
        <f>IFERROR(VLOOKUP(A56,lasso!A:B,2,FALSE),0)</f>
        <v>0</v>
      </c>
      <c r="C56" s="3">
        <f>IFERROR(VLOOKUP(A56,ridge!A:B,2,FALSE),0)</f>
        <v>-0.114607771107665</v>
      </c>
      <c r="D56" s="3">
        <f>IFERROR(VLOOKUP(A56,gbm!A:B,2,FALSE),0)</f>
        <v>9.8790541700708098E-3</v>
      </c>
      <c r="E56" s="3">
        <f>IFERROR(VLOOKUP(A56,rf!A:B,2,FALSE),0)</f>
        <v>4.77880078172412E-3</v>
      </c>
      <c r="F56" s="1">
        <f>SUM(ABS(B56),ABS(C56),ABS(D56),ABS(E56))</f>
        <v>0.12926562605945993</v>
      </c>
    </row>
    <row r="57" spans="1:6" x14ac:dyDescent="0.3">
      <c r="A57" s="1" t="s">
        <v>37</v>
      </c>
      <c r="B57" s="3">
        <f>IFERROR(VLOOKUP(A57,lasso!A:B,2,FALSE),0)</f>
        <v>5.9864603179431902E-2</v>
      </c>
      <c r="C57" s="3">
        <f>IFERROR(VLOOKUP(A57,ridge!A:B,2,FALSE),0)</f>
        <v>6.2840706938719904E-2</v>
      </c>
      <c r="D57" s="3">
        <f>IFERROR(VLOOKUP(A57,gbm!A:B,2,FALSE),0)</f>
        <v>2.7430127014966802E-3</v>
      </c>
      <c r="E57" s="3">
        <f>IFERROR(VLOOKUP(A57,rf!A:B,2,FALSE),0)</f>
        <v>2.9354980688245502E-3</v>
      </c>
      <c r="F57" s="1">
        <f>SUM(ABS(B57),ABS(C57),ABS(D57),ABS(E57))</f>
        <v>0.12838382088847303</v>
      </c>
    </row>
    <row r="58" spans="1:6" x14ac:dyDescent="0.3">
      <c r="A58" s="1" t="s">
        <v>95</v>
      </c>
      <c r="B58" s="3">
        <f>IFERROR(VLOOKUP(A58,lasso!A:B,2,FALSE),0)</f>
        <v>4.56835516238367E-2</v>
      </c>
      <c r="C58" s="3">
        <f>IFERROR(VLOOKUP(A58,ridge!A:B,2,FALSE),0)</f>
        <v>7.4437856204087799E-2</v>
      </c>
      <c r="D58" s="3">
        <f>IFERROR(VLOOKUP(A58,gbm!A:B,2,FALSE),0)</f>
        <v>3.5013860072391099E-3</v>
      </c>
      <c r="E58" s="3">
        <f>IFERROR(VLOOKUP(A58,rf!A:B,2,FALSE),0)</f>
        <v>7.9693097734369605E-4</v>
      </c>
      <c r="F58" s="1">
        <f>SUM(ABS(B58),ABS(C58),ABS(D58),ABS(E58))</f>
        <v>0.12441972481250729</v>
      </c>
    </row>
    <row r="59" spans="1:6" x14ac:dyDescent="0.3">
      <c r="A59" s="1" t="s">
        <v>46</v>
      </c>
      <c r="B59" s="3">
        <f>IFERROR(VLOOKUP(A59,lasso!A:B,2,FALSE),0)</f>
        <v>-1.8834739198382001E-2</v>
      </c>
      <c r="C59" s="3">
        <f>IFERROR(VLOOKUP(A59,ridge!A:B,2,FALSE),0)</f>
        <v>-9.4688225970076798E-2</v>
      </c>
      <c r="D59" s="3">
        <f>IFERROR(VLOOKUP(A59,gbm!A:B,2,FALSE),0)</f>
        <v>5.71189516471341E-4</v>
      </c>
      <c r="E59" s="3">
        <f>IFERROR(VLOOKUP(A59,rf!A:B,2,FALSE),0)</f>
        <v>3.94379180905741E-4</v>
      </c>
      <c r="F59" s="1">
        <f>SUM(ABS(B59),ABS(C59),ABS(D59),ABS(E59))</f>
        <v>0.11448853386583588</v>
      </c>
    </row>
    <row r="60" spans="1:6" x14ac:dyDescent="0.3">
      <c r="A60" s="1" t="s">
        <v>4</v>
      </c>
      <c r="B60" s="3">
        <f>IFERROR(VLOOKUP(A60,lasso!A:B,2,FALSE),0)</f>
        <v>5.0713141012804802E-2</v>
      </c>
      <c r="C60" s="3">
        <f>IFERROR(VLOOKUP(A60,ridge!A:B,2,FALSE),0)</f>
        <v>5.7564027879066899E-2</v>
      </c>
      <c r="D60" s="3">
        <f>IFERROR(VLOOKUP(A60,gbm!A:B,2,FALSE),0)</f>
        <v>2.56195221536991E-3</v>
      </c>
      <c r="E60" s="3">
        <f>IFERROR(VLOOKUP(A60,rf!A:B,2,FALSE),0)</f>
        <v>1.93135279482772E-3</v>
      </c>
      <c r="F60" s="1">
        <f>SUM(ABS(B60),ABS(C60),ABS(D60),ABS(E60))</f>
        <v>0.11277047390206932</v>
      </c>
    </row>
    <row r="61" spans="1:6" x14ac:dyDescent="0.3">
      <c r="A61" s="1" t="s">
        <v>11</v>
      </c>
      <c r="B61" s="3">
        <f>IFERROR(VLOOKUP(A61,lasso!A:B,2,FALSE),0)</f>
        <v>-3.9836072629980401E-2</v>
      </c>
      <c r="C61" s="3">
        <f>IFERROR(VLOOKUP(A61,ridge!A:B,2,FALSE),0)</f>
        <v>-3.7893333522372202E-2</v>
      </c>
      <c r="D61" s="3">
        <f>IFERROR(VLOOKUP(A61,gbm!A:B,2,FALSE),0)</f>
        <v>2.0221164495032799E-2</v>
      </c>
      <c r="E61" s="3">
        <f>IFERROR(VLOOKUP(A61,rf!A:B,2,FALSE),0)</f>
        <v>1.10461852814076E-2</v>
      </c>
      <c r="F61" s="1">
        <f>SUM(ABS(B61),ABS(C61),ABS(D61),ABS(E61))</f>
        <v>0.10899675592879302</v>
      </c>
    </row>
    <row r="62" spans="1:6" x14ac:dyDescent="0.3">
      <c r="A62" s="1" t="s">
        <v>84</v>
      </c>
      <c r="B62" s="3">
        <f>IFERROR(VLOOKUP(A62,lasso!A:B,2,FALSE),0)</f>
        <v>0</v>
      </c>
      <c r="C62" s="3">
        <f>IFERROR(VLOOKUP(A62,ridge!A:B,2,FALSE),0)</f>
        <v>-0.101751256160536</v>
      </c>
      <c r="D62" s="3">
        <f>IFERROR(VLOOKUP(A62,gbm!A:B,2,FALSE),0)</f>
        <v>2.7363966232905202E-3</v>
      </c>
      <c r="E62" s="3">
        <f>IFERROR(VLOOKUP(A62,rf!A:B,2,FALSE),0)</f>
        <v>8.8773329457382503E-5</v>
      </c>
      <c r="F62" s="1">
        <f>SUM(ABS(B62),ABS(C62),ABS(D62),ABS(E62))</f>
        <v>0.1045764261132839</v>
      </c>
    </row>
    <row r="63" spans="1:6" x14ac:dyDescent="0.3">
      <c r="A63" s="1" t="s">
        <v>45</v>
      </c>
      <c r="B63" s="3">
        <f>IFERROR(VLOOKUP(A63,lasso!A:B,2,FALSE),0)</f>
        <v>-4.5781679452580402E-2</v>
      </c>
      <c r="C63" s="3">
        <f>IFERROR(VLOOKUP(A63,ridge!A:B,2,FALSE),0)</f>
        <v>-4.61389776206024E-2</v>
      </c>
      <c r="D63" s="3">
        <f>IFERROR(VLOOKUP(A63,gbm!A:B,2,FALSE),0)</f>
        <v>1.0429161094621E-3</v>
      </c>
      <c r="E63" s="3">
        <f>IFERROR(VLOOKUP(A63,rf!A:B,2,FALSE),0)</f>
        <v>3.08975999663581E-3</v>
      </c>
      <c r="F63" s="1">
        <f>SUM(ABS(B63),ABS(C63),ABS(D63),ABS(E63))</f>
        <v>9.605333317928072E-2</v>
      </c>
    </row>
    <row r="64" spans="1:6" x14ac:dyDescent="0.3">
      <c r="A64" s="1" t="s">
        <v>10</v>
      </c>
      <c r="B64" s="3">
        <f>IFERROR(VLOOKUP(A64,lasso!A:B,2,FALSE),0)</f>
        <v>2.38546428390051E-2</v>
      </c>
      <c r="C64" s="3">
        <f>IFERROR(VLOOKUP(A64,ridge!A:B,2,FALSE),0)</f>
        <v>2.6266384767699599E-2</v>
      </c>
      <c r="D64" s="3">
        <f>IFERROR(VLOOKUP(A64,gbm!A:B,2,FALSE),0)</f>
        <v>3.0238940364429201E-2</v>
      </c>
      <c r="E64" s="3">
        <f>IFERROR(VLOOKUP(A64,rf!A:B,2,FALSE),0)</f>
        <v>1.0063330530378899E-2</v>
      </c>
      <c r="F64" s="1">
        <f>SUM(ABS(B64),ABS(C64),ABS(D64),ABS(E64))</f>
        <v>9.0423298501512803E-2</v>
      </c>
    </row>
    <row r="65" spans="1:6" x14ac:dyDescent="0.3">
      <c r="A65" s="1" t="s">
        <v>15</v>
      </c>
      <c r="B65" s="3">
        <f>IFERROR(VLOOKUP(A65,lasso!A:B,2,FALSE),0)</f>
        <v>-1.04655410221524E-6</v>
      </c>
      <c r="C65" s="3">
        <f>IFERROR(VLOOKUP(A65,ridge!A:B,2,FALSE),0)</f>
        <v>2.6699329892095499E-2</v>
      </c>
      <c r="D65" s="3">
        <f>IFERROR(VLOOKUP(A65,gbm!A:B,2,FALSE),0)</f>
        <v>4.29266367159232E-2</v>
      </c>
      <c r="E65" s="3">
        <f>IFERROR(VLOOKUP(A65,rf!A:B,2,FALSE),0)</f>
        <v>2.0693454840999999E-2</v>
      </c>
      <c r="F65" s="1">
        <f>SUM(ABS(B65),ABS(C65),ABS(D65),ABS(E65))</f>
        <v>9.0320468003120907E-2</v>
      </c>
    </row>
    <row r="66" spans="1:6" x14ac:dyDescent="0.3">
      <c r="A66" s="1" t="s">
        <v>26</v>
      </c>
      <c r="B66" s="3">
        <f>IFERROR(VLOOKUP(A66,lasso!A:B,2,FALSE),0)</f>
        <v>7.0008138679112999E-3</v>
      </c>
      <c r="C66" s="3">
        <f>IFERROR(VLOOKUP(A66,ridge!A:B,2,FALSE),0)</f>
        <v>-1.9321907751779398E-2</v>
      </c>
      <c r="D66" s="3">
        <f>IFERROR(VLOOKUP(A66,gbm!A:B,2,FALSE),0)</f>
        <v>4.7430104305471399E-2</v>
      </c>
      <c r="E66" s="3">
        <f>IFERROR(VLOOKUP(A66,rf!A:B,2,FALSE),0)</f>
        <v>1.63005162682693E-2</v>
      </c>
      <c r="F66" s="1">
        <f>SUM(ABS(B66),ABS(C66),ABS(D66),ABS(E66))</f>
        <v>9.005334219343139E-2</v>
      </c>
    </row>
    <row r="67" spans="1:6" x14ac:dyDescent="0.3">
      <c r="A67" s="1" t="s">
        <v>5</v>
      </c>
      <c r="B67" s="3">
        <f>IFERROR(VLOOKUP(A67,lasso!A:B,2,FALSE),0)</f>
        <v>3.38460151260742E-2</v>
      </c>
      <c r="C67" s="3">
        <f>IFERROR(VLOOKUP(A67,ridge!A:B,2,FALSE),0)</f>
        <v>3.7977145565583299E-2</v>
      </c>
      <c r="D67" s="3">
        <f>IFERROR(VLOOKUP(A67,gbm!A:B,2,FALSE),0)</f>
        <v>9.3775005531917307E-3</v>
      </c>
      <c r="E67" s="3">
        <f>IFERROR(VLOOKUP(A67,rf!A:B,2,FALSE),0)</f>
        <v>6.9512379173727601E-3</v>
      </c>
      <c r="F67" s="1">
        <f>SUM(ABS(B67),ABS(C67),ABS(D67),ABS(E67))</f>
        <v>8.8151899162221992E-2</v>
      </c>
    </row>
    <row r="68" spans="1:6" x14ac:dyDescent="0.3">
      <c r="A68" s="1" t="s">
        <v>91</v>
      </c>
      <c r="B68" s="3">
        <f>IFERROR(VLOOKUP(A68,lasso!A:B,2,FALSE),0)</f>
        <v>0</v>
      </c>
      <c r="C68" s="3">
        <f>IFERROR(VLOOKUP(A68,ridge!A:B,2,FALSE),0)</f>
        <v>8.5057590641145195E-2</v>
      </c>
      <c r="D68" s="3">
        <f>IFERROR(VLOOKUP(A68,gbm!A:B,2,FALSE),0)</f>
        <v>1.77652285997889E-3</v>
      </c>
      <c r="E68" s="3">
        <f>IFERROR(VLOOKUP(A68,rf!A:B,2,FALSE),0)</f>
        <v>7.3409469525357002E-4</v>
      </c>
      <c r="F68" s="1">
        <f>SUM(ABS(B68),ABS(C68),ABS(D68),ABS(E68))</f>
        <v>8.7568208196377659E-2</v>
      </c>
    </row>
    <row r="69" spans="1:6" x14ac:dyDescent="0.3">
      <c r="A69" s="1" t="s">
        <v>35</v>
      </c>
      <c r="B69" s="3">
        <f>IFERROR(VLOOKUP(A69,lasso!A:B,2,FALSE),0)</f>
        <v>3.6420787306514699E-2</v>
      </c>
      <c r="C69" s="3">
        <f>IFERROR(VLOOKUP(A69,ridge!A:B,2,FALSE),0)</f>
        <v>4.6767356204849599E-2</v>
      </c>
      <c r="D69" s="3">
        <f>IFERROR(VLOOKUP(A69,gbm!A:B,2,FALSE),0)</f>
        <v>1.5319364101011601E-3</v>
      </c>
      <c r="E69" s="3">
        <f>IFERROR(VLOOKUP(A69,rf!A:B,2,FALSE),0)</f>
        <v>1.1991057079069401E-3</v>
      </c>
      <c r="F69" s="1">
        <f>SUM(ABS(B69),ABS(C69),ABS(D69),ABS(E69))</f>
        <v>8.5919185629372397E-2</v>
      </c>
    </row>
    <row r="70" spans="1:6" x14ac:dyDescent="0.3">
      <c r="A70" s="1" t="s">
        <v>133</v>
      </c>
      <c r="B70" s="3">
        <f>IFERROR(VLOOKUP(A70,lasso!A:B,2,FALSE),0)</f>
        <v>0</v>
      </c>
      <c r="C70" s="3">
        <f>IFERROR(VLOOKUP(A70,ridge!A:B,2,FALSE),0)</f>
        <v>-8.5143601609991806E-2</v>
      </c>
      <c r="D70" s="3">
        <f>IFERROR(VLOOKUP(A70,gbm!A:B,2,FALSE),0)</f>
        <v>0</v>
      </c>
      <c r="E70" s="3">
        <f>IFERROR(VLOOKUP(A70,rf!A:B,2,FALSE),0)</f>
        <v>3.0779413280881799E-4</v>
      </c>
      <c r="F70" s="1">
        <f>SUM(ABS(B70),ABS(C70),ABS(D70),ABS(E70))</f>
        <v>8.5451395742800626E-2</v>
      </c>
    </row>
    <row r="71" spans="1:6" x14ac:dyDescent="0.3">
      <c r="A71" s="1" t="s">
        <v>40</v>
      </c>
      <c r="B71" s="3">
        <f>IFERROR(VLOOKUP(A71,lasso!A:B,2,FALSE),0)</f>
        <v>-3.09693984721582E-2</v>
      </c>
      <c r="C71" s="3">
        <f>IFERROR(VLOOKUP(A71,ridge!A:B,2,FALSE),0)</f>
        <v>-4.7233163361791501E-2</v>
      </c>
      <c r="D71" s="3">
        <f>IFERROR(VLOOKUP(A71,gbm!A:B,2,FALSE),0)</f>
        <v>3.4149841295896999E-3</v>
      </c>
      <c r="E71" s="3">
        <f>IFERROR(VLOOKUP(A71,rf!A:B,2,FALSE),0)</f>
        <v>1.8852728073090301E-3</v>
      </c>
      <c r="F71" s="1">
        <f>SUM(ABS(B71),ABS(C71),ABS(D71),ABS(E71))</f>
        <v>8.3502818770848433E-2</v>
      </c>
    </row>
    <row r="72" spans="1:6" x14ac:dyDescent="0.3">
      <c r="A72" s="1" t="s">
        <v>206</v>
      </c>
      <c r="B72" s="3">
        <f>IFERROR(VLOOKUP(A72,lasso!A:B,2,FALSE),0)</f>
        <v>-3.0583349526882801E-2</v>
      </c>
      <c r="C72" s="3">
        <f>IFERROR(VLOOKUP(A72,ridge!A:B,2,FALSE),0)</f>
        <v>-4.99746901653806E-2</v>
      </c>
      <c r="D72" s="3">
        <f>IFERROR(VLOOKUP(A72,gbm!A:B,2,FALSE),0)</f>
        <v>9.4422377468961498E-4</v>
      </c>
      <c r="E72" s="3">
        <f>IFERROR(VLOOKUP(A72,rf!A:B,2,FALSE),0)</f>
        <v>2.4918859129650098E-4</v>
      </c>
      <c r="F72" s="1">
        <f>SUM(ABS(B72),ABS(C72),ABS(D72),ABS(E72))</f>
        <v>8.1751452058249505E-2</v>
      </c>
    </row>
    <row r="73" spans="1:6" x14ac:dyDescent="0.3">
      <c r="A73" s="1" t="s">
        <v>50</v>
      </c>
      <c r="B73" s="3">
        <f>IFERROR(VLOOKUP(A73,lasso!A:B,2,FALSE),0)</f>
        <v>0</v>
      </c>
      <c r="C73" s="3">
        <f>IFERROR(VLOOKUP(A73,ridge!A:B,2,FALSE),0)</f>
        <v>8.03206869918138E-2</v>
      </c>
      <c r="D73" s="3">
        <f>IFERROR(VLOOKUP(A73,gbm!A:B,2,FALSE),0)</f>
        <v>0</v>
      </c>
      <c r="E73" s="3">
        <f>IFERROR(VLOOKUP(A73,rf!A:B,2,FALSE),0)</f>
        <v>3.1194174517401298E-4</v>
      </c>
      <c r="F73" s="1">
        <f>SUM(ABS(B73),ABS(C73),ABS(D73),ABS(E73))</f>
        <v>8.0632628736987816E-2</v>
      </c>
    </row>
    <row r="74" spans="1:6" x14ac:dyDescent="0.3">
      <c r="A74" s="1" t="s">
        <v>48</v>
      </c>
      <c r="B74" s="3">
        <f>IFERROR(VLOOKUP(A74,lasso!A:B,2,FALSE),0)</f>
        <v>1.6366385810192698E-2</v>
      </c>
      <c r="C74" s="3">
        <f>IFERROR(VLOOKUP(A74,ridge!A:B,2,FALSE),0)</f>
        <v>6.02752188693935E-2</v>
      </c>
      <c r="D74" s="3">
        <f>IFERROR(VLOOKUP(A74,gbm!A:B,2,FALSE),0)</f>
        <v>7.95261857703376E-4</v>
      </c>
      <c r="E74" s="3">
        <f>IFERROR(VLOOKUP(A74,rf!A:B,2,FALSE),0)</f>
        <v>2.01588986111531E-4</v>
      </c>
      <c r="F74" s="1">
        <f>SUM(ABS(B74),ABS(C74),ABS(D74),ABS(E74))</f>
        <v>7.7638455523401095E-2</v>
      </c>
    </row>
    <row r="75" spans="1:6" x14ac:dyDescent="0.3">
      <c r="A75" s="1" t="s">
        <v>8</v>
      </c>
      <c r="B75" s="3">
        <f>IFERROR(VLOOKUP(A75,lasso!A:B,2,FALSE),0)</f>
        <v>3.2349072401767598E-2</v>
      </c>
      <c r="C75" s="3">
        <f>IFERROR(VLOOKUP(A75,ridge!A:B,2,FALSE),0)</f>
        <v>2.8687201875244001E-2</v>
      </c>
      <c r="D75" s="3">
        <f>IFERROR(VLOOKUP(A75,gbm!A:B,2,FALSE),0)</f>
        <v>9.1916065726783801E-3</v>
      </c>
      <c r="E75" s="3">
        <f>IFERROR(VLOOKUP(A75,rf!A:B,2,FALSE),0)</f>
        <v>5.7499196569841399E-3</v>
      </c>
      <c r="F75" s="1">
        <f>SUM(ABS(B75),ABS(C75),ABS(D75),ABS(E75))</f>
        <v>7.5977800506674117E-2</v>
      </c>
    </row>
    <row r="76" spans="1:6" x14ac:dyDescent="0.3">
      <c r="A76" s="1" t="s">
        <v>81</v>
      </c>
      <c r="B76" s="3">
        <f>IFERROR(VLOOKUP(A76,lasso!A:B,2,FALSE),0)</f>
        <v>2.0870918938560201E-2</v>
      </c>
      <c r="C76" s="3">
        <f>IFERROR(VLOOKUP(A76,ridge!A:B,2,FALSE),0)</f>
        <v>3.0818990885270701E-2</v>
      </c>
      <c r="D76" s="3">
        <f>IFERROR(VLOOKUP(A76,gbm!A:B,2,FALSE),0)</f>
        <v>1.2948569402536299E-2</v>
      </c>
      <c r="E76" s="3">
        <f>IFERROR(VLOOKUP(A76,rf!A:B,2,FALSE),0)</f>
        <v>9.0504480353123893E-3</v>
      </c>
      <c r="F76" s="1">
        <f>SUM(ABS(B76),ABS(C76),ABS(D76),ABS(E76))</f>
        <v>7.3688927261679596E-2</v>
      </c>
    </row>
    <row r="77" spans="1:6" x14ac:dyDescent="0.3">
      <c r="A77" s="1" t="s">
        <v>39</v>
      </c>
      <c r="B77" s="3">
        <f>IFERROR(VLOOKUP(A77,lasso!A:B,2,FALSE),0)</f>
        <v>-2.5594953738599501E-2</v>
      </c>
      <c r="C77" s="3">
        <f>IFERROR(VLOOKUP(A77,ridge!A:B,2,FALSE),0)</f>
        <v>-4.3641902359577898E-2</v>
      </c>
      <c r="D77" s="3">
        <f>IFERROR(VLOOKUP(A77,gbm!A:B,2,FALSE),0)</f>
        <v>2.1608726893874702E-3</v>
      </c>
      <c r="E77" s="3">
        <f>IFERROR(VLOOKUP(A77,rf!A:B,2,FALSE),0)</f>
        <v>7.8810104963405602E-4</v>
      </c>
      <c r="F77" s="1">
        <f>SUM(ABS(B77),ABS(C77),ABS(D77),ABS(E77))</f>
        <v>7.2185829837198928E-2</v>
      </c>
    </row>
    <row r="78" spans="1:6" x14ac:dyDescent="0.3">
      <c r="A78" s="1" t="s">
        <v>32</v>
      </c>
      <c r="B78" s="3">
        <f>IFERROR(VLOOKUP(A78,lasso!A:B,2,FALSE),0)</f>
        <v>0</v>
      </c>
      <c r="C78" s="3">
        <f>IFERROR(VLOOKUP(A78,ridge!A:B,2,FALSE),0)</f>
        <v>6.8207544364315004E-2</v>
      </c>
      <c r="D78" s="3">
        <f>IFERROR(VLOOKUP(A78,gbm!A:B,2,FALSE),0)</f>
        <v>0</v>
      </c>
      <c r="E78" s="3">
        <f>IFERROR(VLOOKUP(A78,rf!A:B,2,FALSE),0)</f>
        <v>1.00522416563491E-4</v>
      </c>
      <c r="F78" s="1">
        <f>SUM(ABS(B78),ABS(C78),ABS(D78),ABS(E78))</f>
        <v>6.8308066780878501E-2</v>
      </c>
    </row>
    <row r="79" spans="1:6" x14ac:dyDescent="0.3">
      <c r="A79" s="1" t="s">
        <v>43</v>
      </c>
      <c r="B79" s="3">
        <f>IFERROR(VLOOKUP(A79,lasso!A:B,2,FALSE),0)</f>
        <v>6.3151893596098696E-4</v>
      </c>
      <c r="C79" s="3">
        <f>IFERROR(VLOOKUP(A79,ridge!A:B,2,FALSE),0)</f>
        <v>-6.2264502711969105E-4</v>
      </c>
      <c r="D79" s="3">
        <f>IFERROR(VLOOKUP(A79,gbm!A:B,2,FALSE),0)</f>
        <v>4.9780552956076099E-2</v>
      </c>
      <c r="E79" s="3">
        <f>IFERROR(VLOOKUP(A79,rf!A:B,2,FALSE),0)</f>
        <v>1.13548775166774E-2</v>
      </c>
      <c r="F79" s="1">
        <f>SUM(ABS(B79),ABS(C79),ABS(D79),ABS(E79))</f>
        <v>6.2389594435834181E-2</v>
      </c>
    </row>
    <row r="80" spans="1:6" x14ac:dyDescent="0.3">
      <c r="A80" s="1" t="s">
        <v>90</v>
      </c>
      <c r="B80" s="3">
        <f>IFERROR(VLOOKUP(A80,lasso!A:B,2,FALSE),0)</f>
        <v>3.1625878972692399E-3</v>
      </c>
      <c r="C80" s="3">
        <f>IFERROR(VLOOKUP(A80,ridge!A:B,2,FALSE),0)</f>
        <v>5.5525731419240103E-2</v>
      </c>
      <c r="D80" s="3">
        <f>IFERROR(VLOOKUP(A80,gbm!A:B,2,FALSE),0)</f>
        <v>2.1536090115547302E-3</v>
      </c>
      <c r="E80" s="3">
        <f>IFERROR(VLOOKUP(A80,rf!A:B,2,FALSE),0)</f>
        <v>1.280390034347E-3</v>
      </c>
      <c r="F80" s="1">
        <f>SUM(ABS(B80),ABS(C80),ABS(D80),ABS(E80))</f>
        <v>6.2122318362411069E-2</v>
      </c>
    </row>
    <row r="81" spans="1:6" x14ac:dyDescent="0.3">
      <c r="A81" s="1" t="s">
        <v>41</v>
      </c>
      <c r="B81" s="3">
        <f>IFERROR(VLOOKUP(A81,lasso!A:B,2,FALSE),0)</f>
        <v>0</v>
      </c>
      <c r="C81" s="3">
        <f>IFERROR(VLOOKUP(A81,ridge!A:B,2,FALSE),0)</f>
        <v>-6.1289499136666203E-2</v>
      </c>
      <c r="D81" s="3">
        <f>IFERROR(VLOOKUP(A81,gbm!A:B,2,FALSE),0)</f>
        <v>0</v>
      </c>
      <c r="E81" s="3">
        <f>IFERROR(VLOOKUP(A81,rf!A:B,2,FALSE),0)</f>
        <v>8.0827346456425304E-4</v>
      </c>
      <c r="F81" s="1">
        <f>SUM(ABS(B81),ABS(C81),ABS(D81),ABS(E81))</f>
        <v>6.2097772601230457E-2</v>
      </c>
    </row>
    <row r="82" spans="1:6" x14ac:dyDescent="0.3">
      <c r="A82" s="1" t="s">
        <v>87</v>
      </c>
      <c r="B82" s="3">
        <f>IFERROR(VLOOKUP(A82,lasso!A:B,2,FALSE),0)</f>
        <v>0</v>
      </c>
      <c r="C82" s="3">
        <f>IFERROR(VLOOKUP(A82,ridge!A:B,2,FALSE),0)</f>
        <v>5.6933721202775497E-2</v>
      </c>
      <c r="D82" s="3">
        <f>IFERROR(VLOOKUP(A82,gbm!A:B,2,FALSE),0)</f>
        <v>1.6785164370872901E-3</v>
      </c>
      <c r="E82" s="3">
        <f>IFERROR(VLOOKUP(A82,rf!A:B,2,FALSE),0)</f>
        <v>3.3393011496324599E-3</v>
      </c>
      <c r="F82" s="1">
        <f>SUM(ABS(B82),ABS(C82),ABS(D82),ABS(E82))</f>
        <v>6.1951538789495247E-2</v>
      </c>
    </row>
    <row r="83" spans="1:6" x14ac:dyDescent="0.3">
      <c r="A83" s="1" t="s">
        <v>52</v>
      </c>
      <c r="B83" s="3">
        <f>IFERROR(VLOOKUP(A83,lasso!A:B,2,FALSE),0)</f>
        <v>1.55097526559611E-2</v>
      </c>
      <c r="C83" s="3">
        <f>IFERROR(VLOOKUP(A83,ridge!A:B,2,FALSE),0)</f>
        <v>4.5003604544849203E-2</v>
      </c>
      <c r="D83" s="3">
        <f>IFERROR(VLOOKUP(A83,gbm!A:B,2,FALSE),0)</f>
        <v>7.9629623629977396E-4</v>
      </c>
      <c r="E83" s="3">
        <f>IFERROR(VLOOKUP(A83,rf!A:B,2,FALSE),0)</f>
        <v>4.5799996657168901E-4</v>
      </c>
      <c r="F83" s="1">
        <f>SUM(ABS(B83),ABS(C83),ABS(D83),ABS(E83))</f>
        <v>6.1767653403681767E-2</v>
      </c>
    </row>
    <row r="84" spans="1:6" x14ac:dyDescent="0.3">
      <c r="A84" s="1" t="s">
        <v>56</v>
      </c>
      <c r="B84" s="3">
        <f>IFERROR(VLOOKUP(A84,lasso!A:B,2,FALSE),0)</f>
        <v>3.4274333571406801E-2</v>
      </c>
      <c r="C84" s="3">
        <f>IFERROR(VLOOKUP(A84,ridge!A:B,2,FALSE),0)</f>
        <v>1.8617545961797301E-2</v>
      </c>
      <c r="D84" s="3">
        <f>IFERROR(VLOOKUP(A84,gbm!A:B,2,FALSE),0)</f>
        <v>4.0784733326542696E-3</v>
      </c>
      <c r="E84" s="3">
        <f>IFERROR(VLOOKUP(A84,rf!A:B,2,FALSE),0)</f>
        <v>3.5866299648362899E-3</v>
      </c>
      <c r="F84" s="1">
        <f>SUM(ABS(B84),ABS(C84),ABS(D84),ABS(E84))</f>
        <v>6.0556982830694661E-2</v>
      </c>
    </row>
    <row r="85" spans="1:6" x14ac:dyDescent="0.3">
      <c r="A85" s="1" t="s">
        <v>85</v>
      </c>
      <c r="B85" s="3">
        <f>IFERROR(VLOOKUP(A85,lasso!A:B,2,FALSE),0)</f>
        <v>2.3537021433459198E-3</v>
      </c>
      <c r="C85" s="3">
        <f>IFERROR(VLOOKUP(A85,ridge!A:B,2,FALSE),0)</f>
        <v>5.1972950663181701E-2</v>
      </c>
      <c r="D85" s="3">
        <f>IFERROR(VLOOKUP(A85,gbm!A:B,2,FALSE),0)</f>
        <v>1.4436444300085099E-3</v>
      </c>
      <c r="E85" s="3">
        <f>IFERROR(VLOOKUP(A85,rf!A:B,2,FALSE),0)</f>
        <v>3.8315083937995801E-3</v>
      </c>
      <c r="F85" s="1">
        <f>SUM(ABS(B85),ABS(C85),ABS(D85),ABS(E85))</f>
        <v>5.9601805630335708E-2</v>
      </c>
    </row>
    <row r="86" spans="1:6" x14ac:dyDescent="0.3">
      <c r="A86" s="1" t="s">
        <v>92</v>
      </c>
      <c r="B86" s="3">
        <f>IFERROR(VLOOKUP(A86,lasso!A:B,2,FALSE),0)</f>
        <v>5.2322249249528701E-3</v>
      </c>
      <c r="C86" s="3">
        <f>IFERROR(VLOOKUP(A86,ridge!A:B,2,FALSE),0)</f>
        <v>4.0707201823613502E-2</v>
      </c>
      <c r="D86" s="3">
        <f>IFERROR(VLOOKUP(A86,gbm!A:B,2,FALSE),0)</f>
        <v>6.0785221968234701E-3</v>
      </c>
      <c r="E86" s="3">
        <f>IFERROR(VLOOKUP(A86,rf!A:B,2,FALSE),0)</f>
        <v>4.2352097069793503E-3</v>
      </c>
      <c r="F86" s="1">
        <f>SUM(ABS(B86),ABS(C86),ABS(D86),ABS(E86))</f>
        <v>5.6253158652369198E-2</v>
      </c>
    </row>
    <row r="87" spans="1:6" x14ac:dyDescent="0.3">
      <c r="A87" s="1" t="s">
        <v>24</v>
      </c>
      <c r="B87" s="3">
        <f>IFERROR(VLOOKUP(A87,lasso!A:B,2,FALSE),0)</f>
        <v>0</v>
      </c>
      <c r="C87" s="3">
        <f>IFERROR(VLOOKUP(A87,ridge!A:B,2,FALSE),0)</f>
        <v>4.8057011981407702E-2</v>
      </c>
      <c r="D87" s="3">
        <f>IFERROR(VLOOKUP(A87,gbm!A:B,2,FALSE),0)</f>
        <v>3.60068957637673E-3</v>
      </c>
      <c r="E87" s="3">
        <f>IFERROR(VLOOKUP(A87,rf!A:B,2,FALSE),0)</f>
        <v>1.4049664732452901E-3</v>
      </c>
      <c r="F87" s="1">
        <f>SUM(ABS(B87),ABS(C87),ABS(D87),ABS(E87))</f>
        <v>5.3062668031029721E-2</v>
      </c>
    </row>
    <row r="88" spans="1:6" x14ac:dyDescent="0.3">
      <c r="A88" s="1" t="s">
        <v>104</v>
      </c>
      <c r="B88" s="3">
        <f>IFERROR(VLOOKUP(A88,lasso!A:B,2,FALSE),0)</f>
        <v>2.7163501491291799E-2</v>
      </c>
      <c r="C88" s="3">
        <f>IFERROR(VLOOKUP(A88,ridge!A:B,2,FALSE),0)</f>
        <v>1.5148715619121501E-2</v>
      </c>
      <c r="D88" s="3">
        <f>IFERROR(VLOOKUP(A88,gbm!A:B,2,FALSE),0)</f>
        <v>6.6979733715555601E-3</v>
      </c>
      <c r="E88" s="3">
        <f>IFERROR(VLOOKUP(A88,rf!A:B,2,FALSE),0)</f>
        <v>3.2868459579413201E-3</v>
      </c>
      <c r="F88" s="1">
        <f>SUM(ABS(B88),ABS(C88),ABS(D88),ABS(E88))</f>
        <v>5.2297036439910183E-2</v>
      </c>
    </row>
    <row r="89" spans="1:6" x14ac:dyDescent="0.3">
      <c r="A89" s="1" t="s">
        <v>86</v>
      </c>
      <c r="B89" s="3">
        <f>IFERROR(VLOOKUP(A89,lasso!A:B,2,FALSE),0)</f>
        <v>0</v>
      </c>
      <c r="C89" s="3">
        <f>IFERROR(VLOOKUP(A89,ridge!A:B,2,FALSE),0)</f>
        <v>4.6175465995947698E-2</v>
      </c>
      <c r="D89" s="3">
        <f>IFERROR(VLOOKUP(A89,gbm!A:B,2,FALSE),0)</f>
        <v>3.16620721157866E-4</v>
      </c>
      <c r="E89" s="3">
        <f>IFERROR(VLOOKUP(A89,rf!A:B,2,FALSE),0)</f>
        <v>1.19301909988904E-3</v>
      </c>
      <c r="F89" s="1">
        <f>SUM(ABS(B89),ABS(C89),ABS(D89),ABS(E89))</f>
        <v>4.7685105816994602E-2</v>
      </c>
    </row>
    <row r="90" spans="1:6" x14ac:dyDescent="0.3">
      <c r="A90" s="1" t="s">
        <v>73</v>
      </c>
      <c r="B90" s="3">
        <f>IFERROR(VLOOKUP(A90,lasso!A:B,2,FALSE),0)</f>
        <v>0</v>
      </c>
      <c r="C90" s="3">
        <f>IFERROR(VLOOKUP(A90,ridge!A:B,2,FALSE),0)</f>
        <v>4.27973219245254E-2</v>
      </c>
      <c r="D90" s="3">
        <f>IFERROR(VLOOKUP(A90,gbm!A:B,2,FALSE),0)</f>
        <v>4.1038216104069298E-4</v>
      </c>
      <c r="E90" s="3">
        <f>IFERROR(VLOOKUP(A90,rf!A:B,2,FALSE),0)</f>
        <v>2.1655660403079998E-3</v>
      </c>
      <c r="F90" s="1">
        <f>SUM(ABS(B90),ABS(C90),ABS(D90),ABS(E90))</f>
        <v>4.5373270125874096E-2</v>
      </c>
    </row>
    <row r="91" spans="1:6" x14ac:dyDescent="0.3">
      <c r="A91" s="1" t="s">
        <v>42</v>
      </c>
      <c r="B91" s="3">
        <f>IFERROR(VLOOKUP(A91,lasso!A:B,2,FALSE),0)</f>
        <v>-5.6043124754390499E-4</v>
      </c>
      <c r="C91" s="3">
        <f>IFERROR(VLOOKUP(A91,ridge!A:B,2,FALSE),0)</f>
        <v>-4.0803429895153301E-2</v>
      </c>
      <c r="D91" s="3">
        <f>IFERROR(VLOOKUP(A91,gbm!A:B,2,FALSE),0)</f>
        <v>1.79880044221014E-3</v>
      </c>
      <c r="E91" s="3">
        <f>IFERROR(VLOOKUP(A91,rf!A:B,2,FALSE),0)</f>
        <v>4.64754298944167E-4</v>
      </c>
      <c r="F91" s="1">
        <f>SUM(ABS(B91),ABS(C91),ABS(D91),ABS(E91))</f>
        <v>4.3627415883851509E-2</v>
      </c>
    </row>
    <row r="92" spans="1:6" x14ac:dyDescent="0.3">
      <c r="A92" s="1" t="s">
        <v>98</v>
      </c>
      <c r="B92" s="3">
        <f>IFERROR(VLOOKUP(A92,lasso!A:B,2,FALSE),0)</f>
        <v>0</v>
      </c>
      <c r="C92" s="3">
        <f>IFERROR(VLOOKUP(A92,ridge!A:B,2,FALSE),0)</f>
        <v>-4.3263747955542699E-2</v>
      </c>
      <c r="D92" s="3">
        <f>IFERROR(VLOOKUP(A92,gbm!A:B,2,FALSE),0)</f>
        <v>0</v>
      </c>
      <c r="E92" s="3">
        <f>IFERROR(VLOOKUP(A92,rf!A:B,2,FALSE),0)</f>
        <v>2.2549191659370201E-4</v>
      </c>
      <c r="F92" s="1">
        <f>SUM(ABS(B92),ABS(C92),ABS(D92),ABS(E92))</f>
        <v>4.3489239872136404E-2</v>
      </c>
    </row>
    <row r="93" spans="1:6" x14ac:dyDescent="0.3">
      <c r="A93" s="1" t="s">
        <v>70</v>
      </c>
      <c r="B93" s="3">
        <f>IFERROR(VLOOKUP(A93,lasso!A:B,2,FALSE),0)</f>
        <v>0</v>
      </c>
      <c r="C93" s="3">
        <f>IFERROR(VLOOKUP(A93,ridge!A:B,2,FALSE),0)</f>
        <v>3.6187780824344699E-2</v>
      </c>
      <c r="D93" s="3">
        <f>IFERROR(VLOOKUP(A93,gbm!A:B,2,FALSE),0)</f>
        <v>4.1157449337201803E-3</v>
      </c>
      <c r="E93" s="3">
        <f>IFERROR(VLOOKUP(A93,rf!A:B,2,FALSE),0)</f>
        <v>2.4348357924937202E-3</v>
      </c>
      <c r="F93" s="1">
        <f>SUM(ABS(B93),ABS(C93),ABS(D93),ABS(E93))</f>
        <v>4.2738361550558601E-2</v>
      </c>
    </row>
    <row r="94" spans="1:6" x14ac:dyDescent="0.3">
      <c r="A94" s="1" t="s">
        <v>9</v>
      </c>
      <c r="B94" s="3">
        <f>IFERROR(VLOOKUP(A94,lasso!A:B,2,FALSE),0)</f>
        <v>-6.9982401181362397E-3</v>
      </c>
      <c r="C94" s="3">
        <f>IFERROR(VLOOKUP(A94,ridge!A:B,2,FALSE),0)</f>
        <v>-1.0229132259858499E-2</v>
      </c>
      <c r="D94" s="3">
        <f>IFERROR(VLOOKUP(A94,gbm!A:B,2,FALSE),0)</f>
        <v>1.2073344369460901E-2</v>
      </c>
      <c r="E94" s="3">
        <f>IFERROR(VLOOKUP(A94,rf!A:B,2,FALSE),0)</f>
        <v>8.9530636664411408E-3</v>
      </c>
      <c r="F94" s="1">
        <f>SUM(ABS(B94),ABS(C94),ABS(D94),ABS(E94))</f>
        <v>3.8253780413896779E-2</v>
      </c>
    </row>
    <row r="95" spans="1:6" x14ac:dyDescent="0.3">
      <c r="A95" s="1" t="s">
        <v>12</v>
      </c>
      <c r="B95" s="3">
        <f>IFERROR(VLOOKUP(A95,lasso!A:B,2,FALSE),0)</f>
        <v>5.5201619149257697E-3</v>
      </c>
      <c r="C95" s="3">
        <f>IFERROR(VLOOKUP(A95,ridge!A:B,2,FALSE),0)</f>
        <v>8.0718407959934207E-3</v>
      </c>
      <c r="D95" s="3">
        <f>IFERROR(VLOOKUP(A95,gbm!A:B,2,FALSE),0)</f>
        <v>1.88801213236853E-2</v>
      </c>
      <c r="E95" s="3">
        <f>IFERROR(VLOOKUP(A95,rf!A:B,2,FALSE),0)</f>
        <v>4.83233456695419E-3</v>
      </c>
      <c r="F95" s="1">
        <f>SUM(ABS(B95),ABS(C95),ABS(D95),ABS(E95))</f>
        <v>3.7304458601558683E-2</v>
      </c>
    </row>
    <row r="96" spans="1:6" x14ac:dyDescent="0.3">
      <c r="A96" s="1" t="s">
        <v>207</v>
      </c>
      <c r="B96" s="3">
        <f>IFERROR(VLOOKUP(A96,lasso!A:B,2,FALSE),0)</f>
        <v>1.06434719655985E-2</v>
      </c>
      <c r="C96" s="3">
        <f>IFERROR(VLOOKUP(A96,ridge!A:B,2,FALSE),0)</f>
        <v>1.66090619807263E-2</v>
      </c>
      <c r="D96" s="3">
        <f>IFERROR(VLOOKUP(A96,gbm!A:B,2,FALSE),0)</f>
        <v>6.4888341569297996E-3</v>
      </c>
      <c r="E96" s="3">
        <f>IFERROR(VLOOKUP(A96,rf!A:B,2,FALSE),0)</f>
        <v>3.4308261244037999E-3</v>
      </c>
      <c r="F96" s="1">
        <f>SUM(ABS(B96),ABS(C96),ABS(D96),ABS(E96))</f>
        <v>3.7172194227658398E-2</v>
      </c>
    </row>
    <row r="97" spans="1:6" x14ac:dyDescent="0.3">
      <c r="A97" s="1" t="s">
        <v>14</v>
      </c>
      <c r="B97" s="3">
        <f>IFERROR(VLOOKUP(A97,lasso!A:B,2,FALSE),0)</f>
        <v>6.8471669479743501E-3</v>
      </c>
      <c r="C97" s="3">
        <f>IFERROR(VLOOKUP(A97,ridge!A:B,2,FALSE),0)</f>
        <v>1.1659249150395399E-2</v>
      </c>
      <c r="D97" s="3">
        <f>IFERROR(VLOOKUP(A97,gbm!A:B,2,FALSE),0)</f>
        <v>1.12486991474577E-2</v>
      </c>
      <c r="E97" s="3">
        <f>IFERROR(VLOOKUP(A97,rf!A:B,2,FALSE),0)</f>
        <v>5.5983905147508001E-3</v>
      </c>
      <c r="F97" s="1">
        <f>SUM(ABS(B97),ABS(C97),ABS(D97),ABS(E97))</f>
        <v>3.5353505760578247E-2</v>
      </c>
    </row>
    <row r="98" spans="1:6" x14ac:dyDescent="0.3">
      <c r="A98" s="1" t="s">
        <v>93</v>
      </c>
      <c r="B98" s="3">
        <f>IFERROR(VLOOKUP(A98,lasso!A:B,2,FALSE),0)</f>
        <v>0</v>
      </c>
      <c r="C98" s="3">
        <f>IFERROR(VLOOKUP(A98,ridge!A:B,2,FALSE),0)</f>
        <v>2.3522128794357701E-2</v>
      </c>
      <c r="D98" s="3">
        <f>IFERROR(VLOOKUP(A98,gbm!A:B,2,FALSE),0)</f>
        <v>8.4154814970630598E-3</v>
      </c>
      <c r="E98" s="3">
        <f>IFERROR(VLOOKUP(A98,rf!A:B,2,FALSE),0)</f>
        <v>2.4921895884365101E-3</v>
      </c>
      <c r="F98" s="1">
        <f>SUM(ABS(B98),ABS(C98),ABS(D98),ABS(E98))</f>
        <v>3.4429799879857267E-2</v>
      </c>
    </row>
    <row r="99" spans="1:6" x14ac:dyDescent="0.3">
      <c r="A99" s="1" t="s">
        <v>96</v>
      </c>
      <c r="B99" s="3">
        <f>IFERROR(VLOOKUP(A99,lasso!A:B,2,FALSE),0)</f>
        <v>8.5477966811688694E-3</v>
      </c>
      <c r="C99" s="3">
        <f>IFERROR(VLOOKUP(A99,ridge!A:B,2,FALSE),0)</f>
        <v>2.1569611609878601E-2</v>
      </c>
      <c r="D99" s="3">
        <f>IFERROR(VLOOKUP(A99,gbm!A:B,2,FALSE),0)</f>
        <v>1.4608705184071501E-3</v>
      </c>
      <c r="E99" s="3">
        <f>IFERROR(VLOOKUP(A99,rf!A:B,2,FALSE),0)</f>
        <v>9.8593740828814601E-4</v>
      </c>
      <c r="F99" s="1">
        <f>SUM(ABS(B99),ABS(C99),ABS(D99),ABS(E99))</f>
        <v>3.2564216217742761E-2</v>
      </c>
    </row>
    <row r="100" spans="1:6" x14ac:dyDescent="0.3">
      <c r="A100" s="1" t="s">
        <v>83</v>
      </c>
      <c r="B100" s="3">
        <f>IFERROR(VLOOKUP(A100,lasso!A:B,2,FALSE),0)</f>
        <v>6.9716068748608504E-3</v>
      </c>
      <c r="C100" s="3">
        <f>IFERROR(VLOOKUP(A100,ridge!A:B,2,FALSE),0)</f>
        <v>9.0581046003297798E-3</v>
      </c>
      <c r="D100" s="3">
        <f>IFERROR(VLOOKUP(A100,gbm!A:B,2,FALSE),0)</f>
        <v>8.4705183468635498E-3</v>
      </c>
      <c r="E100" s="3">
        <f>IFERROR(VLOOKUP(A100,rf!A:B,2,FALSE),0)</f>
        <v>7.52323647763266E-3</v>
      </c>
      <c r="F100" s="1">
        <f>SUM(ABS(B100),ABS(C100),ABS(D100),ABS(E100))</f>
        <v>3.2023466299686838E-2</v>
      </c>
    </row>
    <row r="101" spans="1:6" x14ac:dyDescent="0.3">
      <c r="A101" s="1" t="s">
        <v>102</v>
      </c>
      <c r="B101" s="3">
        <f>IFERROR(VLOOKUP(A101,lasso!A:B,2,FALSE),0)</f>
        <v>0</v>
      </c>
      <c r="C101" s="3">
        <f>IFERROR(VLOOKUP(A101,ridge!A:B,2,FALSE),0)</f>
        <v>-8.7842647595816892E-3</v>
      </c>
      <c r="D101" s="3">
        <f>IFERROR(VLOOKUP(A101,gbm!A:B,2,FALSE),0)</f>
        <v>1.4991497397499699E-2</v>
      </c>
      <c r="E101" s="3">
        <f>IFERROR(VLOOKUP(A101,rf!A:B,2,FALSE),0)</f>
        <v>6.2749091695444396E-3</v>
      </c>
      <c r="F101" s="1">
        <f>SUM(ABS(B101),ABS(C101),ABS(D101),ABS(E101))</f>
        <v>3.0050671326625828E-2</v>
      </c>
    </row>
    <row r="102" spans="1:6" x14ac:dyDescent="0.3">
      <c r="A102" s="1" t="s">
        <v>80</v>
      </c>
      <c r="B102" s="3">
        <f>IFERROR(VLOOKUP(A102,lasso!A:B,2,FALSE),0)</f>
        <v>0</v>
      </c>
      <c r="C102" s="3">
        <f>IFERROR(VLOOKUP(A102,ridge!A:B,2,FALSE),0)</f>
        <v>7.3306295294705698E-3</v>
      </c>
      <c r="D102" s="3">
        <f>IFERROR(VLOOKUP(A102,gbm!A:B,2,FALSE),0)</f>
        <v>1.19484994640041E-2</v>
      </c>
      <c r="E102" s="3">
        <f>IFERROR(VLOOKUP(A102,rf!A:B,2,FALSE),0)</f>
        <v>9.9770994051154496E-3</v>
      </c>
      <c r="F102" s="1">
        <f>SUM(ABS(B102),ABS(C102),ABS(D102),ABS(E102))</f>
        <v>2.9256228398590121E-2</v>
      </c>
    </row>
    <row r="103" spans="1:6" x14ac:dyDescent="0.3">
      <c r="A103" s="1" t="s">
        <v>13</v>
      </c>
      <c r="B103" s="3">
        <f>IFERROR(VLOOKUP(A103,lasso!A:B,2,FALSE),0)</f>
        <v>-7.2621034773715397E-3</v>
      </c>
      <c r="C103" s="3">
        <f>IFERROR(VLOOKUP(A103,ridge!A:B,2,FALSE),0)</f>
        <v>-7.5557585342862698E-3</v>
      </c>
      <c r="D103" s="3">
        <f>IFERROR(VLOOKUP(A103,gbm!A:B,2,FALSE),0)</f>
        <v>8.8230919853713001E-3</v>
      </c>
      <c r="E103" s="3">
        <f>IFERROR(VLOOKUP(A103,rf!A:B,2,FALSE),0)</f>
        <v>4.8286173722764704E-3</v>
      </c>
      <c r="F103" s="1">
        <f>SUM(ABS(B103),ABS(C103),ABS(D103),ABS(E103))</f>
        <v>2.8469571369305582E-2</v>
      </c>
    </row>
    <row r="104" spans="1:6" x14ac:dyDescent="0.3">
      <c r="A104" s="1" t="s">
        <v>33</v>
      </c>
      <c r="B104" s="3">
        <f>IFERROR(VLOOKUP(A104,lasso!A:B,2,FALSE),0)</f>
        <v>0</v>
      </c>
      <c r="C104" s="3">
        <f>IFERROR(VLOOKUP(A104,ridge!A:B,2,FALSE),0)</f>
        <v>-2.47738248495478E-2</v>
      </c>
      <c r="D104" s="3">
        <f>IFERROR(VLOOKUP(A104,gbm!A:B,2,FALSE),0)</f>
        <v>9.6010653452370997E-4</v>
      </c>
      <c r="E104" s="3">
        <f>IFERROR(VLOOKUP(A104,rf!A:B,2,FALSE),0)</f>
        <v>8.9426775239319497E-5</v>
      </c>
      <c r="F104" s="1">
        <f>SUM(ABS(B104),ABS(C104),ABS(D104),ABS(E104))</f>
        <v>2.582335815931083E-2</v>
      </c>
    </row>
    <row r="105" spans="1:6" x14ac:dyDescent="0.3">
      <c r="A105" s="1" t="s">
        <v>79</v>
      </c>
      <c r="B105" s="3">
        <f>IFERROR(VLOOKUP(A105,lasso!A:B,2,FALSE),0)</f>
        <v>2.1184168712685999E-3</v>
      </c>
      <c r="C105" s="3">
        <f>IFERROR(VLOOKUP(A105,ridge!A:B,2,FALSE),0)</f>
        <v>9.7948708908115294E-3</v>
      </c>
      <c r="D105" s="3">
        <f>IFERROR(VLOOKUP(A105,gbm!A:B,2,FALSE),0)</f>
        <v>6.1576052802358103E-3</v>
      </c>
      <c r="E105" s="3">
        <f>IFERROR(VLOOKUP(A105,rf!A:B,2,FALSE),0)</f>
        <v>7.3668632605856299E-3</v>
      </c>
      <c r="F105" s="1">
        <f>SUM(ABS(B105),ABS(C105),ABS(D105),ABS(E105))</f>
        <v>2.5437756302901571E-2</v>
      </c>
    </row>
    <row r="106" spans="1:6" x14ac:dyDescent="0.3">
      <c r="A106" s="1" t="s">
        <v>94</v>
      </c>
      <c r="B106" s="3">
        <f>IFERROR(VLOOKUP(A106,lasso!A:B,2,FALSE),0)</f>
        <v>0</v>
      </c>
      <c r="C106" s="3">
        <f>IFERROR(VLOOKUP(A106,ridge!A:B,2,FALSE),0)</f>
        <v>-2.2365050107857099E-2</v>
      </c>
      <c r="D106" s="3">
        <f>IFERROR(VLOOKUP(A106,gbm!A:B,2,FALSE),0)</f>
        <v>3.8211943041398602E-4</v>
      </c>
      <c r="E106" s="3">
        <f>IFERROR(VLOOKUP(A106,rf!A:B,2,FALSE),0)</f>
        <v>2.6683188051522199E-3</v>
      </c>
      <c r="F106" s="1">
        <f>SUM(ABS(B106),ABS(C106),ABS(D106),ABS(E106))</f>
        <v>2.5415488343423304E-2</v>
      </c>
    </row>
    <row r="107" spans="1:6" x14ac:dyDescent="0.3">
      <c r="A107" s="1" t="s">
        <v>105</v>
      </c>
      <c r="B107" s="3">
        <f>IFERROR(VLOOKUP(A107,lasso!A:B,2,FALSE),0)</f>
        <v>0</v>
      </c>
      <c r="C107" s="3">
        <f>IFERROR(VLOOKUP(A107,ridge!A:B,2,FALSE),0)</f>
        <v>-1.68670556232083E-2</v>
      </c>
      <c r="D107" s="3">
        <f>IFERROR(VLOOKUP(A107,gbm!A:B,2,FALSE),0)</f>
        <v>3.2314786872242999E-3</v>
      </c>
      <c r="E107" s="3">
        <f>IFERROR(VLOOKUP(A107,rf!A:B,2,FALSE),0)</f>
        <v>3.63550717099412E-3</v>
      </c>
      <c r="F107" s="1">
        <f>SUM(ABS(B107),ABS(C107),ABS(D107),ABS(E107))</f>
        <v>2.3734041481426722E-2</v>
      </c>
    </row>
    <row r="108" spans="1:6" x14ac:dyDescent="0.3">
      <c r="A108" s="1" t="s">
        <v>6</v>
      </c>
      <c r="B108" s="3">
        <f>IFERROR(VLOOKUP(A108,lasso!A:B,2,FALSE),0)</f>
        <v>1.9800692756082698E-3</v>
      </c>
      <c r="C108" s="3">
        <f>IFERROR(VLOOKUP(A108,ridge!A:B,2,FALSE),0)</f>
        <v>4.1601128355751504E-3</v>
      </c>
      <c r="D108" s="3">
        <f>IFERROR(VLOOKUP(A108,gbm!A:B,2,FALSE),0)</f>
        <v>9.9186463605530403E-3</v>
      </c>
      <c r="E108" s="3">
        <f>IFERROR(VLOOKUP(A108,rf!A:B,2,FALSE),0)</f>
        <v>7.5452230678073702E-3</v>
      </c>
      <c r="F108" s="1">
        <f>SUM(ABS(B108),ABS(C108),ABS(D108),ABS(E108))</f>
        <v>2.3604051539543831E-2</v>
      </c>
    </row>
    <row r="109" spans="1:6" x14ac:dyDescent="0.3">
      <c r="A109" s="1" t="s">
        <v>99</v>
      </c>
      <c r="B109" s="3">
        <f>IFERROR(VLOOKUP(A109,lasso!A:B,2,FALSE),0)</f>
        <v>0</v>
      </c>
      <c r="C109" s="3">
        <f>IFERROR(VLOOKUP(A109,ridge!A:B,2,FALSE),0)</f>
        <v>1.9531202110749199E-2</v>
      </c>
      <c r="D109" s="3">
        <f>IFERROR(VLOOKUP(A109,gbm!A:B,2,FALSE),0)</f>
        <v>0</v>
      </c>
      <c r="E109" s="3">
        <f>IFERROR(VLOOKUP(A109,rf!A:B,2,FALSE),0)</f>
        <v>4.1738914439188202E-4</v>
      </c>
      <c r="F109" s="1">
        <f>SUM(ABS(B109),ABS(C109),ABS(D109),ABS(E109))</f>
        <v>1.994859125514108E-2</v>
      </c>
    </row>
    <row r="110" spans="1:6" x14ac:dyDescent="0.3">
      <c r="A110" s="1" t="s">
        <v>88</v>
      </c>
      <c r="B110" s="3">
        <f>IFERROR(VLOOKUP(A110,lasso!A:B,2,FALSE),0)</f>
        <v>0</v>
      </c>
      <c r="C110" s="3">
        <f>IFERROR(VLOOKUP(A110,ridge!A:B,2,FALSE),0)</f>
        <v>1.6875972482760598E-2</v>
      </c>
      <c r="D110" s="3">
        <f>IFERROR(VLOOKUP(A110,gbm!A:B,2,FALSE),0)</f>
        <v>1.6387552786308499E-3</v>
      </c>
      <c r="E110" s="3">
        <f>IFERROR(VLOOKUP(A110,rf!A:B,2,FALSE),0)</f>
        <v>5.6376343383051997E-5</v>
      </c>
      <c r="F110" s="1">
        <f>SUM(ABS(B110),ABS(C110),ABS(D110),ABS(E110))</f>
        <v>1.85711041047745E-2</v>
      </c>
    </row>
    <row r="111" spans="1:6" x14ac:dyDescent="0.3">
      <c r="A111" s="1" t="s">
        <v>82</v>
      </c>
      <c r="B111" s="3">
        <f>IFERROR(VLOOKUP(A111,lasso!A:B,2,FALSE),0)</f>
        <v>0</v>
      </c>
      <c r="C111" s="3">
        <f>IFERROR(VLOOKUP(A111,ridge!A:B,2,FALSE),0)</f>
        <v>2.8892687425483799E-3</v>
      </c>
      <c r="D111" s="3">
        <f>IFERROR(VLOOKUP(A111,gbm!A:B,2,FALSE),0)</f>
        <v>1.0397543201221901E-2</v>
      </c>
      <c r="E111" s="3">
        <f>IFERROR(VLOOKUP(A111,rf!A:B,2,FALSE),0)</f>
        <v>5.2109181083948497E-3</v>
      </c>
      <c r="F111" s="1">
        <f>SUM(ABS(B111),ABS(C111),ABS(D111),ABS(E111))</f>
        <v>1.849773005216513E-2</v>
      </c>
    </row>
    <row r="112" spans="1:6" x14ac:dyDescent="0.3">
      <c r="A112" s="1" t="s">
        <v>115</v>
      </c>
      <c r="B112" s="3">
        <f>IFERROR(VLOOKUP(A112,lasso!A:B,2,FALSE),0)</f>
        <v>0</v>
      </c>
      <c r="C112" s="3">
        <f>IFERROR(VLOOKUP(A112,ridge!A:B,2,FALSE),0)</f>
        <v>1.74824236871024E-2</v>
      </c>
      <c r="D112" s="3">
        <f>IFERROR(VLOOKUP(A112,gbm!A:B,2,FALSE),0)</f>
        <v>0</v>
      </c>
      <c r="E112" s="3">
        <f>IFERROR(VLOOKUP(A112,rf!A:B,2,FALSE),0)</f>
        <v>1.79105104114631E-6</v>
      </c>
      <c r="F112" s="1">
        <f>SUM(ABS(B112),ABS(C112),ABS(D112),ABS(E112))</f>
        <v>1.7484214738143548E-2</v>
      </c>
    </row>
    <row r="113" spans="1:6" x14ac:dyDescent="0.3">
      <c r="A113" s="1" t="s">
        <v>205</v>
      </c>
      <c r="B113" s="3">
        <f>IFERROR(VLOOKUP(A113,lasso!A:B,2,FALSE),0)</f>
        <v>0</v>
      </c>
      <c r="C113" s="3">
        <f>IFERROR(VLOOKUP(A113,ridge!A:B,2,FALSE),0)</f>
        <v>-1.7324892771761E-2</v>
      </c>
      <c r="D113" s="3">
        <f>IFERROR(VLOOKUP(A113,gbm!A:B,2,FALSE),0)</f>
        <v>0</v>
      </c>
      <c r="E113" s="3">
        <f>IFERROR(VLOOKUP(A113,rf!A:B,2,FALSE),0)</f>
        <v>2.5615611358469998E-6</v>
      </c>
      <c r="F113" s="1">
        <f>SUM(ABS(B113),ABS(C113),ABS(D113),ABS(E113))</f>
        <v>1.7327454332896848E-2</v>
      </c>
    </row>
    <row r="114" spans="1:6" x14ac:dyDescent="0.3">
      <c r="A114" s="1" t="s">
        <v>116</v>
      </c>
      <c r="B114" s="3">
        <f>IFERROR(VLOOKUP(A114,lasso!A:B,2,FALSE),0)</f>
        <v>0</v>
      </c>
      <c r="C114" s="3">
        <f>IFERROR(VLOOKUP(A114,ridge!A:B,2,FALSE),0)</f>
        <v>-1.6653920309294301E-2</v>
      </c>
      <c r="D114" s="3">
        <f>IFERROR(VLOOKUP(A114,gbm!A:B,2,FALSE),0)</f>
        <v>0</v>
      </c>
      <c r="E114" s="3">
        <f>IFERROR(VLOOKUP(A114,rf!A:B,2,FALSE),0)</f>
        <v>2.6448825972603501E-4</v>
      </c>
      <c r="F114" s="1">
        <f>SUM(ABS(B114),ABS(C114),ABS(D114),ABS(E114))</f>
        <v>1.6918408569020337E-2</v>
      </c>
    </row>
    <row r="115" spans="1:6" x14ac:dyDescent="0.3">
      <c r="A115" s="1" t="s">
        <v>51</v>
      </c>
      <c r="B115" s="3">
        <f>IFERROR(VLOOKUP(A115,lasso!A:B,2,FALSE),0)</f>
        <v>-7.8616306110632699E-5</v>
      </c>
      <c r="C115" s="3">
        <f>IFERROR(VLOOKUP(A115,ridge!A:B,2,FALSE),0)</f>
        <v>-1.30525861253826E-2</v>
      </c>
      <c r="D115" s="3">
        <f>IFERROR(VLOOKUP(A115,gbm!A:B,2,FALSE),0)</f>
        <v>8.8585371653766897E-4</v>
      </c>
      <c r="E115" s="3">
        <f>IFERROR(VLOOKUP(A115,rf!A:B,2,FALSE),0)</f>
        <v>1.0218669757139801E-3</v>
      </c>
      <c r="F115" s="1">
        <f>SUM(ABS(B115),ABS(C115),ABS(D115),ABS(E115))</f>
        <v>1.5038923123744882E-2</v>
      </c>
    </row>
    <row r="116" spans="1:6" x14ac:dyDescent="0.3">
      <c r="A116" s="1" t="s">
        <v>192</v>
      </c>
      <c r="B116" s="3">
        <f>IFERROR(VLOOKUP(A116,lasso!A:B,2,FALSE),0)</f>
        <v>0</v>
      </c>
      <c r="C116" s="3">
        <f>IFERROR(VLOOKUP(A116,ridge!A:B,2,FALSE),0)</f>
        <v>1.3973008119342401E-2</v>
      </c>
      <c r="D116" s="3">
        <f>IFERROR(VLOOKUP(A116,gbm!A:B,2,FALSE),0)</f>
        <v>0</v>
      </c>
      <c r="E116" s="3">
        <f>IFERROR(VLOOKUP(A116,rf!A:B,2,FALSE),0)</f>
        <v>4.5453907939321201E-4</v>
      </c>
      <c r="F116" s="1">
        <f>SUM(ABS(B116),ABS(C116),ABS(D116),ABS(E116))</f>
        <v>1.4427547198735614E-2</v>
      </c>
    </row>
    <row r="117" spans="1:6" x14ac:dyDescent="0.3">
      <c r="A117" s="1" t="s">
        <v>44</v>
      </c>
      <c r="B117" s="3">
        <f>IFERROR(VLOOKUP(A117,lasso!A:B,2,FALSE),0)</f>
        <v>-2.5193152668741602E-3</v>
      </c>
      <c r="C117" s="3">
        <f>IFERROR(VLOOKUP(A117,ridge!A:B,2,FALSE),0)</f>
        <v>-3.0832115945536001E-3</v>
      </c>
      <c r="D117" s="3">
        <f>IFERROR(VLOOKUP(A117,gbm!A:B,2,FALSE),0)</f>
        <v>2.51323467317643E-3</v>
      </c>
      <c r="E117" s="3">
        <f>IFERROR(VLOOKUP(A117,rf!A:B,2,FALSE),0)</f>
        <v>3.5214773547189901E-3</v>
      </c>
      <c r="F117" s="1">
        <f>SUM(ABS(B117),ABS(C117),ABS(D117),ABS(E117))</f>
        <v>1.163723888932318E-2</v>
      </c>
    </row>
    <row r="118" spans="1:6" x14ac:dyDescent="0.3">
      <c r="A118" s="1" t="s">
        <v>130</v>
      </c>
      <c r="B118" s="3">
        <f>IFERROR(VLOOKUP(A118,lasso!A:B,2,FALSE),0)</f>
        <v>0</v>
      </c>
      <c r="C118" s="3">
        <f>IFERROR(VLOOKUP(A118,ridge!A:B,2,FALSE),0)</f>
        <v>9.28071264095379E-3</v>
      </c>
      <c r="D118" s="3">
        <f>IFERROR(VLOOKUP(A118,gbm!A:B,2,FALSE),0)</f>
        <v>0</v>
      </c>
      <c r="E118" s="3">
        <f>IFERROR(VLOOKUP(A118,rf!A:B,2,FALSE),0)</f>
        <v>4.46942987349911E-5</v>
      </c>
      <c r="F118" s="1">
        <f>SUM(ABS(B118),ABS(C118),ABS(D118),ABS(E118))</f>
        <v>9.3254069396887813E-3</v>
      </c>
    </row>
    <row r="119" spans="1:6" x14ac:dyDescent="0.3">
      <c r="A119" s="1" t="s">
        <v>123</v>
      </c>
      <c r="B119" s="3">
        <f>IFERROR(VLOOKUP(A119,lasso!A:B,2,FALSE),0)</f>
        <v>0</v>
      </c>
      <c r="C119" s="3">
        <f>IFERROR(VLOOKUP(A119,ridge!A:B,2,FALSE),0)</f>
        <v>6.6062149716427498E-3</v>
      </c>
      <c r="D119" s="3">
        <f>IFERROR(VLOOKUP(A119,gbm!A:B,2,FALSE),0)</f>
        <v>0</v>
      </c>
      <c r="E119" s="3">
        <f>IFERROR(VLOOKUP(A119,rf!A:B,2,FALSE),0)</f>
        <v>8.72741084356211E-7</v>
      </c>
      <c r="F119" s="1">
        <f>SUM(ABS(B119),ABS(C119),ABS(D119),ABS(E119))</f>
        <v>6.6070877127271058E-3</v>
      </c>
    </row>
    <row r="120" spans="1:6" x14ac:dyDescent="0.3">
      <c r="A120" s="1" t="s">
        <v>103</v>
      </c>
      <c r="B120" s="3">
        <f>IFERROR(VLOOKUP(A120,lasso!A:B,2,FALSE),0)</f>
        <v>0</v>
      </c>
      <c r="C120" s="3">
        <f>IFERROR(VLOOKUP(A120,ridge!A:B,2,FALSE),0)</f>
        <v>-4.6169891266262704E-3</v>
      </c>
      <c r="D120" s="3">
        <f>IFERROR(VLOOKUP(A120,gbm!A:B,2,FALSE),0)</f>
        <v>0</v>
      </c>
      <c r="E120" s="3">
        <f>IFERROR(VLOOKUP(A120,rf!A:B,2,FALSE),0)</f>
        <v>2.9910940007062099E-4</v>
      </c>
      <c r="F120" s="1">
        <f>SUM(ABS(B120),ABS(C120),ABS(D120),ABS(E120))</f>
        <v>4.9160985266968917E-3</v>
      </c>
    </row>
    <row r="121" spans="1:6" x14ac:dyDescent="0.3">
      <c r="A121" s="1" t="s">
        <v>28</v>
      </c>
      <c r="B121" s="3">
        <f>IFERROR(VLOOKUP(A121,lasso!A:B,2,FALSE),0)</f>
        <v>0</v>
      </c>
      <c r="C121" s="3">
        <f>IFERROR(VLOOKUP(A121,ridge!A:B,2,FALSE),0)</f>
        <v>0</v>
      </c>
      <c r="D121" s="3">
        <f>IFERROR(VLOOKUP(A121,gbm!A:B,2,FALSE),0)</f>
        <v>0</v>
      </c>
      <c r="E121" s="3">
        <f>IFERROR(VLOOKUP(A121,rf!A:B,2,FALSE),0)</f>
        <v>0</v>
      </c>
      <c r="F121" s="1">
        <f>SUM(ABS(B121),ABS(C121),ABS(D121),ABS(E121))</f>
        <v>0</v>
      </c>
    </row>
    <row r="122" spans="1:6" x14ac:dyDescent="0.3">
      <c r="A122" s="1" t="s">
        <v>134</v>
      </c>
      <c r="B122" s="3">
        <f>IFERROR(VLOOKUP(A122,lasso!A:B,2,FALSE),0)</f>
        <v>0</v>
      </c>
      <c r="C122" s="3">
        <f>IFERROR(VLOOKUP(A122,ridge!A:B,2,FALSE),0)</f>
        <v>0</v>
      </c>
      <c r="D122" s="3">
        <f>IFERROR(VLOOKUP(A122,gbm!A:B,2,FALSE),0)</f>
        <v>0</v>
      </c>
      <c r="E122" s="3">
        <f>IFERROR(VLOOKUP(A122,rf!A:B,2,FALSE),0)</f>
        <v>0</v>
      </c>
      <c r="F122" s="1">
        <f>SUM(ABS(B122),ABS(C122),ABS(D122),ABS(E122))</f>
        <v>0</v>
      </c>
    </row>
    <row r="123" spans="1:6" x14ac:dyDescent="0.3">
      <c r="A123" s="1" t="s">
        <v>136</v>
      </c>
      <c r="B123" s="3">
        <f>IFERROR(VLOOKUP(A123,lasso!A:B,2,FALSE),0)</f>
        <v>0</v>
      </c>
      <c r="C123" s="3">
        <f>IFERROR(VLOOKUP(A123,ridge!A:B,2,FALSE),0)</f>
        <v>0</v>
      </c>
      <c r="D123" s="3">
        <f>IFERROR(VLOOKUP(A123,gbm!A:B,2,FALSE),0)</f>
        <v>0</v>
      </c>
      <c r="E123" s="3">
        <f>IFERROR(VLOOKUP(A123,rf!A:B,2,FALSE),0)</f>
        <v>0</v>
      </c>
      <c r="F123" s="1">
        <f>SUM(ABS(B123),ABS(C123),ABS(D123),ABS(E123))</f>
        <v>0</v>
      </c>
    </row>
  </sheetData>
  <autoFilter ref="A1:F123" xr:uid="{37BE2341-ACF1-4C54-BEA9-4806F12992A1}">
    <sortState xmlns:xlrd2="http://schemas.microsoft.com/office/spreadsheetml/2017/richdata2" ref="A2:F123">
      <sortCondition descending="1" ref="F1:F12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B8EB7-9A86-4DB3-BA8A-A36D30BCB311}">
  <dimension ref="A1:B205"/>
  <sheetViews>
    <sheetView workbookViewId="0">
      <selection activeCell="A2" sqref="A2:B122"/>
    </sheetView>
  </sheetViews>
  <sheetFormatPr defaultRowHeight="14.4" x14ac:dyDescent="0.3"/>
  <cols>
    <col min="1" max="1" width="33" bestFit="1" customWidth="1"/>
    <col min="2" max="2" width="13.44140625" style="6" customWidth="1"/>
  </cols>
  <sheetData>
    <row r="1" spans="1:2" x14ac:dyDescent="0.3">
      <c r="A1" s="1" t="s">
        <v>211</v>
      </c>
      <c r="B1" s="5" t="s">
        <v>213</v>
      </c>
    </row>
    <row r="2" spans="1:2" x14ac:dyDescent="0.3">
      <c r="A2" s="1" t="s">
        <v>68</v>
      </c>
      <c r="B2" s="1">
        <v>8.4710701208896594E-2</v>
      </c>
    </row>
    <row r="3" spans="1:2" x14ac:dyDescent="0.3">
      <c r="A3" s="1" t="s">
        <v>0</v>
      </c>
      <c r="B3" s="1">
        <v>-0.123026302172303</v>
      </c>
    </row>
    <row r="4" spans="1:2" x14ac:dyDescent="0.3">
      <c r="A4" s="1" t="s">
        <v>1</v>
      </c>
      <c r="B4" s="1">
        <v>5.4679971439724397E-2</v>
      </c>
    </row>
    <row r="5" spans="1:2" x14ac:dyDescent="0.3">
      <c r="A5" s="1" t="s">
        <v>2</v>
      </c>
      <c r="B5" s="1">
        <v>-9.7257671633084297E-2</v>
      </c>
    </row>
    <row r="6" spans="1:2" x14ac:dyDescent="0.3">
      <c r="A6" s="1" t="s">
        <v>3</v>
      </c>
      <c r="B6" s="1">
        <v>-6.3919328152700697E-2</v>
      </c>
    </row>
    <row r="7" spans="1:2" x14ac:dyDescent="0.3">
      <c r="A7" s="1" t="s">
        <v>4</v>
      </c>
      <c r="B7" s="1">
        <v>5.0713141012804802E-2</v>
      </c>
    </row>
    <row r="8" spans="1:2" x14ac:dyDescent="0.3">
      <c r="A8" s="1" t="s">
        <v>5</v>
      </c>
      <c r="B8" s="1">
        <v>3.38460151260742E-2</v>
      </c>
    </row>
    <row r="9" spans="1:2" x14ac:dyDescent="0.3">
      <c r="A9" s="1" t="s">
        <v>79</v>
      </c>
      <c r="B9" s="1">
        <v>2.1184168712685999E-3</v>
      </c>
    </row>
    <row r="10" spans="1:2" x14ac:dyDescent="0.3">
      <c r="A10" s="1" t="s">
        <v>6</v>
      </c>
      <c r="B10" s="1">
        <v>1.9800692756082698E-3</v>
      </c>
    </row>
    <row r="11" spans="1:2" x14ac:dyDescent="0.3">
      <c r="A11" s="1" t="s">
        <v>80</v>
      </c>
      <c r="B11" s="1">
        <v>0</v>
      </c>
    </row>
    <row r="12" spans="1:2" x14ac:dyDescent="0.3">
      <c r="A12" s="1" t="s">
        <v>7</v>
      </c>
      <c r="B12" s="1">
        <v>8.7093021631951706E-2</v>
      </c>
    </row>
    <row r="13" spans="1:2" x14ac:dyDescent="0.3">
      <c r="A13" s="1" t="s">
        <v>81</v>
      </c>
      <c r="B13" s="1">
        <v>2.0870918938560201E-2</v>
      </c>
    </row>
    <row r="14" spans="1:2" x14ac:dyDescent="0.3">
      <c r="A14" s="1" t="s">
        <v>82</v>
      </c>
      <c r="B14" s="1">
        <v>0</v>
      </c>
    </row>
    <row r="15" spans="1:2" x14ac:dyDescent="0.3">
      <c r="A15" s="1" t="s">
        <v>8</v>
      </c>
      <c r="B15" s="1">
        <v>3.2349072401767598E-2</v>
      </c>
    </row>
    <row r="16" spans="1:2" x14ac:dyDescent="0.3">
      <c r="A16" s="1" t="s">
        <v>9</v>
      </c>
      <c r="B16" s="1">
        <v>-6.9982401181362397E-3</v>
      </c>
    </row>
    <row r="17" spans="1:2" x14ac:dyDescent="0.3">
      <c r="A17" s="1" t="s">
        <v>83</v>
      </c>
      <c r="B17" s="1">
        <v>6.9716068748608504E-3</v>
      </c>
    </row>
    <row r="18" spans="1:2" x14ac:dyDescent="0.3">
      <c r="A18" s="1" t="s">
        <v>10</v>
      </c>
      <c r="B18" s="1">
        <v>2.38546428390051E-2</v>
      </c>
    </row>
    <row r="19" spans="1:2" x14ac:dyDescent="0.3">
      <c r="A19" s="1" t="s">
        <v>11</v>
      </c>
      <c r="B19" s="1">
        <v>-3.9836072629980401E-2</v>
      </c>
    </row>
    <row r="20" spans="1:2" x14ac:dyDescent="0.3">
      <c r="A20" s="1" t="s">
        <v>12</v>
      </c>
      <c r="B20" s="1">
        <v>5.5201619149257697E-3</v>
      </c>
    </row>
    <row r="21" spans="1:2" x14ac:dyDescent="0.3">
      <c r="A21" s="1" t="s">
        <v>13</v>
      </c>
      <c r="B21" s="1">
        <v>-7.2621034773715397E-3</v>
      </c>
    </row>
    <row r="22" spans="1:2" x14ac:dyDescent="0.3">
      <c r="A22" s="1" t="s">
        <v>14</v>
      </c>
      <c r="B22" s="1">
        <v>6.8471669479743501E-3</v>
      </c>
    </row>
    <row r="23" spans="1:2" x14ac:dyDescent="0.3">
      <c r="A23" s="1" t="s">
        <v>15</v>
      </c>
      <c r="B23" s="2">
        <v>-1.04655410221524E-6</v>
      </c>
    </row>
    <row r="24" spans="1:2" x14ac:dyDescent="0.3">
      <c r="A24" s="1" t="s">
        <v>114</v>
      </c>
      <c r="B24" s="1">
        <v>0</v>
      </c>
    </row>
    <row r="25" spans="1:2" x14ac:dyDescent="0.3">
      <c r="A25" s="1" t="s">
        <v>16</v>
      </c>
      <c r="B25" s="1">
        <v>-0.25847606703567599</v>
      </c>
    </row>
    <row r="26" spans="1:2" x14ac:dyDescent="0.3">
      <c r="A26" s="1" t="s">
        <v>84</v>
      </c>
      <c r="B26" s="1">
        <v>0</v>
      </c>
    </row>
    <row r="27" spans="1:2" x14ac:dyDescent="0.3">
      <c r="A27" s="1" t="s">
        <v>115</v>
      </c>
      <c r="B27" s="1">
        <v>0</v>
      </c>
    </row>
    <row r="28" spans="1:2" x14ac:dyDescent="0.3">
      <c r="A28" s="1" t="s">
        <v>116</v>
      </c>
      <c r="B28" s="1">
        <v>0</v>
      </c>
    </row>
    <row r="29" spans="1:2" x14ac:dyDescent="0.3">
      <c r="A29" s="1" t="s">
        <v>117</v>
      </c>
      <c r="B29" s="1">
        <v>0</v>
      </c>
    </row>
    <row r="30" spans="1:2" x14ac:dyDescent="0.3">
      <c r="A30" s="1" t="s">
        <v>85</v>
      </c>
      <c r="B30" s="1">
        <v>2.3537021433459198E-3</v>
      </c>
    </row>
    <row r="31" spans="1:2" x14ac:dyDescent="0.3">
      <c r="A31" s="1" t="s">
        <v>118</v>
      </c>
      <c r="B31" s="1">
        <v>0</v>
      </c>
    </row>
    <row r="32" spans="1:2" x14ac:dyDescent="0.3">
      <c r="A32" s="1" t="s">
        <v>86</v>
      </c>
      <c r="B32" s="1">
        <v>0</v>
      </c>
    </row>
    <row r="33" spans="1:2" x14ac:dyDescent="0.3">
      <c r="A33" s="1" t="s">
        <v>119</v>
      </c>
      <c r="B33" s="1">
        <v>0</v>
      </c>
    </row>
    <row r="34" spans="1:2" x14ac:dyDescent="0.3">
      <c r="A34" s="1" t="s">
        <v>87</v>
      </c>
      <c r="B34" s="1">
        <v>0</v>
      </c>
    </row>
    <row r="35" spans="1:2" x14ac:dyDescent="0.3">
      <c r="A35" s="1" t="s">
        <v>88</v>
      </c>
      <c r="B35" s="1">
        <v>0</v>
      </c>
    </row>
    <row r="36" spans="1:2" x14ac:dyDescent="0.3">
      <c r="A36" s="1" t="s">
        <v>120</v>
      </c>
      <c r="B36" s="1">
        <v>0</v>
      </c>
    </row>
    <row r="37" spans="1:2" x14ac:dyDescent="0.3">
      <c r="A37" s="1" t="s">
        <v>121</v>
      </c>
      <c r="B37" s="1">
        <v>0</v>
      </c>
    </row>
    <row r="38" spans="1:2" x14ac:dyDescent="0.3">
      <c r="A38" s="1" t="s">
        <v>69</v>
      </c>
      <c r="B38" s="1">
        <v>0.112788961874538</v>
      </c>
    </row>
    <row r="39" spans="1:2" x14ac:dyDescent="0.3">
      <c r="A39" s="1" t="s">
        <v>70</v>
      </c>
      <c r="B39" s="1">
        <v>0</v>
      </c>
    </row>
    <row r="40" spans="1:2" x14ac:dyDescent="0.3">
      <c r="A40" s="1" t="s">
        <v>71</v>
      </c>
      <c r="B40" s="1">
        <v>8.3303280590064893E-2</v>
      </c>
    </row>
    <row r="41" spans="1:2" x14ac:dyDescent="0.3">
      <c r="A41" s="1" t="s">
        <v>89</v>
      </c>
      <c r="B41" s="1">
        <v>0</v>
      </c>
    </row>
    <row r="42" spans="1:2" x14ac:dyDescent="0.3">
      <c r="A42" s="1" t="s">
        <v>72</v>
      </c>
      <c r="B42" s="1">
        <v>0.191032061421753</v>
      </c>
    </row>
    <row r="43" spans="1:2" x14ac:dyDescent="0.3">
      <c r="A43" s="1" t="s">
        <v>73</v>
      </c>
      <c r="B43" s="1">
        <v>0</v>
      </c>
    </row>
    <row r="44" spans="1:2" x14ac:dyDescent="0.3">
      <c r="A44" s="1" t="s">
        <v>90</v>
      </c>
      <c r="B44" s="1">
        <v>3.1625878972692399E-3</v>
      </c>
    </row>
    <row r="45" spans="1:2" x14ac:dyDescent="0.3">
      <c r="A45" s="1" t="s">
        <v>122</v>
      </c>
      <c r="B45" s="1">
        <v>0</v>
      </c>
    </row>
    <row r="46" spans="1:2" x14ac:dyDescent="0.3">
      <c r="A46" s="1" t="s">
        <v>123</v>
      </c>
      <c r="B46" s="1">
        <v>0</v>
      </c>
    </row>
    <row r="47" spans="1:2" x14ac:dyDescent="0.3">
      <c r="A47" s="1" t="s">
        <v>124</v>
      </c>
      <c r="B47" s="1">
        <v>-0.189278411778081</v>
      </c>
    </row>
    <row r="48" spans="1:2" x14ac:dyDescent="0.3">
      <c r="A48" s="1" t="s">
        <v>91</v>
      </c>
      <c r="B48" s="1">
        <v>0</v>
      </c>
    </row>
    <row r="49" spans="1:2" x14ac:dyDescent="0.3">
      <c r="A49" s="1" t="s">
        <v>74</v>
      </c>
      <c r="B49" s="1">
        <v>0.104311536496814</v>
      </c>
    </row>
    <row r="50" spans="1:2" x14ac:dyDescent="0.3">
      <c r="A50" s="1" t="s">
        <v>125</v>
      </c>
      <c r="B50" s="1">
        <v>0</v>
      </c>
    </row>
    <row r="51" spans="1:2" x14ac:dyDescent="0.3">
      <c r="A51" s="1" t="s">
        <v>126</v>
      </c>
      <c r="B51" s="1">
        <v>0</v>
      </c>
    </row>
    <row r="52" spans="1:2" x14ac:dyDescent="0.3">
      <c r="A52" s="1" t="s">
        <v>127</v>
      </c>
      <c r="B52" s="1">
        <v>-0.152148294777533</v>
      </c>
    </row>
    <row r="53" spans="1:2" x14ac:dyDescent="0.3">
      <c r="A53" s="1" t="s">
        <v>17</v>
      </c>
      <c r="B53" s="1">
        <v>-0.108105103782291</v>
      </c>
    </row>
    <row r="54" spans="1:2" x14ac:dyDescent="0.3">
      <c r="A54" s="1" t="s">
        <v>18</v>
      </c>
      <c r="B54" s="1">
        <v>-0.29329397230300702</v>
      </c>
    </row>
    <row r="55" spans="1:2" x14ac:dyDescent="0.3">
      <c r="A55" s="1" t="s">
        <v>19</v>
      </c>
      <c r="B55" s="1">
        <v>-5.6643047237579701E-2</v>
      </c>
    </row>
    <row r="56" spans="1:2" x14ac:dyDescent="0.3">
      <c r="A56" s="1" t="s">
        <v>128</v>
      </c>
      <c r="B56" s="1">
        <v>0</v>
      </c>
    </row>
    <row r="57" spans="1:2" x14ac:dyDescent="0.3">
      <c r="A57" s="1" t="s">
        <v>20</v>
      </c>
      <c r="B57" s="1">
        <v>-0.16488740241375699</v>
      </c>
    </row>
    <row r="58" spans="1:2" x14ac:dyDescent="0.3">
      <c r="A58" s="1" t="s">
        <v>92</v>
      </c>
      <c r="B58" s="1">
        <v>5.2322249249528701E-3</v>
      </c>
    </row>
    <row r="59" spans="1:2" x14ac:dyDescent="0.3">
      <c r="A59" s="1" t="s">
        <v>21</v>
      </c>
      <c r="B59" s="1">
        <v>-0.23440487551285799</v>
      </c>
    </row>
    <row r="60" spans="1:2" x14ac:dyDescent="0.3">
      <c r="A60" s="1" t="s">
        <v>129</v>
      </c>
      <c r="B60" s="1">
        <v>-4.1777969137370696E-3</v>
      </c>
    </row>
    <row r="61" spans="1:2" x14ac:dyDescent="0.3">
      <c r="A61" s="1" t="s">
        <v>205</v>
      </c>
      <c r="B61" s="1">
        <v>0</v>
      </c>
    </row>
    <row r="62" spans="1:2" x14ac:dyDescent="0.3">
      <c r="A62" s="1" t="s">
        <v>22</v>
      </c>
      <c r="B62" s="1">
        <v>0</v>
      </c>
    </row>
    <row r="63" spans="1:2" x14ac:dyDescent="0.3">
      <c r="A63" s="1" t="s">
        <v>23</v>
      </c>
      <c r="B63" s="1">
        <v>-0.27597637382547102</v>
      </c>
    </row>
    <row r="64" spans="1:2" x14ac:dyDescent="0.3">
      <c r="A64" s="1" t="s">
        <v>93</v>
      </c>
      <c r="B64" s="1">
        <v>0</v>
      </c>
    </row>
    <row r="65" spans="1:2" x14ac:dyDescent="0.3">
      <c r="A65" s="1" t="s">
        <v>24</v>
      </c>
      <c r="B65" s="1">
        <v>0</v>
      </c>
    </row>
    <row r="66" spans="1:2" x14ac:dyDescent="0.3">
      <c r="A66" s="1" t="s">
        <v>130</v>
      </c>
      <c r="B66" s="1">
        <v>0</v>
      </c>
    </row>
    <row r="67" spans="1:2" x14ac:dyDescent="0.3">
      <c r="A67" s="1" t="s">
        <v>94</v>
      </c>
      <c r="B67" s="1">
        <v>0</v>
      </c>
    </row>
    <row r="68" spans="1:2" x14ac:dyDescent="0.3">
      <c r="A68" s="1" t="s">
        <v>25</v>
      </c>
      <c r="B68" s="1">
        <v>-9.9420384244713993E-3</v>
      </c>
    </row>
    <row r="69" spans="1:2" x14ac:dyDescent="0.3">
      <c r="A69" s="1" t="s">
        <v>26</v>
      </c>
      <c r="B69" s="1">
        <v>7.0008138679112999E-3</v>
      </c>
    </row>
    <row r="70" spans="1:2" x14ac:dyDescent="0.3">
      <c r="A70" s="1" t="s">
        <v>27</v>
      </c>
      <c r="B70" s="1">
        <v>1.0464872522188101E-3</v>
      </c>
    </row>
    <row r="71" spans="1:2" x14ac:dyDescent="0.3">
      <c r="A71" s="1" t="s">
        <v>29</v>
      </c>
      <c r="B71" s="1">
        <v>6.2588892868642901E-2</v>
      </c>
    </row>
    <row r="72" spans="1:2" x14ac:dyDescent="0.3">
      <c r="A72" s="1" t="s">
        <v>30</v>
      </c>
      <c r="B72" s="1">
        <v>8.1639604342305896E-2</v>
      </c>
    </row>
    <row r="73" spans="1:2" x14ac:dyDescent="0.3">
      <c r="A73" s="1" t="s">
        <v>31</v>
      </c>
      <c r="B73" s="1">
        <v>0.105466187246187</v>
      </c>
    </row>
    <row r="74" spans="1:2" x14ac:dyDescent="0.3">
      <c r="A74" s="1" t="s">
        <v>191</v>
      </c>
      <c r="B74" s="1">
        <v>0.13452483688356001</v>
      </c>
    </row>
    <row r="75" spans="1:2" x14ac:dyDescent="0.3">
      <c r="A75" s="1" t="s">
        <v>32</v>
      </c>
      <c r="B75" s="1">
        <v>0</v>
      </c>
    </row>
    <row r="76" spans="1:2" x14ac:dyDescent="0.3">
      <c r="A76" s="1" t="s">
        <v>95</v>
      </c>
      <c r="B76" s="1">
        <v>4.56835516238367E-2</v>
      </c>
    </row>
    <row r="77" spans="1:2" x14ac:dyDescent="0.3">
      <c r="A77" s="1" t="s">
        <v>33</v>
      </c>
      <c r="B77" s="1">
        <v>0</v>
      </c>
    </row>
    <row r="78" spans="1:2" x14ac:dyDescent="0.3">
      <c r="A78" s="1" t="s">
        <v>34</v>
      </c>
      <c r="B78" s="1">
        <v>6.7064610184020004E-2</v>
      </c>
    </row>
    <row r="79" spans="1:2" x14ac:dyDescent="0.3">
      <c r="A79" s="1" t="s">
        <v>35</v>
      </c>
      <c r="B79" s="1">
        <v>3.6420787306514699E-2</v>
      </c>
    </row>
    <row r="80" spans="1:2" x14ac:dyDescent="0.3">
      <c r="A80" s="1" t="s">
        <v>36</v>
      </c>
      <c r="B80" s="1">
        <v>-5.5412076551406599E-2</v>
      </c>
    </row>
    <row r="81" spans="1:2" x14ac:dyDescent="0.3">
      <c r="A81" s="1" t="s">
        <v>37</v>
      </c>
      <c r="B81" s="1">
        <v>5.9864603179431902E-2</v>
      </c>
    </row>
    <row r="82" spans="1:2" x14ac:dyDescent="0.3">
      <c r="A82" s="1" t="s">
        <v>38</v>
      </c>
      <c r="B82" s="1">
        <v>6.75990652714544E-2</v>
      </c>
    </row>
    <row r="83" spans="1:2" x14ac:dyDescent="0.3">
      <c r="A83" s="1" t="s">
        <v>39</v>
      </c>
      <c r="B83" s="1">
        <v>-2.5594953738599501E-2</v>
      </c>
    </row>
    <row r="84" spans="1:2" x14ac:dyDescent="0.3">
      <c r="A84" s="1" t="s">
        <v>96</v>
      </c>
      <c r="B84" s="1">
        <v>8.5477966811688694E-3</v>
      </c>
    </row>
    <row r="85" spans="1:2" x14ac:dyDescent="0.3">
      <c r="A85" s="1" t="s">
        <v>40</v>
      </c>
      <c r="B85" s="1">
        <v>-3.09693984721582E-2</v>
      </c>
    </row>
    <row r="86" spans="1:2" x14ac:dyDescent="0.3">
      <c r="A86" s="1" t="s">
        <v>97</v>
      </c>
      <c r="B86" s="1">
        <v>0.110993578802641</v>
      </c>
    </row>
    <row r="87" spans="1:2" x14ac:dyDescent="0.3">
      <c r="A87" s="1" t="s">
        <v>41</v>
      </c>
      <c r="B87" s="1">
        <v>0</v>
      </c>
    </row>
    <row r="88" spans="1:2" x14ac:dyDescent="0.3">
      <c r="A88" s="1" t="s">
        <v>131</v>
      </c>
      <c r="B88" s="1">
        <v>7.9271662236926096E-2</v>
      </c>
    </row>
    <row r="89" spans="1:2" x14ac:dyDescent="0.3">
      <c r="A89" s="1" t="s">
        <v>42</v>
      </c>
      <c r="B89" s="1">
        <v>-5.6043124754390499E-4</v>
      </c>
    </row>
    <row r="90" spans="1:2" x14ac:dyDescent="0.3">
      <c r="A90" s="1" t="s">
        <v>43</v>
      </c>
      <c r="B90" s="1">
        <v>6.3151893596098696E-4</v>
      </c>
    </row>
    <row r="91" spans="1:2" x14ac:dyDescent="0.3">
      <c r="A91" s="1" t="s">
        <v>44</v>
      </c>
      <c r="B91" s="1">
        <v>-2.5193152668741602E-3</v>
      </c>
    </row>
    <row r="92" spans="1:2" x14ac:dyDescent="0.3">
      <c r="A92" s="1" t="s">
        <v>45</v>
      </c>
      <c r="B92" s="1">
        <v>-4.5781679452580402E-2</v>
      </c>
    </row>
    <row r="93" spans="1:2" x14ac:dyDescent="0.3">
      <c r="A93" s="1" t="s">
        <v>132</v>
      </c>
      <c r="B93" s="1">
        <v>0.10793920592944101</v>
      </c>
    </row>
    <row r="94" spans="1:2" x14ac:dyDescent="0.3">
      <c r="A94" s="1" t="s">
        <v>133</v>
      </c>
      <c r="B94" s="1">
        <v>0</v>
      </c>
    </row>
    <row r="95" spans="1:2" x14ac:dyDescent="0.3">
      <c r="A95" s="1" t="s">
        <v>98</v>
      </c>
      <c r="B95" s="1">
        <v>0</v>
      </c>
    </row>
    <row r="96" spans="1:2" x14ac:dyDescent="0.3">
      <c r="A96" s="1" t="s">
        <v>99</v>
      </c>
      <c r="B96" s="1">
        <v>0</v>
      </c>
    </row>
    <row r="97" spans="1:2" x14ac:dyDescent="0.3">
      <c r="A97" s="1" t="s">
        <v>192</v>
      </c>
      <c r="B97" s="1">
        <v>0</v>
      </c>
    </row>
    <row r="98" spans="1:2" x14ac:dyDescent="0.3">
      <c r="A98" s="1" t="s">
        <v>46</v>
      </c>
      <c r="B98" s="1">
        <v>-1.8834739198382001E-2</v>
      </c>
    </row>
    <row r="99" spans="1:2" x14ac:dyDescent="0.3">
      <c r="A99" s="1" t="s">
        <v>47</v>
      </c>
      <c r="B99" s="1">
        <v>3.11931677484335E-2</v>
      </c>
    </row>
    <row r="100" spans="1:2" x14ac:dyDescent="0.3">
      <c r="A100" s="1" t="s">
        <v>48</v>
      </c>
      <c r="B100" s="1">
        <v>1.6366385810192698E-2</v>
      </c>
    </row>
    <row r="101" spans="1:2" x14ac:dyDescent="0.3">
      <c r="A101" s="1" t="s">
        <v>100</v>
      </c>
      <c r="B101" s="1">
        <v>-4.5389779986198003E-2</v>
      </c>
    </row>
    <row r="102" spans="1:2" x14ac:dyDescent="0.3">
      <c r="A102" s="1" t="s">
        <v>206</v>
      </c>
      <c r="B102" s="1">
        <v>-3.0583349526882801E-2</v>
      </c>
    </row>
    <row r="103" spans="1:2" x14ac:dyDescent="0.3">
      <c r="A103" s="1" t="s">
        <v>134</v>
      </c>
      <c r="B103" s="1">
        <v>0</v>
      </c>
    </row>
    <row r="104" spans="1:2" x14ac:dyDescent="0.3">
      <c r="A104" s="1" t="s">
        <v>101</v>
      </c>
      <c r="B104" s="1">
        <v>0</v>
      </c>
    </row>
    <row r="105" spans="1:2" x14ac:dyDescent="0.3">
      <c r="A105" s="1" t="s">
        <v>135</v>
      </c>
      <c r="B105" s="1">
        <v>4.1569378278917199E-2</v>
      </c>
    </row>
    <row r="106" spans="1:2" x14ac:dyDescent="0.3">
      <c r="A106" s="1" t="s">
        <v>49</v>
      </c>
      <c r="B106" s="1">
        <v>0</v>
      </c>
    </row>
    <row r="107" spans="1:2" x14ac:dyDescent="0.3">
      <c r="A107" s="1" t="s">
        <v>50</v>
      </c>
      <c r="B107" s="1">
        <v>0</v>
      </c>
    </row>
    <row r="108" spans="1:2" x14ac:dyDescent="0.3">
      <c r="A108" s="1" t="s">
        <v>102</v>
      </c>
      <c r="B108" s="1">
        <v>0</v>
      </c>
    </row>
    <row r="109" spans="1:2" x14ac:dyDescent="0.3">
      <c r="A109" s="1" t="s">
        <v>207</v>
      </c>
      <c r="B109" s="1">
        <v>1.06434719655985E-2</v>
      </c>
    </row>
    <row r="110" spans="1:2" x14ac:dyDescent="0.3">
      <c r="A110" s="1" t="s">
        <v>136</v>
      </c>
      <c r="B110" s="1">
        <v>0</v>
      </c>
    </row>
    <row r="111" spans="1:2" x14ac:dyDescent="0.3">
      <c r="A111" s="1" t="s">
        <v>103</v>
      </c>
      <c r="B111" s="1">
        <v>0</v>
      </c>
    </row>
    <row r="112" spans="1:2" x14ac:dyDescent="0.3">
      <c r="A112" s="1" t="s">
        <v>51</v>
      </c>
      <c r="B112" s="2">
        <v>-7.8616306110632699E-5</v>
      </c>
    </row>
    <row r="113" spans="1:2" x14ac:dyDescent="0.3">
      <c r="A113" s="1" t="s">
        <v>52</v>
      </c>
      <c r="B113" s="1">
        <v>1.55097526559611E-2</v>
      </c>
    </row>
    <row r="114" spans="1:2" x14ac:dyDescent="0.3">
      <c r="A114" s="1" t="s">
        <v>104</v>
      </c>
      <c r="B114" s="1">
        <v>2.7163501491291799E-2</v>
      </c>
    </row>
    <row r="115" spans="1:2" x14ac:dyDescent="0.3">
      <c r="A115" s="1" t="s">
        <v>105</v>
      </c>
      <c r="B115" s="1">
        <v>0</v>
      </c>
    </row>
    <row r="116" spans="1:2" x14ac:dyDescent="0.3">
      <c r="A116" s="1" t="s">
        <v>53</v>
      </c>
      <c r="B116" s="1">
        <v>-1.8487615177373701E-2</v>
      </c>
    </row>
    <row r="117" spans="1:2" x14ac:dyDescent="0.3">
      <c r="A117" s="1" t="s">
        <v>54</v>
      </c>
      <c r="B117" s="1">
        <v>-5.0279582653614499E-2</v>
      </c>
    </row>
    <row r="118" spans="1:2" x14ac:dyDescent="0.3">
      <c r="A118" s="1" t="s">
        <v>55</v>
      </c>
      <c r="B118" s="1">
        <v>-9.7347191863559404E-2</v>
      </c>
    </row>
    <row r="119" spans="1:2" x14ac:dyDescent="0.3">
      <c r="A119" s="1" t="s">
        <v>56</v>
      </c>
      <c r="B119" s="1">
        <v>3.4274333571406801E-2</v>
      </c>
    </row>
    <row r="120" spans="1:2" x14ac:dyDescent="0.3">
      <c r="A120" s="1" t="s">
        <v>57</v>
      </c>
      <c r="B120" s="1">
        <v>-0.142892640326687</v>
      </c>
    </row>
    <row r="121" spans="1:2" x14ac:dyDescent="0.3">
      <c r="A121" s="1" t="s">
        <v>193</v>
      </c>
      <c r="B121" s="1">
        <v>-8.6198670283399795E-2</v>
      </c>
    </row>
    <row r="122" spans="1:2" x14ac:dyDescent="0.3">
      <c r="A122" s="1" t="s">
        <v>58</v>
      </c>
      <c r="B122" s="1">
        <v>0</v>
      </c>
    </row>
    <row r="123" spans="1:2" x14ac:dyDescent="0.3">
      <c r="A123" s="1" t="s">
        <v>137</v>
      </c>
      <c r="B123" s="5">
        <v>-1.5459356141382699E-2</v>
      </c>
    </row>
    <row r="124" spans="1:2" x14ac:dyDescent="0.3">
      <c r="A124" s="1" t="s">
        <v>138</v>
      </c>
      <c r="B124" s="5">
        <v>0</v>
      </c>
    </row>
    <row r="125" spans="1:2" x14ac:dyDescent="0.3">
      <c r="A125" s="1" t="s">
        <v>139</v>
      </c>
      <c r="B125" s="5">
        <v>0</v>
      </c>
    </row>
    <row r="126" spans="1:2" x14ac:dyDescent="0.3">
      <c r="A126" s="1" t="s">
        <v>140</v>
      </c>
      <c r="B126" s="5">
        <v>0</v>
      </c>
    </row>
    <row r="127" spans="1:2" x14ac:dyDescent="0.3">
      <c r="A127" s="1" t="s">
        <v>141</v>
      </c>
      <c r="B127" s="5">
        <v>0</v>
      </c>
    </row>
    <row r="128" spans="1:2" x14ac:dyDescent="0.3">
      <c r="A128" s="1" t="s">
        <v>142</v>
      </c>
      <c r="B128" s="5">
        <v>0</v>
      </c>
    </row>
    <row r="129" spans="1:2" x14ac:dyDescent="0.3">
      <c r="A129" s="1" t="s">
        <v>143</v>
      </c>
      <c r="B129" s="5">
        <v>0</v>
      </c>
    </row>
    <row r="130" spans="1:2" x14ac:dyDescent="0.3">
      <c r="A130" s="1" t="s">
        <v>144</v>
      </c>
      <c r="B130" s="5">
        <v>0</v>
      </c>
    </row>
    <row r="131" spans="1:2" x14ac:dyDescent="0.3">
      <c r="A131" s="1" t="s">
        <v>145</v>
      </c>
      <c r="B131" s="5">
        <v>0</v>
      </c>
    </row>
    <row r="132" spans="1:2" x14ac:dyDescent="0.3">
      <c r="A132" s="1" t="s">
        <v>146</v>
      </c>
      <c r="B132" s="5">
        <v>0</v>
      </c>
    </row>
    <row r="133" spans="1:2" x14ac:dyDescent="0.3">
      <c r="A133" s="1" t="s">
        <v>59</v>
      </c>
      <c r="B133" s="5">
        <v>0</v>
      </c>
    </row>
    <row r="134" spans="1:2" x14ac:dyDescent="0.3">
      <c r="A134" s="1" t="s">
        <v>147</v>
      </c>
      <c r="B134" s="5">
        <v>0.123402008937419</v>
      </c>
    </row>
    <row r="135" spans="1:2" x14ac:dyDescent="0.3">
      <c r="A135" s="1" t="s">
        <v>106</v>
      </c>
      <c r="B135" s="5">
        <v>0</v>
      </c>
    </row>
    <row r="136" spans="1:2" x14ac:dyDescent="0.3">
      <c r="A136" s="1" t="s">
        <v>148</v>
      </c>
      <c r="B136" s="5">
        <v>0</v>
      </c>
    </row>
    <row r="137" spans="1:2" x14ac:dyDescent="0.3">
      <c r="A137" s="1" t="s">
        <v>149</v>
      </c>
      <c r="B137" s="5">
        <v>0</v>
      </c>
    </row>
    <row r="138" spans="1:2" x14ac:dyDescent="0.3">
      <c r="A138" s="1" t="s">
        <v>150</v>
      </c>
      <c r="B138" s="5">
        <v>0</v>
      </c>
    </row>
    <row r="139" spans="1:2" x14ac:dyDescent="0.3">
      <c r="A139" s="1" t="s">
        <v>151</v>
      </c>
      <c r="B139" s="5">
        <v>0</v>
      </c>
    </row>
    <row r="140" spans="1:2" x14ac:dyDescent="0.3">
      <c r="A140" s="1" t="s">
        <v>152</v>
      </c>
      <c r="B140" s="5">
        <v>0</v>
      </c>
    </row>
    <row r="141" spans="1:2" x14ac:dyDescent="0.3">
      <c r="A141" s="1" t="s">
        <v>153</v>
      </c>
      <c r="B141" s="5">
        <v>0</v>
      </c>
    </row>
    <row r="142" spans="1:2" x14ac:dyDescent="0.3">
      <c r="A142" s="1" t="s">
        <v>154</v>
      </c>
      <c r="B142" s="5">
        <v>0</v>
      </c>
    </row>
    <row r="143" spans="1:2" x14ac:dyDescent="0.3">
      <c r="A143" s="1" t="s">
        <v>155</v>
      </c>
      <c r="B143" s="5">
        <v>0</v>
      </c>
    </row>
    <row r="144" spans="1:2" x14ac:dyDescent="0.3">
      <c r="A144" s="1" t="s">
        <v>60</v>
      </c>
      <c r="B144" s="5">
        <v>0</v>
      </c>
    </row>
    <row r="145" spans="1:2" x14ac:dyDescent="0.3">
      <c r="A145" s="1" t="s">
        <v>61</v>
      </c>
      <c r="B145" s="5">
        <v>9.80265710197121E-2</v>
      </c>
    </row>
    <row r="146" spans="1:2" x14ac:dyDescent="0.3">
      <c r="A146" s="1" t="s">
        <v>156</v>
      </c>
      <c r="B146" s="5">
        <v>-7.8341031113637105E-2</v>
      </c>
    </row>
    <row r="147" spans="1:2" x14ac:dyDescent="0.3">
      <c r="A147" s="1" t="s">
        <v>157</v>
      </c>
      <c r="B147" s="5">
        <v>0</v>
      </c>
    </row>
    <row r="148" spans="1:2" x14ac:dyDescent="0.3">
      <c r="A148" s="1" t="s">
        <v>107</v>
      </c>
      <c r="B148" s="5">
        <v>0</v>
      </c>
    </row>
    <row r="149" spans="1:2" x14ac:dyDescent="0.3">
      <c r="A149" s="1" t="s">
        <v>62</v>
      </c>
      <c r="B149" s="5">
        <v>0</v>
      </c>
    </row>
    <row r="150" spans="1:2" x14ac:dyDescent="0.3">
      <c r="A150" s="1" t="s">
        <v>158</v>
      </c>
      <c r="B150" s="5">
        <v>-8.5000235277560607E-2</v>
      </c>
    </row>
    <row r="151" spans="1:2" x14ac:dyDescent="0.3">
      <c r="A151" s="1" t="s">
        <v>194</v>
      </c>
      <c r="B151" s="5">
        <v>0</v>
      </c>
    </row>
    <row r="152" spans="1:2" x14ac:dyDescent="0.3">
      <c r="A152" s="1" t="s">
        <v>75</v>
      </c>
      <c r="B152" s="5">
        <v>0</v>
      </c>
    </row>
    <row r="153" spans="1:2" x14ac:dyDescent="0.3">
      <c r="A153" s="1" t="s">
        <v>63</v>
      </c>
      <c r="B153" s="5">
        <v>4.9921903751669099E-2</v>
      </c>
    </row>
    <row r="154" spans="1:2" x14ac:dyDescent="0.3">
      <c r="A154" s="1" t="s">
        <v>159</v>
      </c>
      <c r="B154" s="5">
        <v>-6.6894974227592399E-2</v>
      </c>
    </row>
    <row r="155" spans="1:2" x14ac:dyDescent="0.3">
      <c r="A155" s="1" t="s">
        <v>160</v>
      </c>
      <c r="B155" s="5">
        <v>0</v>
      </c>
    </row>
    <row r="156" spans="1:2" x14ac:dyDescent="0.3">
      <c r="A156" s="1" t="s">
        <v>161</v>
      </c>
      <c r="B156" s="5">
        <v>0</v>
      </c>
    </row>
    <row r="157" spans="1:2" x14ac:dyDescent="0.3">
      <c r="A157" s="1" t="s">
        <v>108</v>
      </c>
      <c r="B157" s="5">
        <v>0</v>
      </c>
    </row>
    <row r="158" spans="1:2" x14ac:dyDescent="0.3">
      <c r="A158" s="1" t="s">
        <v>162</v>
      </c>
      <c r="B158" s="5">
        <v>0</v>
      </c>
    </row>
    <row r="159" spans="1:2" x14ac:dyDescent="0.3">
      <c r="A159" s="1" t="s">
        <v>195</v>
      </c>
      <c r="B159" s="5">
        <v>0</v>
      </c>
    </row>
    <row r="160" spans="1:2" x14ac:dyDescent="0.3">
      <c r="A160" s="1" t="s">
        <v>163</v>
      </c>
      <c r="B160" s="5">
        <v>0</v>
      </c>
    </row>
    <row r="161" spans="1:2" x14ac:dyDescent="0.3">
      <c r="A161" s="1" t="s">
        <v>208</v>
      </c>
      <c r="B161" s="5">
        <v>0</v>
      </c>
    </row>
    <row r="162" spans="1:2" x14ac:dyDescent="0.3">
      <c r="A162" s="1" t="s">
        <v>76</v>
      </c>
      <c r="B162" s="5">
        <v>0</v>
      </c>
    </row>
    <row r="163" spans="1:2" x14ac:dyDescent="0.3">
      <c r="A163" s="1" t="s">
        <v>164</v>
      </c>
      <c r="B163" s="5">
        <v>-7.8590799548007694E-3</v>
      </c>
    </row>
    <row r="164" spans="1:2" x14ac:dyDescent="0.3">
      <c r="A164" s="1" t="s">
        <v>165</v>
      </c>
      <c r="B164" s="5">
        <v>0</v>
      </c>
    </row>
    <row r="165" spans="1:2" x14ac:dyDescent="0.3">
      <c r="A165" s="1" t="s">
        <v>166</v>
      </c>
      <c r="B165" s="5">
        <v>0</v>
      </c>
    </row>
    <row r="166" spans="1:2" x14ac:dyDescent="0.3">
      <c r="A166" s="1" t="s">
        <v>109</v>
      </c>
      <c r="B166" s="5">
        <v>0</v>
      </c>
    </row>
    <row r="167" spans="1:2" x14ac:dyDescent="0.3">
      <c r="A167" s="1" t="s">
        <v>167</v>
      </c>
      <c r="B167" s="5">
        <v>0</v>
      </c>
    </row>
    <row r="168" spans="1:2" x14ac:dyDescent="0.3">
      <c r="A168" s="1" t="s">
        <v>168</v>
      </c>
      <c r="B168" s="5">
        <v>0</v>
      </c>
    </row>
    <row r="169" spans="1:2" x14ac:dyDescent="0.3">
      <c r="A169" s="1" t="s">
        <v>169</v>
      </c>
      <c r="B169" s="5">
        <v>0</v>
      </c>
    </row>
    <row r="170" spans="1:2" x14ac:dyDescent="0.3">
      <c r="A170" s="1" t="s">
        <v>170</v>
      </c>
      <c r="B170" s="5">
        <v>0</v>
      </c>
    </row>
    <row r="171" spans="1:2" x14ac:dyDescent="0.3">
      <c r="A171" s="1" t="s">
        <v>171</v>
      </c>
      <c r="B171" s="5">
        <v>0</v>
      </c>
    </row>
    <row r="172" spans="1:2" x14ac:dyDescent="0.3">
      <c r="A172" s="1" t="s">
        <v>172</v>
      </c>
      <c r="B172" s="5">
        <v>0</v>
      </c>
    </row>
    <row r="173" spans="1:2" x14ac:dyDescent="0.3">
      <c r="A173" s="1" t="s">
        <v>173</v>
      </c>
      <c r="B173" s="5">
        <v>0</v>
      </c>
    </row>
    <row r="174" spans="1:2" x14ac:dyDescent="0.3">
      <c r="A174" s="1" t="s">
        <v>174</v>
      </c>
      <c r="B174" s="5">
        <v>0</v>
      </c>
    </row>
    <row r="175" spans="1:2" x14ac:dyDescent="0.3">
      <c r="A175" s="1" t="s">
        <v>64</v>
      </c>
      <c r="B175" s="5">
        <v>0</v>
      </c>
    </row>
    <row r="176" spans="1:2" x14ac:dyDescent="0.3">
      <c r="A176" s="1" t="s">
        <v>175</v>
      </c>
      <c r="B176" s="5">
        <v>5.0064067403283001E-2</v>
      </c>
    </row>
    <row r="177" spans="1:2" x14ac:dyDescent="0.3">
      <c r="A177" s="1" t="s">
        <v>176</v>
      </c>
      <c r="B177" s="5">
        <v>0</v>
      </c>
    </row>
    <row r="178" spans="1:2" x14ac:dyDescent="0.3">
      <c r="A178" s="1" t="s">
        <v>177</v>
      </c>
      <c r="B178" s="5">
        <v>0</v>
      </c>
    </row>
    <row r="179" spans="1:2" x14ac:dyDescent="0.3">
      <c r="A179" s="1" t="s">
        <v>110</v>
      </c>
      <c r="B179" s="5">
        <v>0</v>
      </c>
    </row>
    <row r="180" spans="1:2" x14ac:dyDescent="0.3">
      <c r="A180" s="1" t="s">
        <v>111</v>
      </c>
      <c r="B180" s="5">
        <v>0</v>
      </c>
    </row>
    <row r="181" spans="1:2" x14ac:dyDescent="0.3">
      <c r="A181" s="1" t="s">
        <v>65</v>
      </c>
      <c r="B181" s="5">
        <v>0</v>
      </c>
    </row>
    <row r="182" spans="1:2" x14ac:dyDescent="0.3">
      <c r="A182" s="1" t="s">
        <v>178</v>
      </c>
      <c r="B182" s="5">
        <v>8.4231628467115793E-2</v>
      </c>
    </row>
    <row r="183" spans="1:2" x14ac:dyDescent="0.3">
      <c r="A183" s="1" t="s">
        <v>179</v>
      </c>
      <c r="B183" s="5">
        <v>0</v>
      </c>
    </row>
    <row r="184" spans="1:2" x14ac:dyDescent="0.3">
      <c r="A184" s="1" t="s">
        <v>180</v>
      </c>
      <c r="B184" s="5">
        <v>0</v>
      </c>
    </row>
    <row r="185" spans="1:2" x14ac:dyDescent="0.3">
      <c r="A185" s="1" t="s">
        <v>112</v>
      </c>
      <c r="B185" s="5">
        <v>0</v>
      </c>
    </row>
    <row r="186" spans="1:2" x14ac:dyDescent="0.3">
      <c r="A186" s="1" t="s">
        <v>181</v>
      </c>
      <c r="B186" s="5">
        <v>0</v>
      </c>
    </row>
    <row r="187" spans="1:2" x14ac:dyDescent="0.3">
      <c r="A187" s="1" t="s">
        <v>196</v>
      </c>
      <c r="B187" s="5">
        <v>0</v>
      </c>
    </row>
    <row r="188" spans="1:2" x14ac:dyDescent="0.3">
      <c r="A188" s="1" t="s">
        <v>197</v>
      </c>
      <c r="B188" s="5">
        <v>0</v>
      </c>
    </row>
    <row r="189" spans="1:2" x14ac:dyDescent="0.3">
      <c r="A189" s="1" t="s">
        <v>182</v>
      </c>
      <c r="B189" s="5">
        <v>0</v>
      </c>
    </row>
    <row r="190" spans="1:2" x14ac:dyDescent="0.3">
      <c r="A190" s="1" t="s">
        <v>183</v>
      </c>
      <c r="B190" s="5">
        <v>0</v>
      </c>
    </row>
    <row r="191" spans="1:2" x14ac:dyDescent="0.3">
      <c r="A191" s="1" t="s">
        <v>184</v>
      </c>
      <c r="B191" s="5">
        <v>0</v>
      </c>
    </row>
    <row r="192" spans="1:2" x14ac:dyDescent="0.3">
      <c r="A192" s="1" t="s">
        <v>77</v>
      </c>
      <c r="B192" s="5">
        <v>0</v>
      </c>
    </row>
    <row r="193" spans="1:2" x14ac:dyDescent="0.3">
      <c r="A193" s="1" t="s">
        <v>185</v>
      </c>
      <c r="B193" s="5">
        <v>-2.4964874927013998E-2</v>
      </c>
    </row>
    <row r="194" spans="1:2" x14ac:dyDescent="0.3">
      <c r="A194" s="1" t="s">
        <v>186</v>
      </c>
      <c r="B194" s="5">
        <v>0</v>
      </c>
    </row>
    <row r="195" spans="1:2" x14ac:dyDescent="0.3">
      <c r="A195" s="1" t="s">
        <v>187</v>
      </c>
      <c r="B195" s="5">
        <v>0</v>
      </c>
    </row>
    <row r="196" spans="1:2" x14ac:dyDescent="0.3">
      <c r="A196" s="1" t="s">
        <v>188</v>
      </c>
      <c r="B196" s="5">
        <v>0</v>
      </c>
    </row>
    <row r="197" spans="1:2" x14ac:dyDescent="0.3">
      <c r="A197" s="1" t="s">
        <v>209</v>
      </c>
      <c r="B197" s="5">
        <v>0</v>
      </c>
    </row>
    <row r="198" spans="1:2" x14ac:dyDescent="0.3">
      <c r="A198" s="1" t="s">
        <v>189</v>
      </c>
      <c r="B198" s="5">
        <v>0</v>
      </c>
    </row>
    <row r="199" spans="1:2" x14ac:dyDescent="0.3">
      <c r="A199" s="1" t="s">
        <v>113</v>
      </c>
      <c r="B199" s="5">
        <v>0</v>
      </c>
    </row>
    <row r="200" spans="1:2" x14ac:dyDescent="0.3">
      <c r="A200" s="1" t="s">
        <v>66</v>
      </c>
      <c r="B200" s="5">
        <v>0</v>
      </c>
    </row>
    <row r="201" spans="1:2" x14ac:dyDescent="0.3">
      <c r="A201" s="1" t="s">
        <v>190</v>
      </c>
      <c r="B201" s="5">
        <v>-9.12660552742681E-3</v>
      </c>
    </row>
    <row r="202" spans="1:2" x14ac:dyDescent="0.3">
      <c r="A202" s="1" t="s">
        <v>67</v>
      </c>
      <c r="B202" s="5">
        <v>0</v>
      </c>
    </row>
    <row r="203" spans="1:2" x14ac:dyDescent="0.3">
      <c r="A203" s="1" t="s">
        <v>198</v>
      </c>
      <c r="B203" s="5">
        <v>-0.127517891953811</v>
      </c>
    </row>
    <row r="204" spans="1:2" x14ac:dyDescent="0.3">
      <c r="A204" s="1" t="s">
        <v>78</v>
      </c>
      <c r="B204" s="5">
        <v>0</v>
      </c>
    </row>
    <row r="205" spans="1:2" x14ac:dyDescent="0.3">
      <c r="A205" s="1" t="s">
        <v>210</v>
      </c>
      <c r="B205" s="5">
        <v>-2.89921691817937E-2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2BD2F-D3FF-4104-9A1D-33CBBD1F6F75}">
  <dimension ref="A1:B205"/>
  <sheetViews>
    <sheetView workbookViewId="0">
      <selection activeCell="A2" sqref="A2:B122"/>
    </sheetView>
  </sheetViews>
  <sheetFormatPr defaultRowHeight="14.4" x14ac:dyDescent="0.3"/>
  <cols>
    <col min="1" max="1" width="33" bestFit="1" customWidth="1"/>
    <col min="2" max="2" width="12.6640625" bestFit="1" customWidth="1"/>
  </cols>
  <sheetData>
    <row r="1" spans="1:2" x14ac:dyDescent="0.3">
      <c r="A1" s="1" t="s">
        <v>211</v>
      </c>
      <c r="B1" s="1" t="s">
        <v>213</v>
      </c>
    </row>
    <row r="2" spans="1:2" x14ac:dyDescent="0.3">
      <c r="A2" s="1" t="s">
        <v>68</v>
      </c>
      <c r="B2" s="1">
        <v>8.7621269626243198E-2</v>
      </c>
    </row>
    <row r="3" spans="1:2" x14ac:dyDescent="0.3">
      <c r="A3" s="1" t="s">
        <v>0</v>
      </c>
      <c r="B3" s="1">
        <v>-0.13988924278991499</v>
      </c>
    </row>
    <row r="4" spans="1:2" x14ac:dyDescent="0.3">
      <c r="A4" s="1" t="s">
        <v>1</v>
      </c>
      <c r="B4" s="1">
        <v>5.3041265410817197E-2</v>
      </c>
    </row>
    <row r="5" spans="1:2" x14ac:dyDescent="0.3">
      <c r="A5" s="1" t="s">
        <v>2</v>
      </c>
      <c r="B5" s="1">
        <v>-0.115950013328325</v>
      </c>
    </row>
    <row r="6" spans="1:2" x14ac:dyDescent="0.3">
      <c r="A6" s="1" t="s">
        <v>3</v>
      </c>
      <c r="B6" s="1">
        <v>-6.8485111227951104E-2</v>
      </c>
    </row>
    <row r="7" spans="1:2" x14ac:dyDescent="0.3">
      <c r="A7" s="1" t="s">
        <v>4</v>
      </c>
      <c r="B7" s="1">
        <v>5.7564027879066899E-2</v>
      </c>
    </row>
    <row r="8" spans="1:2" x14ac:dyDescent="0.3">
      <c r="A8" s="1" t="s">
        <v>5</v>
      </c>
      <c r="B8" s="1">
        <v>3.7977145565583299E-2</v>
      </c>
    </row>
    <row r="9" spans="1:2" x14ac:dyDescent="0.3">
      <c r="A9" s="1" t="s">
        <v>79</v>
      </c>
      <c r="B9" s="1">
        <v>9.7948708908115294E-3</v>
      </c>
    </row>
    <row r="10" spans="1:2" x14ac:dyDescent="0.3">
      <c r="A10" s="1" t="s">
        <v>6</v>
      </c>
      <c r="B10" s="1">
        <v>4.1601128355751504E-3</v>
      </c>
    </row>
    <row r="11" spans="1:2" x14ac:dyDescent="0.3">
      <c r="A11" s="1" t="s">
        <v>80</v>
      </c>
      <c r="B11" s="1">
        <v>7.3306295294705698E-3</v>
      </c>
    </row>
    <row r="12" spans="1:2" x14ac:dyDescent="0.3">
      <c r="A12" s="1" t="s">
        <v>7</v>
      </c>
      <c r="B12" s="1">
        <v>9.5891117771772297E-2</v>
      </c>
    </row>
    <row r="13" spans="1:2" x14ac:dyDescent="0.3">
      <c r="A13" s="1" t="s">
        <v>81</v>
      </c>
      <c r="B13" s="1">
        <v>3.0818990885270701E-2</v>
      </c>
    </row>
    <row r="14" spans="1:2" x14ac:dyDescent="0.3">
      <c r="A14" s="1" t="s">
        <v>82</v>
      </c>
      <c r="B14" s="1">
        <v>2.8892687425483799E-3</v>
      </c>
    </row>
    <row r="15" spans="1:2" x14ac:dyDescent="0.3">
      <c r="A15" s="1" t="s">
        <v>8</v>
      </c>
      <c r="B15" s="1">
        <v>2.8687201875244001E-2</v>
      </c>
    </row>
    <row r="16" spans="1:2" x14ac:dyDescent="0.3">
      <c r="A16" s="1" t="s">
        <v>9</v>
      </c>
      <c r="B16" s="1">
        <v>-1.0229132259858499E-2</v>
      </c>
    </row>
    <row r="17" spans="1:2" x14ac:dyDescent="0.3">
      <c r="A17" s="1" t="s">
        <v>83</v>
      </c>
      <c r="B17" s="1">
        <v>9.0581046003297798E-3</v>
      </c>
    </row>
    <row r="18" spans="1:2" x14ac:dyDescent="0.3">
      <c r="A18" s="1" t="s">
        <v>10</v>
      </c>
      <c r="B18" s="1">
        <v>2.6266384767699599E-2</v>
      </c>
    </row>
    <row r="19" spans="1:2" x14ac:dyDescent="0.3">
      <c r="A19" s="1" t="s">
        <v>11</v>
      </c>
      <c r="B19" s="1">
        <v>-3.7893333522372202E-2</v>
      </c>
    </row>
    <row r="20" spans="1:2" x14ac:dyDescent="0.3">
      <c r="A20" s="1" t="s">
        <v>12</v>
      </c>
      <c r="B20" s="1">
        <v>8.0718407959934207E-3</v>
      </c>
    </row>
    <row r="21" spans="1:2" x14ac:dyDescent="0.3">
      <c r="A21" s="1" t="s">
        <v>13</v>
      </c>
      <c r="B21" s="1">
        <v>-7.5557585342862698E-3</v>
      </c>
    </row>
    <row r="22" spans="1:2" x14ac:dyDescent="0.3">
      <c r="A22" s="1" t="s">
        <v>14</v>
      </c>
      <c r="B22" s="1">
        <v>1.1659249150395399E-2</v>
      </c>
    </row>
    <row r="23" spans="1:2" x14ac:dyDescent="0.3">
      <c r="A23" s="1" t="s">
        <v>15</v>
      </c>
      <c r="B23" s="1">
        <v>2.6699329892095499E-2</v>
      </c>
    </row>
    <row r="24" spans="1:2" x14ac:dyDescent="0.3">
      <c r="A24" s="1" t="s">
        <v>114</v>
      </c>
      <c r="B24" s="1">
        <v>-0.22203984539823601</v>
      </c>
    </row>
    <row r="25" spans="1:2" x14ac:dyDescent="0.3">
      <c r="A25" s="1" t="s">
        <v>16</v>
      </c>
      <c r="B25" s="1">
        <v>-0.26647922367141702</v>
      </c>
    </row>
    <row r="26" spans="1:2" x14ac:dyDescent="0.3">
      <c r="A26" s="1" t="s">
        <v>84</v>
      </c>
      <c r="B26" s="1">
        <v>-0.101751256160536</v>
      </c>
    </row>
    <row r="27" spans="1:2" x14ac:dyDescent="0.3">
      <c r="A27" s="1" t="s">
        <v>115</v>
      </c>
      <c r="B27" s="1">
        <v>1.74824236871024E-2</v>
      </c>
    </row>
    <row r="28" spans="1:2" x14ac:dyDescent="0.3">
      <c r="A28" s="1" t="s">
        <v>116</v>
      </c>
      <c r="B28" s="1">
        <v>-1.6653920309294301E-2</v>
      </c>
    </row>
    <row r="29" spans="1:2" x14ac:dyDescent="0.3">
      <c r="A29" s="1" t="s">
        <v>117</v>
      </c>
      <c r="B29" s="1">
        <v>0.198786523644123</v>
      </c>
    </row>
    <row r="30" spans="1:2" x14ac:dyDescent="0.3">
      <c r="A30" s="1" t="s">
        <v>85</v>
      </c>
      <c r="B30" s="1">
        <v>5.1972950663181701E-2</v>
      </c>
    </row>
    <row r="31" spans="1:2" x14ac:dyDescent="0.3">
      <c r="A31" s="1" t="s">
        <v>118</v>
      </c>
      <c r="B31" s="1">
        <v>-0.17922301036145699</v>
      </c>
    </row>
    <row r="32" spans="1:2" x14ac:dyDescent="0.3">
      <c r="A32" s="1" t="s">
        <v>86</v>
      </c>
      <c r="B32" s="1">
        <v>4.6175465995947698E-2</v>
      </c>
    </row>
    <row r="33" spans="1:2" x14ac:dyDescent="0.3">
      <c r="A33" s="1" t="s">
        <v>119</v>
      </c>
      <c r="B33" s="1">
        <v>0.43873907373127102</v>
      </c>
    </row>
    <row r="34" spans="1:2" x14ac:dyDescent="0.3">
      <c r="A34" s="1" t="s">
        <v>87</v>
      </c>
      <c r="B34" s="1">
        <v>5.6933721202775497E-2</v>
      </c>
    </row>
    <row r="35" spans="1:2" x14ac:dyDescent="0.3">
      <c r="A35" s="1" t="s">
        <v>88</v>
      </c>
      <c r="B35" s="1">
        <v>1.6875972482760598E-2</v>
      </c>
    </row>
    <row r="36" spans="1:2" x14ac:dyDescent="0.3">
      <c r="A36" s="1" t="s">
        <v>120</v>
      </c>
      <c r="B36" s="1">
        <v>0.48753574964860402</v>
      </c>
    </row>
    <row r="37" spans="1:2" x14ac:dyDescent="0.3">
      <c r="A37" s="1" t="s">
        <v>121</v>
      </c>
      <c r="B37" s="1">
        <v>-0.13218214831004099</v>
      </c>
    </row>
    <row r="38" spans="1:2" x14ac:dyDescent="0.3">
      <c r="A38" s="1" t="s">
        <v>69</v>
      </c>
      <c r="B38" s="1">
        <v>0.16330841084735001</v>
      </c>
    </row>
    <row r="39" spans="1:2" x14ac:dyDescent="0.3">
      <c r="A39" s="1" t="s">
        <v>70</v>
      </c>
      <c r="B39" s="1">
        <v>3.6187780824344699E-2</v>
      </c>
    </row>
    <row r="40" spans="1:2" x14ac:dyDescent="0.3">
      <c r="A40" s="1" t="s">
        <v>71</v>
      </c>
      <c r="B40" s="1">
        <v>0.22413425613888899</v>
      </c>
    </row>
    <row r="41" spans="1:2" x14ac:dyDescent="0.3">
      <c r="A41" s="1" t="s">
        <v>89</v>
      </c>
      <c r="B41" s="1">
        <v>0.21851476187187499</v>
      </c>
    </row>
    <row r="42" spans="1:2" x14ac:dyDescent="0.3">
      <c r="A42" s="1" t="s">
        <v>72</v>
      </c>
      <c r="B42" s="1">
        <v>0.30029971046792597</v>
      </c>
    </row>
    <row r="43" spans="1:2" x14ac:dyDescent="0.3">
      <c r="A43" s="1" t="s">
        <v>73</v>
      </c>
      <c r="B43" s="1">
        <v>4.27973219245254E-2</v>
      </c>
    </row>
    <row r="44" spans="1:2" x14ac:dyDescent="0.3">
      <c r="A44" s="1" t="s">
        <v>90</v>
      </c>
      <c r="B44" s="1">
        <v>5.5525731419240103E-2</v>
      </c>
    </row>
    <row r="45" spans="1:2" x14ac:dyDescent="0.3">
      <c r="A45" s="1" t="s">
        <v>122</v>
      </c>
      <c r="B45" s="1">
        <v>0.226308474494719</v>
      </c>
    </row>
    <row r="46" spans="1:2" x14ac:dyDescent="0.3">
      <c r="A46" s="1" t="s">
        <v>123</v>
      </c>
      <c r="B46" s="1">
        <v>6.6062149716427498E-3</v>
      </c>
    </row>
    <row r="47" spans="1:2" x14ac:dyDescent="0.3">
      <c r="A47" s="1" t="s">
        <v>124</v>
      </c>
      <c r="B47" s="1">
        <v>-0.40352047250124201</v>
      </c>
    </row>
    <row r="48" spans="1:2" x14ac:dyDescent="0.3">
      <c r="A48" s="1" t="s">
        <v>91</v>
      </c>
      <c r="B48" s="1">
        <v>8.5057590641145195E-2</v>
      </c>
    </row>
    <row r="49" spans="1:2" x14ac:dyDescent="0.3">
      <c r="A49" s="1" t="s">
        <v>74</v>
      </c>
      <c r="B49" s="1">
        <v>0.159158882048517</v>
      </c>
    </row>
    <row r="50" spans="1:2" x14ac:dyDescent="0.3">
      <c r="A50" s="1" t="s">
        <v>125</v>
      </c>
      <c r="B50" s="1">
        <v>0.18153503783775299</v>
      </c>
    </row>
    <row r="51" spans="1:2" x14ac:dyDescent="0.3">
      <c r="A51" s="1" t="s">
        <v>126</v>
      </c>
      <c r="B51" s="1">
        <v>0.26541325659312098</v>
      </c>
    </row>
    <row r="52" spans="1:2" x14ac:dyDescent="0.3">
      <c r="A52" s="1" t="s">
        <v>127</v>
      </c>
      <c r="B52" s="1">
        <v>-0.41103914184034701</v>
      </c>
    </row>
    <row r="53" spans="1:2" x14ac:dyDescent="0.3">
      <c r="A53" s="1" t="s">
        <v>17</v>
      </c>
      <c r="B53" s="1">
        <v>-0.19574598382293101</v>
      </c>
    </row>
    <row r="54" spans="1:2" x14ac:dyDescent="0.3">
      <c r="A54" s="1" t="s">
        <v>18</v>
      </c>
      <c r="B54" s="1">
        <v>-0.28967988504125303</v>
      </c>
    </row>
    <row r="55" spans="1:2" x14ac:dyDescent="0.3">
      <c r="A55" s="1" t="s">
        <v>19</v>
      </c>
      <c r="B55" s="1">
        <v>-8.2498161524463098E-2</v>
      </c>
    </row>
    <row r="56" spans="1:2" x14ac:dyDescent="0.3">
      <c r="A56" s="1" t="s">
        <v>128</v>
      </c>
      <c r="B56" s="1">
        <v>0.13940757419064301</v>
      </c>
    </row>
    <row r="57" spans="1:2" x14ac:dyDescent="0.3">
      <c r="A57" s="1" t="s">
        <v>20</v>
      </c>
      <c r="B57" s="1">
        <v>-0.310557165803727</v>
      </c>
    </row>
    <row r="58" spans="1:2" x14ac:dyDescent="0.3">
      <c r="A58" s="1" t="s">
        <v>92</v>
      </c>
      <c r="B58" s="1">
        <v>4.0707201823613502E-2</v>
      </c>
    </row>
    <row r="59" spans="1:2" x14ac:dyDescent="0.3">
      <c r="A59" s="1" t="s">
        <v>21</v>
      </c>
      <c r="B59" s="1">
        <v>-0.24420150020387199</v>
      </c>
    </row>
    <row r="60" spans="1:2" x14ac:dyDescent="0.3">
      <c r="A60" s="1" t="s">
        <v>129</v>
      </c>
      <c r="B60" s="1">
        <v>-0.19672579642211999</v>
      </c>
    </row>
    <row r="61" spans="1:2" x14ac:dyDescent="0.3">
      <c r="A61" s="1" t="s">
        <v>205</v>
      </c>
      <c r="B61" s="1">
        <v>-1.7324892771761E-2</v>
      </c>
    </row>
    <row r="62" spans="1:2" x14ac:dyDescent="0.3">
      <c r="A62" s="1" t="s">
        <v>22</v>
      </c>
      <c r="B62" s="1">
        <v>-0.114607771107665</v>
      </c>
    </row>
    <row r="63" spans="1:2" x14ac:dyDescent="0.3">
      <c r="A63" s="1" t="s">
        <v>23</v>
      </c>
      <c r="B63" s="1">
        <v>-0.33372871520968</v>
      </c>
    </row>
    <row r="64" spans="1:2" x14ac:dyDescent="0.3">
      <c r="A64" s="1" t="s">
        <v>93</v>
      </c>
      <c r="B64" s="1">
        <v>2.3522128794357701E-2</v>
      </c>
    </row>
    <row r="65" spans="1:2" x14ac:dyDescent="0.3">
      <c r="A65" s="1" t="s">
        <v>24</v>
      </c>
      <c r="B65" s="1">
        <v>4.8057011981407702E-2</v>
      </c>
    </row>
    <row r="66" spans="1:2" x14ac:dyDescent="0.3">
      <c r="A66" s="1" t="s">
        <v>130</v>
      </c>
      <c r="B66" s="1">
        <v>9.28071264095379E-3</v>
      </c>
    </row>
    <row r="67" spans="1:2" x14ac:dyDescent="0.3">
      <c r="A67" s="1" t="s">
        <v>94</v>
      </c>
      <c r="B67" s="1">
        <v>-2.2365050107857099E-2</v>
      </c>
    </row>
    <row r="68" spans="1:2" x14ac:dyDescent="0.3">
      <c r="A68" s="1" t="s">
        <v>25</v>
      </c>
      <c r="B68" s="1">
        <v>-3.6607491527889301E-2</v>
      </c>
    </row>
    <row r="69" spans="1:2" x14ac:dyDescent="0.3">
      <c r="A69" s="1" t="s">
        <v>26</v>
      </c>
      <c r="B69" s="1">
        <v>-1.9321907751779398E-2</v>
      </c>
    </row>
    <row r="70" spans="1:2" x14ac:dyDescent="0.3">
      <c r="A70" s="1" t="s">
        <v>27</v>
      </c>
      <c r="B70" s="1">
        <v>-2.57312961217788E-2</v>
      </c>
    </row>
    <row r="71" spans="1:2" x14ac:dyDescent="0.3">
      <c r="A71" s="1" t="s">
        <v>29</v>
      </c>
      <c r="B71" s="1">
        <v>9.7097873499643994E-2</v>
      </c>
    </row>
    <row r="72" spans="1:2" x14ac:dyDescent="0.3">
      <c r="A72" s="1" t="s">
        <v>30</v>
      </c>
      <c r="B72" s="1">
        <v>0.11679781372652</v>
      </c>
    </row>
    <row r="73" spans="1:2" x14ac:dyDescent="0.3">
      <c r="A73" s="1" t="s">
        <v>31</v>
      </c>
      <c r="B73" s="1">
        <v>0.130767375570185</v>
      </c>
    </row>
    <row r="74" spans="1:2" x14ac:dyDescent="0.3">
      <c r="A74" s="1" t="s">
        <v>191</v>
      </c>
      <c r="B74" s="1">
        <v>0.21707124863916699</v>
      </c>
    </row>
    <row r="75" spans="1:2" x14ac:dyDescent="0.3">
      <c r="A75" s="1" t="s">
        <v>32</v>
      </c>
      <c r="B75" s="1">
        <v>6.8207544364315004E-2</v>
      </c>
    </row>
    <row r="76" spans="1:2" x14ac:dyDescent="0.3">
      <c r="A76" s="1" t="s">
        <v>95</v>
      </c>
      <c r="B76" s="1">
        <v>7.4437856204087799E-2</v>
      </c>
    </row>
    <row r="77" spans="1:2" x14ac:dyDescent="0.3">
      <c r="A77" s="1" t="s">
        <v>33</v>
      </c>
      <c r="B77" s="1">
        <v>-2.47738248495478E-2</v>
      </c>
    </row>
    <row r="78" spans="1:2" x14ac:dyDescent="0.3">
      <c r="A78" s="1" t="s">
        <v>34</v>
      </c>
      <c r="B78" s="1">
        <v>7.1791832369722697E-2</v>
      </c>
    </row>
    <row r="79" spans="1:2" x14ac:dyDescent="0.3">
      <c r="A79" s="1" t="s">
        <v>35</v>
      </c>
      <c r="B79" s="1">
        <v>4.6767356204849599E-2</v>
      </c>
    </row>
    <row r="80" spans="1:2" x14ac:dyDescent="0.3">
      <c r="A80" s="1" t="s">
        <v>36</v>
      </c>
      <c r="B80" s="1">
        <v>-7.3409989197511599E-2</v>
      </c>
    </row>
    <row r="81" spans="1:2" x14ac:dyDescent="0.3">
      <c r="A81" s="1" t="s">
        <v>37</v>
      </c>
      <c r="B81" s="1">
        <v>6.2840706938719904E-2</v>
      </c>
    </row>
    <row r="82" spans="1:2" x14ac:dyDescent="0.3">
      <c r="A82" s="1" t="s">
        <v>38</v>
      </c>
      <c r="B82" s="1">
        <v>6.5376224968518498E-2</v>
      </c>
    </row>
    <row r="83" spans="1:2" x14ac:dyDescent="0.3">
      <c r="A83" s="1" t="s">
        <v>39</v>
      </c>
      <c r="B83" s="1">
        <v>-4.3641902359577898E-2</v>
      </c>
    </row>
    <row r="84" spans="1:2" x14ac:dyDescent="0.3">
      <c r="A84" s="1" t="s">
        <v>96</v>
      </c>
      <c r="B84" s="1">
        <v>2.1569611609878601E-2</v>
      </c>
    </row>
    <row r="85" spans="1:2" x14ac:dyDescent="0.3">
      <c r="A85" s="1" t="s">
        <v>40</v>
      </c>
      <c r="B85" s="1">
        <v>-4.7233163361791501E-2</v>
      </c>
    </row>
    <row r="86" spans="1:2" x14ac:dyDescent="0.3">
      <c r="A86" s="1" t="s">
        <v>97</v>
      </c>
      <c r="B86" s="1">
        <v>0.13293219328040201</v>
      </c>
    </row>
    <row r="87" spans="1:2" x14ac:dyDescent="0.3">
      <c r="A87" s="1" t="s">
        <v>41</v>
      </c>
      <c r="B87" s="1">
        <v>-6.1289499136666203E-2</v>
      </c>
    </row>
    <row r="88" spans="1:2" x14ac:dyDescent="0.3">
      <c r="A88" s="1" t="s">
        <v>131</v>
      </c>
      <c r="B88" s="1">
        <v>7.0757776999067906E-2</v>
      </c>
    </row>
    <row r="89" spans="1:2" x14ac:dyDescent="0.3">
      <c r="A89" s="1" t="s">
        <v>42</v>
      </c>
      <c r="B89" s="1">
        <v>-4.0803429895153301E-2</v>
      </c>
    </row>
    <row r="90" spans="1:2" x14ac:dyDescent="0.3">
      <c r="A90" s="1" t="s">
        <v>43</v>
      </c>
      <c r="B90" s="1">
        <v>-6.2264502711969105E-4</v>
      </c>
    </row>
    <row r="91" spans="1:2" x14ac:dyDescent="0.3">
      <c r="A91" s="1" t="s">
        <v>44</v>
      </c>
      <c r="B91" s="1">
        <v>-3.0832115945536001E-3</v>
      </c>
    </row>
    <row r="92" spans="1:2" x14ac:dyDescent="0.3">
      <c r="A92" s="1" t="s">
        <v>45</v>
      </c>
      <c r="B92" s="1">
        <v>-4.61389776206024E-2</v>
      </c>
    </row>
    <row r="93" spans="1:2" x14ac:dyDescent="0.3">
      <c r="A93" s="1" t="s">
        <v>132</v>
      </c>
      <c r="B93" s="1">
        <v>0.103947715224567</v>
      </c>
    </row>
    <row r="94" spans="1:2" x14ac:dyDescent="0.3">
      <c r="A94" s="1" t="s">
        <v>133</v>
      </c>
      <c r="B94" s="1">
        <v>-8.5143601609991806E-2</v>
      </c>
    </row>
    <row r="95" spans="1:2" x14ac:dyDescent="0.3">
      <c r="A95" s="1" t="s">
        <v>98</v>
      </c>
      <c r="B95" s="1">
        <v>-4.3263747955542699E-2</v>
      </c>
    </row>
    <row r="96" spans="1:2" x14ac:dyDescent="0.3">
      <c r="A96" s="1" t="s">
        <v>99</v>
      </c>
      <c r="B96" s="1">
        <v>1.9531202110749199E-2</v>
      </c>
    </row>
    <row r="97" spans="1:2" x14ac:dyDescent="0.3">
      <c r="A97" s="1" t="s">
        <v>192</v>
      </c>
      <c r="B97" s="1">
        <v>1.3973008119342401E-2</v>
      </c>
    </row>
    <row r="98" spans="1:2" x14ac:dyDescent="0.3">
      <c r="A98" s="1" t="s">
        <v>46</v>
      </c>
      <c r="B98" s="1">
        <v>-9.4688225970076798E-2</v>
      </c>
    </row>
    <row r="99" spans="1:2" x14ac:dyDescent="0.3">
      <c r="A99" s="1" t="s">
        <v>47</v>
      </c>
      <c r="B99" s="1">
        <v>0.105463708679976</v>
      </c>
    </row>
    <row r="100" spans="1:2" x14ac:dyDescent="0.3">
      <c r="A100" s="1" t="s">
        <v>48</v>
      </c>
      <c r="B100" s="1">
        <v>6.02752188693935E-2</v>
      </c>
    </row>
    <row r="101" spans="1:2" x14ac:dyDescent="0.3">
      <c r="A101" s="1" t="s">
        <v>100</v>
      </c>
      <c r="B101" s="1">
        <v>-0.123177198267889</v>
      </c>
    </row>
    <row r="102" spans="1:2" x14ac:dyDescent="0.3">
      <c r="A102" s="1" t="s">
        <v>206</v>
      </c>
      <c r="B102" s="1">
        <v>-4.99746901653806E-2</v>
      </c>
    </row>
    <row r="103" spans="1:2" x14ac:dyDescent="0.3">
      <c r="A103" s="1" t="s">
        <v>134</v>
      </c>
      <c r="B103" s="1">
        <v>0</v>
      </c>
    </row>
    <row r="104" spans="1:2" x14ac:dyDescent="0.3">
      <c r="A104" s="1" t="s">
        <v>101</v>
      </c>
      <c r="B104" s="1">
        <v>0.18364029174653099</v>
      </c>
    </row>
    <row r="105" spans="1:2" x14ac:dyDescent="0.3">
      <c r="A105" s="1" t="s">
        <v>135</v>
      </c>
      <c r="B105" s="1">
        <v>0.14185634998375099</v>
      </c>
    </row>
    <row r="106" spans="1:2" x14ac:dyDescent="0.3">
      <c r="A106" s="1" t="s">
        <v>49</v>
      </c>
      <c r="B106" s="1">
        <v>-0.239861671569399</v>
      </c>
    </row>
    <row r="107" spans="1:2" x14ac:dyDescent="0.3">
      <c r="A107" s="1" t="s">
        <v>50</v>
      </c>
      <c r="B107" s="1">
        <v>8.03206869918138E-2</v>
      </c>
    </row>
    <row r="108" spans="1:2" x14ac:dyDescent="0.3">
      <c r="A108" s="1" t="s">
        <v>102</v>
      </c>
      <c r="B108" s="1">
        <v>-8.7842647595816892E-3</v>
      </c>
    </row>
    <row r="109" spans="1:2" x14ac:dyDescent="0.3">
      <c r="A109" s="1" t="s">
        <v>207</v>
      </c>
      <c r="B109" s="1">
        <v>1.66090619807263E-2</v>
      </c>
    </row>
    <row r="110" spans="1:2" x14ac:dyDescent="0.3">
      <c r="A110" s="1" t="s">
        <v>136</v>
      </c>
      <c r="B110" s="1">
        <v>0</v>
      </c>
    </row>
    <row r="111" spans="1:2" x14ac:dyDescent="0.3">
      <c r="A111" s="1" t="s">
        <v>103</v>
      </c>
      <c r="B111" s="1">
        <v>-4.6169891266262704E-3</v>
      </c>
    </row>
    <row r="112" spans="1:2" x14ac:dyDescent="0.3">
      <c r="A112" s="1" t="s">
        <v>51</v>
      </c>
      <c r="B112" s="1">
        <v>-1.30525861253826E-2</v>
      </c>
    </row>
    <row r="113" spans="1:2" x14ac:dyDescent="0.3">
      <c r="A113" s="1" t="s">
        <v>52</v>
      </c>
      <c r="B113" s="1">
        <v>4.5003604544849203E-2</v>
      </c>
    </row>
    <row r="114" spans="1:2" x14ac:dyDescent="0.3">
      <c r="A114" s="1" t="s">
        <v>104</v>
      </c>
      <c r="B114" s="1">
        <v>1.5148715619121501E-2</v>
      </c>
    </row>
    <row r="115" spans="1:2" x14ac:dyDescent="0.3">
      <c r="A115" s="1" t="s">
        <v>105</v>
      </c>
      <c r="B115" s="1">
        <v>-1.68670556232083E-2</v>
      </c>
    </row>
    <row r="116" spans="1:2" x14ac:dyDescent="0.3">
      <c r="A116" s="1" t="s">
        <v>53</v>
      </c>
      <c r="B116" s="1">
        <v>-0.156920816264049</v>
      </c>
    </row>
    <row r="117" spans="1:2" x14ac:dyDescent="0.3">
      <c r="A117" s="1" t="s">
        <v>54</v>
      </c>
      <c r="B117" s="1">
        <v>-7.7248006285087004E-2</v>
      </c>
    </row>
    <row r="118" spans="1:2" x14ac:dyDescent="0.3">
      <c r="A118" s="1" t="s">
        <v>55</v>
      </c>
      <c r="B118" s="1">
        <v>-0.12527746427275499</v>
      </c>
    </row>
    <row r="119" spans="1:2" x14ac:dyDescent="0.3">
      <c r="A119" s="1" t="s">
        <v>56</v>
      </c>
      <c r="B119" s="1">
        <v>1.8617545961797301E-2</v>
      </c>
    </row>
    <row r="120" spans="1:2" x14ac:dyDescent="0.3">
      <c r="A120" s="1" t="s">
        <v>57</v>
      </c>
      <c r="B120" s="1">
        <v>-0.191452300187021</v>
      </c>
    </row>
    <row r="121" spans="1:2" x14ac:dyDescent="0.3">
      <c r="A121" s="1" t="s">
        <v>193</v>
      </c>
      <c r="B121" s="1">
        <v>-0.162854423754277</v>
      </c>
    </row>
    <row r="122" spans="1:2" x14ac:dyDescent="0.3">
      <c r="A122" s="1" t="s">
        <v>58</v>
      </c>
      <c r="B122" s="1">
        <v>-0.13386100499241399</v>
      </c>
    </row>
    <row r="123" spans="1:2" x14ac:dyDescent="0.3">
      <c r="A123" s="1" t="s">
        <v>137</v>
      </c>
      <c r="B123" s="1">
        <v>-6.8272364957017301E-2</v>
      </c>
    </row>
    <row r="124" spans="1:2" x14ac:dyDescent="0.3">
      <c r="A124" s="1" t="s">
        <v>138</v>
      </c>
      <c r="B124" s="1">
        <v>4.3057216049393998E-2</v>
      </c>
    </row>
    <row r="125" spans="1:2" x14ac:dyDescent="0.3">
      <c r="A125" s="1" t="s">
        <v>139</v>
      </c>
      <c r="B125" s="1">
        <v>3.4238196531478401E-2</v>
      </c>
    </row>
    <row r="126" spans="1:2" x14ac:dyDescent="0.3">
      <c r="A126" s="1" t="s">
        <v>140</v>
      </c>
      <c r="B126" s="1">
        <v>-0.31161597942019098</v>
      </c>
    </row>
    <row r="127" spans="1:2" x14ac:dyDescent="0.3">
      <c r="A127" s="1" t="s">
        <v>141</v>
      </c>
      <c r="B127" s="1">
        <v>0.29410410183264402</v>
      </c>
    </row>
    <row r="128" spans="1:2" x14ac:dyDescent="0.3">
      <c r="A128" s="1" t="s">
        <v>142</v>
      </c>
      <c r="B128" s="1">
        <v>3.04660810030816E-2</v>
      </c>
    </row>
    <row r="129" spans="1:2" x14ac:dyDescent="0.3">
      <c r="A129" s="1" t="s">
        <v>143</v>
      </c>
      <c r="B129" s="1">
        <v>-0.33302239169909598</v>
      </c>
    </row>
    <row r="130" spans="1:2" x14ac:dyDescent="0.3">
      <c r="A130" s="1" t="s">
        <v>144</v>
      </c>
      <c r="B130" s="1">
        <v>-0.343380283758424</v>
      </c>
    </row>
    <row r="131" spans="1:2" x14ac:dyDescent="0.3">
      <c r="A131" s="1" t="s">
        <v>145</v>
      </c>
      <c r="B131" s="1">
        <v>-0.59056227876495604</v>
      </c>
    </row>
    <row r="132" spans="1:2" x14ac:dyDescent="0.3">
      <c r="A132" s="1" t="s">
        <v>146</v>
      </c>
      <c r="B132" s="1">
        <v>-0.18204279678878499</v>
      </c>
    </row>
    <row r="133" spans="1:2" x14ac:dyDescent="0.3">
      <c r="A133" s="1" t="s">
        <v>59</v>
      </c>
      <c r="B133" s="1">
        <v>-9.8042519439083306E-2</v>
      </c>
    </row>
    <row r="134" spans="1:2" x14ac:dyDescent="0.3">
      <c r="A134" s="1" t="s">
        <v>147</v>
      </c>
      <c r="B134" s="1">
        <v>0.13855464007474</v>
      </c>
    </row>
    <row r="135" spans="1:2" x14ac:dyDescent="0.3">
      <c r="A135" s="1" t="s">
        <v>106</v>
      </c>
      <c r="B135" s="1">
        <v>6.0273775939593502E-2</v>
      </c>
    </row>
    <row r="136" spans="1:2" x14ac:dyDescent="0.3">
      <c r="A136" s="1" t="s">
        <v>148</v>
      </c>
      <c r="B136" s="1">
        <v>-8.9173903053770195E-2</v>
      </c>
    </row>
    <row r="137" spans="1:2" x14ac:dyDescent="0.3">
      <c r="A137" s="1" t="s">
        <v>149</v>
      </c>
      <c r="B137" s="1">
        <v>-6.6831142048730904E-2</v>
      </c>
    </row>
    <row r="138" spans="1:2" x14ac:dyDescent="0.3">
      <c r="A138" s="1" t="s">
        <v>150</v>
      </c>
      <c r="B138" s="1">
        <v>0.14384501170776201</v>
      </c>
    </row>
    <row r="139" spans="1:2" x14ac:dyDescent="0.3">
      <c r="A139" s="1" t="s">
        <v>151</v>
      </c>
      <c r="B139" s="1">
        <v>0.20399061373185801</v>
      </c>
    </row>
    <row r="140" spans="1:2" x14ac:dyDescent="0.3">
      <c r="A140" s="1" t="s">
        <v>152</v>
      </c>
      <c r="B140" s="1">
        <v>-0.429294533543357</v>
      </c>
    </row>
    <row r="141" spans="1:2" x14ac:dyDescent="0.3">
      <c r="A141" s="1" t="s">
        <v>153</v>
      </c>
      <c r="B141" s="1">
        <v>-0.26133994505726998</v>
      </c>
    </row>
    <row r="142" spans="1:2" x14ac:dyDescent="0.3">
      <c r="A142" s="1" t="s">
        <v>154</v>
      </c>
      <c r="B142" s="1">
        <v>-8.37657236130816E-2</v>
      </c>
    </row>
    <row r="143" spans="1:2" x14ac:dyDescent="0.3">
      <c r="A143" s="1" t="s">
        <v>155</v>
      </c>
      <c r="B143" s="1">
        <v>4.6003116093271602E-2</v>
      </c>
    </row>
    <row r="144" spans="1:2" x14ac:dyDescent="0.3">
      <c r="A144" s="1" t="s">
        <v>60</v>
      </c>
      <c r="B144" s="1">
        <v>9.2244861513675405E-2</v>
      </c>
    </row>
    <row r="145" spans="1:2" x14ac:dyDescent="0.3">
      <c r="A145" s="1" t="s">
        <v>61</v>
      </c>
      <c r="B145" s="1">
        <v>9.6261398757931799E-2</v>
      </c>
    </row>
    <row r="146" spans="1:2" x14ac:dyDescent="0.3">
      <c r="A146" s="1" t="s">
        <v>156</v>
      </c>
      <c r="B146" s="1">
        <v>-0.14292086139871599</v>
      </c>
    </row>
    <row r="147" spans="1:2" x14ac:dyDescent="0.3">
      <c r="A147" s="1" t="s">
        <v>157</v>
      </c>
      <c r="B147" s="1">
        <v>-0.185051641142811</v>
      </c>
    </row>
    <row r="148" spans="1:2" x14ac:dyDescent="0.3">
      <c r="A148" s="1" t="s">
        <v>107</v>
      </c>
      <c r="B148" s="1">
        <v>0.13222664137672699</v>
      </c>
    </row>
    <row r="149" spans="1:2" x14ac:dyDescent="0.3">
      <c r="A149" s="1" t="s">
        <v>62</v>
      </c>
      <c r="B149" s="1">
        <v>-7.8708810330194501E-2</v>
      </c>
    </row>
    <row r="150" spans="1:2" x14ac:dyDescent="0.3">
      <c r="A150" s="1" t="s">
        <v>158</v>
      </c>
      <c r="B150" s="1">
        <v>-0.209650119117506</v>
      </c>
    </row>
    <row r="151" spans="1:2" x14ac:dyDescent="0.3">
      <c r="A151" s="1" t="s">
        <v>194</v>
      </c>
      <c r="B151" s="1">
        <v>-4.5919874836972803E-2</v>
      </c>
    </row>
    <row r="152" spans="1:2" x14ac:dyDescent="0.3">
      <c r="A152" s="1" t="s">
        <v>75</v>
      </c>
      <c r="B152" s="1">
        <v>-2.20066776428978E-2</v>
      </c>
    </row>
    <row r="153" spans="1:2" x14ac:dyDescent="0.3">
      <c r="A153" s="1" t="s">
        <v>63</v>
      </c>
      <c r="B153" s="1">
        <v>0.41663080572838901</v>
      </c>
    </row>
    <row r="154" spans="1:2" x14ac:dyDescent="0.3">
      <c r="A154" s="1" t="s">
        <v>159</v>
      </c>
      <c r="B154" s="1">
        <v>-0.32472323898342997</v>
      </c>
    </row>
    <row r="155" spans="1:2" x14ac:dyDescent="0.3">
      <c r="A155" s="1" t="s">
        <v>160</v>
      </c>
      <c r="B155" s="1">
        <v>-0.12650828635973599</v>
      </c>
    </row>
    <row r="156" spans="1:2" x14ac:dyDescent="0.3">
      <c r="A156" s="1" t="s">
        <v>161</v>
      </c>
      <c r="B156" s="1">
        <v>3.7638495111063798E-2</v>
      </c>
    </row>
    <row r="157" spans="1:2" x14ac:dyDescent="0.3">
      <c r="A157" s="1" t="s">
        <v>108</v>
      </c>
      <c r="B157" s="1">
        <v>0.37370605629728598</v>
      </c>
    </row>
    <row r="158" spans="1:2" x14ac:dyDescent="0.3">
      <c r="A158" s="1" t="s">
        <v>162</v>
      </c>
      <c r="B158" s="1">
        <v>1.50136017735306E-2</v>
      </c>
    </row>
    <row r="159" spans="1:2" x14ac:dyDescent="0.3">
      <c r="A159" s="1" t="s">
        <v>195</v>
      </c>
      <c r="B159" s="1">
        <v>9.6697087750331201E-2</v>
      </c>
    </row>
    <row r="160" spans="1:2" x14ac:dyDescent="0.3">
      <c r="A160" s="1" t="s">
        <v>163</v>
      </c>
      <c r="B160" s="1">
        <v>2.4348782358943898E-2</v>
      </c>
    </row>
    <row r="161" spans="1:2" x14ac:dyDescent="0.3">
      <c r="A161" s="1" t="s">
        <v>208</v>
      </c>
      <c r="B161" s="1">
        <v>0.58592322088631099</v>
      </c>
    </row>
    <row r="162" spans="1:2" x14ac:dyDescent="0.3">
      <c r="A162" s="1" t="s">
        <v>76</v>
      </c>
      <c r="B162" s="1">
        <v>0</v>
      </c>
    </row>
    <row r="163" spans="1:2" x14ac:dyDescent="0.3">
      <c r="A163" s="1" t="s">
        <v>164</v>
      </c>
      <c r="B163" s="1">
        <v>-8.6321461357193E-2</v>
      </c>
    </row>
    <row r="164" spans="1:2" x14ac:dyDescent="0.3">
      <c r="A164" s="1" t="s">
        <v>165</v>
      </c>
      <c r="B164" s="1">
        <v>0.139269205804155</v>
      </c>
    </row>
    <row r="165" spans="1:2" x14ac:dyDescent="0.3">
      <c r="A165" s="1" t="s">
        <v>166</v>
      </c>
      <c r="B165" s="1">
        <v>-0.17775954831949001</v>
      </c>
    </row>
    <row r="166" spans="1:2" x14ac:dyDescent="0.3">
      <c r="A166" s="1" t="s">
        <v>109</v>
      </c>
      <c r="B166" s="1">
        <v>3.6785438219152103E-2</v>
      </c>
    </row>
    <row r="167" spans="1:2" x14ac:dyDescent="0.3">
      <c r="A167" s="1" t="s">
        <v>167</v>
      </c>
      <c r="B167" s="1">
        <v>-7.5739365068684394E-2</v>
      </c>
    </row>
    <row r="168" spans="1:2" x14ac:dyDescent="0.3">
      <c r="A168" s="1" t="s">
        <v>168</v>
      </c>
      <c r="B168" s="1">
        <v>0.184175986876356</v>
      </c>
    </row>
    <row r="169" spans="1:2" x14ac:dyDescent="0.3">
      <c r="A169" s="1" t="s">
        <v>169</v>
      </c>
      <c r="B169" s="1">
        <v>0.256142543614095</v>
      </c>
    </row>
    <row r="170" spans="1:2" x14ac:dyDescent="0.3">
      <c r="A170" s="1" t="s">
        <v>170</v>
      </c>
      <c r="B170" s="1">
        <v>0.20585845945186099</v>
      </c>
    </row>
    <row r="171" spans="1:2" x14ac:dyDescent="0.3">
      <c r="A171" s="1" t="s">
        <v>171</v>
      </c>
      <c r="B171" s="1">
        <v>-5.5711934237486903E-2</v>
      </c>
    </row>
    <row r="172" spans="1:2" x14ac:dyDescent="0.3">
      <c r="A172" s="1" t="s">
        <v>172</v>
      </c>
      <c r="B172" s="1">
        <v>0.14947271444597701</v>
      </c>
    </row>
    <row r="173" spans="1:2" x14ac:dyDescent="0.3">
      <c r="A173" s="1" t="s">
        <v>173</v>
      </c>
      <c r="B173" s="1">
        <v>0.237796317719943</v>
      </c>
    </row>
    <row r="174" spans="1:2" x14ac:dyDescent="0.3">
      <c r="A174" s="1" t="s">
        <v>174</v>
      </c>
      <c r="B174" s="1">
        <v>3.2637981357455E-2</v>
      </c>
    </row>
    <row r="175" spans="1:2" x14ac:dyDescent="0.3">
      <c r="A175" s="1" t="s">
        <v>64</v>
      </c>
      <c r="B175" s="1">
        <v>0.16753402681674801</v>
      </c>
    </row>
    <row r="176" spans="1:2" x14ac:dyDescent="0.3">
      <c r="A176" s="1" t="s">
        <v>175</v>
      </c>
      <c r="B176" s="1">
        <v>8.2655571924307905E-2</v>
      </c>
    </row>
    <row r="177" spans="1:2" x14ac:dyDescent="0.3">
      <c r="A177" s="1" t="s">
        <v>176</v>
      </c>
      <c r="B177" s="1">
        <v>9.7840883200840403E-2</v>
      </c>
    </row>
    <row r="178" spans="1:2" x14ac:dyDescent="0.3">
      <c r="A178" s="1" t="s">
        <v>177</v>
      </c>
      <c r="B178" s="1">
        <v>0.103491693898386</v>
      </c>
    </row>
    <row r="179" spans="1:2" x14ac:dyDescent="0.3">
      <c r="A179" s="1" t="s">
        <v>110</v>
      </c>
      <c r="B179" s="1">
        <v>-4.4007677195585897E-2</v>
      </c>
    </row>
    <row r="180" spans="1:2" x14ac:dyDescent="0.3">
      <c r="A180" s="1" t="s">
        <v>111</v>
      </c>
      <c r="B180" s="1">
        <v>-5.8144787024242098E-2</v>
      </c>
    </row>
    <row r="181" spans="1:2" x14ac:dyDescent="0.3">
      <c r="A181" s="1" t="s">
        <v>65</v>
      </c>
      <c r="B181" s="1">
        <v>-1.32143960550558E-2</v>
      </c>
    </row>
    <row r="182" spans="1:2" x14ac:dyDescent="0.3">
      <c r="A182" s="1" t="s">
        <v>178</v>
      </c>
      <c r="B182" s="1">
        <v>6.2800214087032402E-2</v>
      </c>
    </row>
    <row r="183" spans="1:2" x14ac:dyDescent="0.3">
      <c r="A183" s="1" t="s">
        <v>179</v>
      </c>
      <c r="B183" s="1">
        <v>-9.36154546244264E-2</v>
      </c>
    </row>
    <row r="184" spans="1:2" x14ac:dyDescent="0.3">
      <c r="A184" s="1" t="s">
        <v>180</v>
      </c>
      <c r="B184" s="1">
        <v>-0.277873685190338</v>
      </c>
    </row>
    <row r="185" spans="1:2" x14ac:dyDescent="0.3">
      <c r="A185" s="1" t="s">
        <v>112</v>
      </c>
      <c r="B185" s="1">
        <v>-0.109311715594699</v>
      </c>
    </row>
    <row r="186" spans="1:2" x14ac:dyDescent="0.3">
      <c r="A186" s="1" t="s">
        <v>181</v>
      </c>
      <c r="B186" s="1">
        <v>-8.8044001633920593E-2</v>
      </c>
    </row>
    <row r="187" spans="1:2" x14ac:dyDescent="0.3">
      <c r="A187" s="1" t="s">
        <v>196</v>
      </c>
      <c r="B187" s="1">
        <v>0.27801392259025798</v>
      </c>
    </row>
    <row r="188" spans="1:2" x14ac:dyDescent="0.3">
      <c r="A188" s="1" t="s">
        <v>197</v>
      </c>
      <c r="B188" s="1">
        <v>-1.41950388842127E-2</v>
      </c>
    </row>
    <row r="189" spans="1:2" x14ac:dyDescent="0.3">
      <c r="A189" s="1" t="s">
        <v>182</v>
      </c>
      <c r="B189" s="1">
        <v>2.7790124325423701E-2</v>
      </c>
    </row>
    <row r="190" spans="1:2" x14ac:dyDescent="0.3">
      <c r="A190" s="1" t="s">
        <v>183</v>
      </c>
      <c r="B190" s="1">
        <v>-0.19960443364087299</v>
      </c>
    </row>
    <row r="191" spans="1:2" x14ac:dyDescent="0.3">
      <c r="A191" s="1" t="s">
        <v>184</v>
      </c>
      <c r="B191" s="1">
        <v>0.309720659687234</v>
      </c>
    </row>
    <row r="192" spans="1:2" x14ac:dyDescent="0.3">
      <c r="A192" s="1" t="s">
        <v>77</v>
      </c>
      <c r="B192" s="1">
        <v>0.19489406695201</v>
      </c>
    </row>
    <row r="193" spans="1:2" x14ac:dyDescent="0.3">
      <c r="A193" s="1" t="s">
        <v>185</v>
      </c>
      <c r="B193" s="1">
        <v>-9.9348264848631004E-2</v>
      </c>
    </row>
    <row r="194" spans="1:2" x14ac:dyDescent="0.3">
      <c r="A194" s="1" t="s">
        <v>186</v>
      </c>
      <c r="B194" s="1">
        <v>0.12525234828833201</v>
      </c>
    </row>
    <row r="195" spans="1:2" x14ac:dyDescent="0.3">
      <c r="A195" s="1" t="s">
        <v>187</v>
      </c>
      <c r="B195" s="1">
        <v>8.1551925102385403E-2</v>
      </c>
    </row>
    <row r="196" spans="1:2" x14ac:dyDescent="0.3">
      <c r="A196" s="1" t="s">
        <v>188</v>
      </c>
      <c r="B196" s="1">
        <v>9.0149890165351701E-2</v>
      </c>
    </row>
    <row r="197" spans="1:2" x14ac:dyDescent="0.3">
      <c r="A197" s="1" t="s">
        <v>209</v>
      </c>
      <c r="B197" s="1">
        <v>-4.81013971977831E-2</v>
      </c>
    </row>
    <row r="198" spans="1:2" x14ac:dyDescent="0.3">
      <c r="A198" s="1" t="s">
        <v>189</v>
      </c>
      <c r="B198" s="1">
        <v>0</v>
      </c>
    </row>
    <row r="199" spans="1:2" x14ac:dyDescent="0.3">
      <c r="A199" s="1" t="s">
        <v>113</v>
      </c>
      <c r="B199" s="1">
        <v>0.28523195344152302</v>
      </c>
    </row>
    <row r="200" spans="1:2" x14ac:dyDescent="0.3">
      <c r="A200" s="1" t="s">
        <v>66</v>
      </c>
      <c r="B200" s="1">
        <v>-2.3890757021053099E-2</v>
      </c>
    </row>
    <row r="201" spans="1:2" x14ac:dyDescent="0.3">
      <c r="A201" s="1" t="s">
        <v>190</v>
      </c>
      <c r="B201" s="1">
        <v>-0.199376075944867</v>
      </c>
    </row>
    <row r="202" spans="1:2" x14ac:dyDescent="0.3">
      <c r="A202" s="1" t="s">
        <v>67</v>
      </c>
      <c r="B202" s="1">
        <v>0.190138670318968</v>
      </c>
    </row>
    <row r="203" spans="1:2" x14ac:dyDescent="0.3">
      <c r="A203" s="1" t="s">
        <v>198</v>
      </c>
      <c r="B203" s="1">
        <v>-0.36759218352301798</v>
      </c>
    </row>
    <row r="204" spans="1:2" x14ac:dyDescent="0.3">
      <c r="A204" s="1" t="s">
        <v>78</v>
      </c>
      <c r="B204" s="1">
        <v>1.6743589492127599E-2</v>
      </c>
    </row>
    <row r="205" spans="1:2" x14ac:dyDescent="0.3">
      <c r="A205" s="1" t="s">
        <v>210</v>
      </c>
      <c r="B205" s="1">
        <v>-0.196486342980741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27D61-7B8D-49F2-84F8-7A8753287B1A}">
  <dimension ref="A1:B205"/>
  <sheetViews>
    <sheetView workbookViewId="0">
      <selection activeCell="A2" sqref="A2:B122"/>
    </sheetView>
  </sheetViews>
  <sheetFormatPr defaultRowHeight="14.4" x14ac:dyDescent="0.3"/>
  <cols>
    <col min="1" max="1" width="33" bestFit="1" customWidth="1"/>
    <col min="2" max="2" width="12" style="4" bestFit="1" customWidth="1"/>
  </cols>
  <sheetData>
    <row r="1" spans="1:2" x14ac:dyDescent="0.3">
      <c r="A1" s="1" t="s">
        <v>211</v>
      </c>
      <c r="B1" s="3" t="s">
        <v>212</v>
      </c>
    </row>
    <row r="2" spans="1:2" x14ac:dyDescent="0.3">
      <c r="A2" s="1" t="s">
        <v>68</v>
      </c>
      <c r="B2" s="1">
        <v>1.7592423121856601E-2</v>
      </c>
    </row>
    <row r="3" spans="1:2" x14ac:dyDescent="0.3">
      <c r="A3" s="1" t="s">
        <v>0</v>
      </c>
      <c r="B3" s="1">
        <v>1.2625125125188401E-2</v>
      </c>
    </row>
    <row r="4" spans="1:2" x14ac:dyDescent="0.3">
      <c r="A4" s="1" t="s">
        <v>1</v>
      </c>
      <c r="B4" s="1">
        <v>1.34012564848388E-2</v>
      </c>
    </row>
    <row r="5" spans="1:2" x14ac:dyDescent="0.3">
      <c r="A5" s="1" t="s">
        <v>2</v>
      </c>
      <c r="B5" s="1">
        <v>3.61134826499321E-3</v>
      </c>
    </row>
    <row r="6" spans="1:2" x14ac:dyDescent="0.3">
      <c r="A6" s="1" t="s">
        <v>3</v>
      </c>
      <c r="B6" s="1">
        <v>1.2827566838445799E-2</v>
      </c>
    </row>
    <row r="7" spans="1:2" x14ac:dyDescent="0.3">
      <c r="A7" s="1" t="s">
        <v>4</v>
      </c>
      <c r="B7" s="1">
        <v>2.56195221536991E-3</v>
      </c>
    </row>
    <row r="8" spans="1:2" x14ac:dyDescent="0.3">
      <c r="A8" s="1" t="s">
        <v>5</v>
      </c>
      <c r="B8" s="1">
        <v>9.3775005531917307E-3</v>
      </c>
    </row>
    <row r="9" spans="1:2" x14ac:dyDescent="0.3">
      <c r="A9" s="1" t="s">
        <v>79</v>
      </c>
      <c r="B9" s="1">
        <v>6.1576052802358103E-3</v>
      </c>
    </row>
    <row r="10" spans="1:2" x14ac:dyDescent="0.3">
      <c r="A10" s="1" t="s">
        <v>6</v>
      </c>
      <c r="B10" s="1">
        <v>9.9186463605530403E-3</v>
      </c>
    </row>
    <row r="11" spans="1:2" x14ac:dyDescent="0.3">
      <c r="A11" s="1" t="s">
        <v>80</v>
      </c>
      <c r="B11" s="1">
        <v>1.19484994640041E-2</v>
      </c>
    </row>
    <row r="12" spans="1:2" x14ac:dyDescent="0.3">
      <c r="A12" s="1" t="s">
        <v>7</v>
      </c>
      <c r="B12" s="1">
        <v>1.44339476574887E-2</v>
      </c>
    </row>
    <row r="13" spans="1:2" x14ac:dyDescent="0.3">
      <c r="A13" s="1" t="s">
        <v>81</v>
      </c>
      <c r="B13" s="1">
        <v>1.2948569402536299E-2</v>
      </c>
    </row>
    <row r="14" spans="1:2" x14ac:dyDescent="0.3">
      <c r="A14" s="1" t="s">
        <v>82</v>
      </c>
      <c r="B14" s="1">
        <v>1.0397543201221901E-2</v>
      </c>
    </row>
    <row r="15" spans="1:2" x14ac:dyDescent="0.3">
      <c r="A15" s="1" t="s">
        <v>8</v>
      </c>
      <c r="B15" s="1">
        <v>9.1916065726783801E-3</v>
      </c>
    </row>
    <row r="16" spans="1:2" x14ac:dyDescent="0.3">
      <c r="A16" s="1" t="s">
        <v>9</v>
      </c>
      <c r="B16" s="1">
        <v>1.2073344369460901E-2</v>
      </c>
    </row>
    <row r="17" spans="1:2" x14ac:dyDescent="0.3">
      <c r="A17" s="1" t="s">
        <v>83</v>
      </c>
      <c r="B17" s="1">
        <v>8.4705183468635498E-3</v>
      </c>
    </row>
    <row r="18" spans="1:2" x14ac:dyDescent="0.3">
      <c r="A18" s="1" t="s">
        <v>10</v>
      </c>
      <c r="B18" s="1">
        <v>3.0238940364429201E-2</v>
      </c>
    </row>
    <row r="19" spans="1:2" x14ac:dyDescent="0.3">
      <c r="A19" s="1" t="s">
        <v>11</v>
      </c>
      <c r="B19" s="1">
        <v>2.0221164495032799E-2</v>
      </c>
    </row>
    <row r="20" spans="1:2" x14ac:dyDescent="0.3">
      <c r="A20" s="1" t="s">
        <v>12</v>
      </c>
      <c r="B20" s="1">
        <v>1.88801213236853E-2</v>
      </c>
    </row>
    <row r="21" spans="1:2" x14ac:dyDescent="0.3">
      <c r="A21" s="1" t="s">
        <v>13</v>
      </c>
      <c r="B21" s="1">
        <v>8.8230919853713001E-3</v>
      </c>
    </row>
    <row r="22" spans="1:2" x14ac:dyDescent="0.3">
      <c r="A22" s="1" t="s">
        <v>14</v>
      </c>
      <c r="B22" s="1">
        <v>1.12486991474577E-2</v>
      </c>
    </row>
    <row r="23" spans="1:2" x14ac:dyDescent="0.3">
      <c r="A23" s="1" t="s">
        <v>15</v>
      </c>
      <c r="B23" s="1">
        <v>4.29266367159232E-2</v>
      </c>
    </row>
    <row r="24" spans="1:2" x14ac:dyDescent="0.3">
      <c r="A24" s="1" t="s">
        <v>114</v>
      </c>
      <c r="B24" s="1">
        <v>0</v>
      </c>
    </row>
    <row r="25" spans="1:2" x14ac:dyDescent="0.3">
      <c r="A25" s="1" t="s">
        <v>16</v>
      </c>
      <c r="B25" s="1">
        <v>5.2011994660352201E-3</v>
      </c>
    </row>
    <row r="26" spans="1:2" x14ac:dyDescent="0.3">
      <c r="A26" s="1" t="s">
        <v>84</v>
      </c>
      <c r="B26" s="1">
        <v>2.7363966232905202E-3</v>
      </c>
    </row>
    <row r="27" spans="1:2" x14ac:dyDescent="0.3">
      <c r="A27" s="1" t="s">
        <v>115</v>
      </c>
      <c r="B27" s="1">
        <v>0</v>
      </c>
    </row>
    <row r="28" spans="1:2" x14ac:dyDescent="0.3">
      <c r="A28" s="1" t="s">
        <v>116</v>
      </c>
      <c r="B28" s="1">
        <v>0</v>
      </c>
    </row>
    <row r="29" spans="1:2" x14ac:dyDescent="0.3">
      <c r="A29" s="1" t="s">
        <v>117</v>
      </c>
      <c r="B29" s="1">
        <v>0</v>
      </c>
    </row>
    <row r="30" spans="1:2" x14ac:dyDescent="0.3">
      <c r="A30" s="1" t="s">
        <v>85</v>
      </c>
      <c r="B30" s="1">
        <v>1.4436444300085099E-3</v>
      </c>
    </row>
    <row r="31" spans="1:2" x14ac:dyDescent="0.3">
      <c r="A31" s="1" t="s">
        <v>118</v>
      </c>
      <c r="B31" s="1">
        <v>0</v>
      </c>
    </row>
    <row r="32" spans="1:2" x14ac:dyDescent="0.3">
      <c r="A32" s="1" t="s">
        <v>86</v>
      </c>
      <c r="B32" s="1">
        <v>3.16620721157866E-4</v>
      </c>
    </row>
    <row r="33" spans="1:2" x14ac:dyDescent="0.3">
      <c r="A33" s="1" t="s">
        <v>119</v>
      </c>
      <c r="B33" s="1">
        <v>0</v>
      </c>
    </row>
    <row r="34" spans="1:2" x14ac:dyDescent="0.3">
      <c r="A34" s="1" t="s">
        <v>87</v>
      </c>
      <c r="B34" s="1">
        <v>1.6785164370872901E-3</v>
      </c>
    </row>
    <row r="35" spans="1:2" x14ac:dyDescent="0.3">
      <c r="A35" s="1" t="s">
        <v>88</v>
      </c>
      <c r="B35" s="1">
        <v>1.6387552786308499E-3</v>
      </c>
    </row>
    <row r="36" spans="1:2" x14ac:dyDescent="0.3">
      <c r="A36" s="1" t="s">
        <v>120</v>
      </c>
      <c r="B36" s="1">
        <v>0</v>
      </c>
    </row>
    <row r="37" spans="1:2" x14ac:dyDescent="0.3">
      <c r="A37" s="1" t="s">
        <v>121</v>
      </c>
      <c r="B37" s="1">
        <v>0</v>
      </c>
    </row>
    <row r="38" spans="1:2" x14ac:dyDescent="0.3">
      <c r="A38" s="1" t="s">
        <v>69</v>
      </c>
      <c r="B38" s="1">
        <v>7.0789364025868199E-3</v>
      </c>
    </row>
    <row r="39" spans="1:2" x14ac:dyDescent="0.3">
      <c r="A39" s="1" t="s">
        <v>70</v>
      </c>
      <c r="B39" s="1">
        <v>4.1157449337201803E-3</v>
      </c>
    </row>
    <row r="40" spans="1:2" x14ac:dyDescent="0.3">
      <c r="A40" s="1" t="s">
        <v>71</v>
      </c>
      <c r="B40" s="1">
        <v>9.4122432354951005E-4</v>
      </c>
    </row>
    <row r="41" spans="1:2" x14ac:dyDescent="0.3">
      <c r="A41" s="1" t="s">
        <v>89</v>
      </c>
      <c r="B41" s="1">
        <v>2.5403361485285799E-3</v>
      </c>
    </row>
    <row r="42" spans="1:2" x14ac:dyDescent="0.3">
      <c r="A42" s="1" t="s">
        <v>72</v>
      </c>
      <c r="B42" s="1">
        <v>2.8798210649792801E-3</v>
      </c>
    </row>
    <row r="43" spans="1:2" x14ac:dyDescent="0.3">
      <c r="A43" s="1" t="s">
        <v>73</v>
      </c>
      <c r="B43" s="1">
        <v>4.1038216104069298E-4</v>
      </c>
    </row>
    <row r="44" spans="1:2" x14ac:dyDescent="0.3">
      <c r="A44" s="1" t="s">
        <v>90</v>
      </c>
      <c r="B44" s="1">
        <v>2.1536090115547302E-3</v>
      </c>
    </row>
    <row r="45" spans="1:2" x14ac:dyDescent="0.3">
      <c r="A45" s="1" t="s">
        <v>122</v>
      </c>
      <c r="B45" s="1">
        <v>0</v>
      </c>
    </row>
    <row r="46" spans="1:2" x14ac:dyDescent="0.3">
      <c r="A46" s="1" t="s">
        <v>123</v>
      </c>
      <c r="B46" s="1">
        <v>0</v>
      </c>
    </row>
    <row r="47" spans="1:2" x14ac:dyDescent="0.3">
      <c r="A47" s="1" t="s">
        <v>124</v>
      </c>
      <c r="B47" s="1">
        <v>8.8932648053107095E-4</v>
      </c>
    </row>
    <row r="48" spans="1:2" x14ac:dyDescent="0.3">
      <c r="A48" s="1" t="s">
        <v>91</v>
      </c>
      <c r="B48" s="1">
        <v>1.77652285997889E-3</v>
      </c>
    </row>
    <row r="49" spans="1:2" x14ac:dyDescent="0.3">
      <c r="A49" s="1" t="s">
        <v>74</v>
      </c>
      <c r="B49" s="1">
        <v>6.8437475263733397E-3</v>
      </c>
    </row>
    <row r="50" spans="1:2" x14ac:dyDescent="0.3">
      <c r="A50" s="1" t="s">
        <v>125</v>
      </c>
      <c r="B50" s="1">
        <v>0</v>
      </c>
    </row>
    <row r="51" spans="1:2" x14ac:dyDescent="0.3">
      <c r="A51" s="1" t="s">
        <v>126</v>
      </c>
      <c r="B51" s="1">
        <v>0</v>
      </c>
    </row>
    <row r="52" spans="1:2" x14ac:dyDescent="0.3">
      <c r="A52" s="1" t="s">
        <v>127</v>
      </c>
      <c r="B52" s="1">
        <v>0</v>
      </c>
    </row>
    <row r="53" spans="1:2" x14ac:dyDescent="0.3">
      <c r="A53" s="1" t="s">
        <v>17</v>
      </c>
      <c r="B53" s="1">
        <v>6.5518112703049098E-3</v>
      </c>
    </row>
    <row r="54" spans="1:2" x14ac:dyDescent="0.3">
      <c r="A54" s="1" t="s">
        <v>18</v>
      </c>
      <c r="B54" s="1">
        <v>8.6826931741397703E-3</v>
      </c>
    </row>
    <row r="55" spans="1:2" x14ac:dyDescent="0.3">
      <c r="A55" s="1" t="s">
        <v>19</v>
      </c>
      <c r="B55" s="1">
        <v>5.14439838654042E-3</v>
      </c>
    </row>
    <row r="56" spans="1:2" x14ac:dyDescent="0.3">
      <c r="A56" s="1" t="s">
        <v>128</v>
      </c>
      <c r="B56" s="1">
        <v>0</v>
      </c>
    </row>
    <row r="57" spans="1:2" x14ac:dyDescent="0.3">
      <c r="A57" s="1" t="s">
        <v>20</v>
      </c>
      <c r="B57" s="1">
        <v>9.0514432859925397E-3</v>
      </c>
    </row>
    <row r="58" spans="1:2" x14ac:dyDescent="0.3">
      <c r="A58" s="1" t="s">
        <v>92</v>
      </c>
      <c r="B58" s="1">
        <v>6.0785221968234701E-3</v>
      </c>
    </row>
    <row r="59" spans="1:2" x14ac:dyDescent="0.3">
      <c r="A59" s="1" t="s">
        <v>21</v>
      </c>
      <c r="B59" s="1">
        <v>8.4641710078379902E-3</v>
      </c>
    </row>
    <row r="60" spans="1:2" x14ac:dyDescent="0.3">
      <c r="A60" s="1" t="s">
        <v>129</v>
      </c>
      <c r="B60" s="1">
        <v>3.0959226877515702E-3</v>
      </c>
    </row>
    <row r="61" spans="1:2" x14ac:dyDescent="0.3">
      <c r="A61" s="1" t="s">
        <v>205</v>
      </c>
      <c r="B61" s="1">
        <v>0</v>
      </c>
    </row>
    <row r="62" spans="1:2" x14ac:dyDescent="0.3">
      <c r="A62" s="1" t="s">
        <v>22</v>
      </c>
      <c r="B62" s="1">
        <v>9.8790541700708098E-3</v>
      </c>
    </row>
    <row r="63" spans="1:2" x14ac:dyDescent="0.3">
      <c r="A63" s="1" t="s">
        <v>23</v>
      </c>
      <c r="B63" s="1">
        <v>6.1763204658008804E-3</v>
      </c>
    </row>
    <row r="64" spans="1:2" x14ac:dyDescent="0.3">
      <c r="A64" s="1" t="s">
        <v>93</v>
      </c>
      <c r="B64" s="1">
        <v>8.4154814970630598E-3</v>
      </c>
    </row>
    <row r="65" spans="1:2" x14ac:dyDescent="0.3">
      <c r="A65" s="1" t="s">
        <v>24</v>
      </c>
      <c r="B65" s="1">
        <v>3.60068957637673E-3</v>
      </c>
    </row>
    <row r="66" spans="1:2" x14ac:dyDescent="0.3">
      <c r="A66" s="1" t="s">
        <v>130</v>
      </c>
      <c r="B66" s="1">
        <v>0</v>
      </c>
    </row>
    <row r="67" spans="1:2" x14ac:dyDescent="0.3">
      <c r="A67" s="1" t="s">
        <v>94</v>
      </c>
      <c r="B67" s="1">
        <v>3.8211943041398602E-4</v>
      </c>
    </row>
    <row r="68" spans="1:2" x14ac:dyDescent="0.3">
      <c r="A68" s="1" t="s">
        <v>25</v>
      </c>
      <c r="B68" s="1">
        <v>0.17028896340361099</v>
      </c>
    </row>
    <row r="69" spans="1:2" x14ac:dyDescent="0.3">
      <c r="A69" s="1" t="s">
        <v>26</v>
      </c>
      <c r="B69" s="1">
        <v>4.7430104305471399E-2</v>
      </c>
    </row>
    <row r="70" spans="1:2" x14ac:dyDescent="0.3">
      <c r="A70" s="1" t="s">
        <v>27</v>
      </c>
      <c r="B70" s="1">
        <v>0.18787726853737699</v>
      </c>
    </row>
    <row r="71" spans="1:2" x14ac:dyDescent="0.3">
      <c r="A71" s="1" t="s">
        <v>29</v>
      </c>
      <c r="B71" s="1">
        <v>1.87125146138332E-3</v>
      </c>
    </row>
    <row r="72" spans="1:2" x14ac:dyDescent="0.3">
      <c r="A72" s="1" t="s">
        <v>30</v>
      </c>
      <c r="B72" s="1">
        <v>1.9883717482506199E-3</v>
      </c>
    </row>
    <row r="73" spans="1:2" x14ac:dyDescent="0.3">
      <c r="A73" s="1" t="s">
        <v>31</v>
      </c>
      <c r="B73" s="1">
        <v>2.4072086674265299E-3</v>
      </c>
    </row>
    <row r="74" spans="1:2" x14ac:dyDescent="0.3">
      <c r="A74" s="1" t="s">
        <v>191</v>
      </c>
      <c r="B74" s="1">
        <v>3.15054429692894E-4</v>
      </c>
    </row>
    <row r="75" spans="1:2" x14ac:dyDescent="0.3">
      <c r="A75" s="1" t="s">
        <v>32</v>
      </c>
      <c r="B75" s="1">
        <v>0</v>
      </c>
    </row>
    <row r="76" spans="1:2" x14ac:dyDescent="0.3">
      <c r="A76" s="1" t="s">
        <v>95</v>
      </c>
      <c r="B76" s="1">
        <v>3.5013860072391099E-3</v>
      </c>
    </row>
    <row r="77" spans="1:2" x14ac:dyDescent="0.3">
      <c r="A77" s="1" t="s">
        <v>33</v>
      </c>
      <c r="B77" s="1">
        <v>9.6010653452370997E-4</v>
      </c>
    </row>
    <row r="78" spans="1:2" x14ac:dyDescent="0.3">
      <c r="A78" s="1" t="s">
        <v>34</v>
      </c>
      <c r="B78" s="1">
        <v>4.5407814208446697E-3</v>
      </c>
    </row>
    <row r="79" spans="1:2" x14ac:dyDescent="0.3">
      <c r="A79" s="1" t="s">
        <v>35</v>
      </c>
      <c r="B79" s="1">
        <v>1.5319364101011601E-3</v>
      </c>
    </row>
    <row r="80" spans="1:2" x14ac:dyDescent="0.3">
      <c r="A80" s="1" t="s">
        <v>36</v>
      </c>
      <c r="B80" s="1">
        <v>1.9162913187267901E-3</v>
      </c>
    </row>
    <row r="81" spans="1:2" x14ac:dyDescent="0.3">
      <c r="A81" s="1" t="s">
        <v>37</v>
      </c>
      <c r="B81" s="1">
        <v>2.7430127014966802E-3</v>
      </c>
    </row>
    <row r="82" spans="1:2" x14ac:dyDescent="0.3">
      <c r="A82" s="1" t="s">
        <v>38</v>
      </c>
      <c r="B82" s="1">
        <v>7.16190334944983E-3</v>
      </c>
    </row>
    <row r="83" spans="1:2" x14ac:dyDescent="0.3">
      <c r="A83" s="1" t="s">
        <v>39</v>
      </c>
      <c r="B83" s="1">
        <v>2.1608726893874702E-3</v>
      </c>
    </row>
    <row r="84" spans="1:2" x14ac:dyDescent="0.3">
      <c r="A84" s="1" t="s">
        <v>96</v>
      </c>
      <c r="B84" s="1">
        <v>1.4608705184071501E-3</v>
      </c>
    </row>
    <row r="85" spans="1:2" x14ac:dyDescent="0.3">
      <c r="A85" s="1" t="s">
        <v>40</v>
      </c>
      <c r="B85" s="1">
        <v>3.4149841295896999E-3</v>
      </c>
    </row>
    <row r="86" spans="1:2" x14ac:dyDescent="0.3">
      <c r="A86" s="1" t="s">
        <v>97</v>
      </c>
      <c r="B86" s="1">
        <v>3.7828272562568902E-3</v>
      </c>
    </row>
    <row r="87" spans="1:2" x14ac:dyDescent="0.3">
      <c r="A87" s="1" t="s">
        <v>41</v>
      </c>
      <c r="B87" s="1">
        <v>0</v>
      </c>
    </row>
    <row r="88" spans="1:2" x14ac:dyDescent="0.3">
      <c r="A88" s="1" t="s">
        <v>131</v>
      </c>
      <c r="B88" s="1">
        <v>4.1651301153951799E-3</v>
      </c>
    </row>
    <row r="89" spans="1:2" x14ac:dyDescent="0.3">
      <c r="A89" s="1" t="s">
        <v>42</v>
      </c>
      <c r="B89" s="1">
        <v>1.79880044221014E-3</v>
      </c>
    </row>
    <row r="90" spans="1:2" x14ac:dyDescent="0.3">
      <c r="A90" s="1" t="s">
        <v>43</v>
      </c>
      <c r="B90" s="1">
        <v>4.9780552956076099E-2</v>
      </c>
    </row>
    <row r="91" spans="1:2" x14ac:dyDescent="0.3">
      <c r="A91" s="1" t="s">
        <v>44</v>
      </c>
      <c r="B91" s="1">
        <v>2.51323467317643E-3</v>
      </c>
    </row>
    <row r="92" spans="1:2" x14ac:dyDescent="0.3">
      <c r="A92" s="1" t="s">
        <v>45</v>
      </c>
      <c r="B92" s="1">
        <v>1.0429161094621E-3</v>
      </c>
    </row>
    <row r="93" spans="1:2" x14ac:dyDescent="0.3">
      <c r="A93" s="1" t="s">
        <v>132</v>
      </c>
      <c r="B93" s="1">
        <v>5.7067935192258099E-3</v>
      </c>
    </row>
    <row r="94" spans="1:2" x14ac:dyDescent="0.3">
      <c r="A94" s="1" t="s">
        <v>133</v>
      </c>
      <c r="B94" s="1">
        <v>0</v>
      </c>
    </row>
    <row r="95" spans="1:2" x14ac:dyDescent="0.3">
      <c r="A95" s="1" t="s">
        <v>98</v>
      </c>
      <c r="B95" s="1">
        <v>0</v>
      </c>
    </row>
    <row r="96" spans="1:2" x14ac:dyDescent="0.3">
      <c r="A96" s="1" t="s">
        <v>99</v>
      </c>
      <c r="B96" s="1">
        <v>0</v>
      </c>
    </row>
    <row r="97" spans="1:2" x14ac:dyDescent="0.3">
      <c r="A97" s="1" t="s">
        <v>192</v>
      </c>
      <c r="B97" s="1">
        <v>0</v>
      </c>
    </row>
    <row r="98" spans="1:2" x14ac:dyDescent="0.3">
      <c r="A98" s="1" t="s">
        <v>46</v>
      </c>
      <c r="B98" s="1">
        <v>5.71189516471341E-4</v>
      </c>
    </row>
    <row r="99" spans="1:2" x14ac:dyDescent="0.3">
      <c r="A99" s="1" t="s">
        <v>47</v>
      </c>
      <c r="B99" s="1">
        <v>0</v>
      </c>
    </row>
    <row r="100" spans="1:2" x14ac:dyDescent="0.3">
      <c r="A100" s="1" t="s">
        <v>48</v>
      </c>
      <c r="B100" s="1">
        <v>7.95261857703376E-4</v>
      </c>
    </row>
    <row r="101" spans="1:2" x14ac:dyDescent="0.3">
      <c r="A101" s="1" t="s">
        <v>100</v>
      </c>
      <c r="B101" s="1">
        <v>4.9436508678217398E-3</v>
      </c>
    </row>
    <row r="102" spans="1:2" x14ac:dyDescent="0.3">
      <c r="A102" s="1" t="s">
        <v>206</v>
      </c>
      <c r="B102" s="1">
        <v>9.4422377468961498E-4</v>
      </c>
    </row>
    <row r="103" spans="1:2" x14ac:dyDescent="0.3">
      <c r="A103" s="1" t="s">
        <v>134</v>
      </c>
      <c r="B103" s="1">
        <v>0</v>
      </c>
    </row>
    <row r="104" spans="1:2" x14ac:dyDescent="0.3">
      <c r="A104" s="1" t="s">
        <v>101</v>
      </c>
      <c r="B104" s="1">
        <v>0</v>
      </c>
    </row>
    <row r="105" spans="1:2" x14ac:dyDescent="0.3">
      <c r="A105" s="1" t="s">
        <v>135</v>
      </c>
      <c r="B105" s="1">
        <v>0</v>
      </c>
    </row>
    <row r="106" spans="1:2" x14ac:dyDescent="0.3">
      <c r="A106" s="1" t="s">
        <v>49</v>
      </c>
      <c r="B106" s="1">
        <v>0</v>
      </c>
    </row>
    <row r="107" spans="1:2" x14ac:dyDescent="0.3">
      <c r="A107" s="1" t="s">
        <v>50</v>
      </c>
      <c r="B107" s="1">
        <v>0</v>
      </c>
    </row>
    <row r="108" spans="1:2" x14ac:dyDescent="0.3">
      <c r="A108" s="1" t="s">
        <v>102</v>
      </c>
      <c r="B108" s="1">
        <v>1.4991497397499699E-2</v>
      </c>
    </row>
    <row r="109" spans="1:2" x14ac:dyDescent="0.3">
      <c r="A109" s="1" t="s">
        <v>207</v>
      </c>
      <c r="B109" s="1">
        <v>6.4888341569297996E-3</v>
      </c>
    </row>
    <row r="110" spans="1:2" x14ac:dyDescent="0.3">
      <c r="A110" s="1" t="s">
        <v>136</v>
      </c>
      <c r="B110" s="1">
        <v>0</v>
      </c>
    </row>
    <row r="111" spans="1:2" x14ac:dyDescent="0.3">
      <c r="A111" s="1" t="s">
        <v>103</v>
      </c>
      <c r="B111" s="1">
        <v>0</v>
      </c>
    </row>
    <row r="112" spans="1:2" x14ac:dyDescent="0.3">
      <c r="A112" s="1" t="s">
        <v>51</v>
      </c>
      <c r="B112" s="1">
        <v>8.8585371653766897E-4</v>
      </c>
    </row>
    <row r="113" spans="1:2" x14ac:dyDescent="0.3">
      <c r="A113" s="1" t="s">
        <v>52</v>
      </c>
      <c r="B113" s="1">
        <v>7.9629623629977396E-4</v>
      </c>
    </row>
    <row r="114" spans="1:2" x14ac:dyDescent="0.3">
      <c r="A114" s="1" t="s">
        <v>104</v>
      </c>
      <c r="B114" s="1">
        <v>6.6979733715555601E-3</v>
      </c>
    </row>
    <row r="115" spans="1:2" x14ac:dyDescent="0.3">
      <c r="A115" s="1" t="s">
        <v>105</v>
      </c>
      <c r="B115" s="1">
        <v>3.2314786872242999E-3</v>
      </c>
    </row>
    <row r="116" spans="1:2" x14ac:dyDescent="0.3">
      <c r="A116" s="1" t="s">
        <v>53</v>
      </c>
      <c r="B116" s="1">
        <v>6.3203236967939998E-4</v>
      </c>
    </row>
    <row r="117" spans="1:2" x14ac:dyDescent="0.3">
      <c r="A117" s="1" t="s">
        <v>54</v>
      </c>
      <c r="B117" s="1">
        <v>7.8435610678019105E-3</v>
      </c>
    </row>
    <row r="118" spans="1:2" x14ac:dyDescent="0.3">
      <c r="A118" s="1" t="s">
        <v>55</v>
      </c>
      <c r="B118" s="1">
        <v>3.6649348413675502E-3</v>
      </c>
    </row>
    <row r="119" spans="1:2" x14ac:dyDescent="0.3">
      <c r="A119" s="1" t="s">
        <v>56</v>
      </c>
      <c r="B119" s="1">
        <v>4.0784733326542696E-3</v>
      </c>
    </row>
    <row r="120" spans="1:2" x14ac:dyDescent="0.3">
      <c r="A120" s="1" t="s">
        <v>57</v>
      </c>
      <c r="B120" s="1">
        <v>1.9911415086199201E-3</v>
      </c>
    </row>
    <row r="121" spans="1:2" x14ac:dyDescent="0.3">
      <c r="A121" s="1" t="s">
        <v>193</v>
      </c>
      <c r="B121" s="1">
        <v>1.0220222690262799E-2</v>
      </c>
    </row>
    <row r="122" spans="1:2" x14ac:dyDescent="0.3">
      <c r="A122" s="1" t="s">
        <v>58</v>
      </c>
      <c r="B122" s="1">
        <v>2.81923359310158E-3</v>
      </c>
    </row>
    <row r="123" spans="1:2" x14ac:dyDescent="0.3">
      <c r="A123" s="1" t="s">
        <v>137</v>
      </c>
      <c r="B123" s="1">
        <v>2.5903411320874099E-3</v>
      </c>
    </row>
    <row r="124" spans="1:2" x14ac:dyDescent="0.3">
      <c r="A124" s="1" t="s">
        <v>138</v>
      </c>
      <c r="B124" s="1">
        <v>0</v>
      </c>
    </row>
    <row r="125" spans="1:2" x14ac:dyDescent="0.3">
      <c r="A125" s="1" t="s">
        <v>139</v>
      </c>
      <c r="B125" s="1">
        <v>0</v>
      </c>
    </row>
    <row r="126" spans="1:2" x14ac:dyDescent="0.3">
      <c r="A126" s="1" t="s">
        <v>140</v>
      </c>
      <c r="B126" s="1">
        <v>0</v>
      </c>
    </row>
    <row r="127" spans="1:2" x14ac:dyDescent="0.3">
      <c r="A127" s="1" t="s">
        <v>141</v>
      </c>
      <c r="B127" s="1">
        <v>0</v>
      </c>
    </row>
    <row r="128" spans="1:2" x14ac:dyDescent="0.3">
      <c r="A128" s="1" t="s">
        <v>142</v>
      </c>
      <c r="B128" s="1">
        <v>0</v>
      </c>
    </row>
    <row r="129" spans="1:2" x14ac:dyDescent="0.3">
      <c r="A129" s="1" t="s">
        <v>143</v>
      </c>
      <c r="B129" s="1">
        <v>0</v>
      </c>
    </row>
    <row r="130" spans="1:2" x14ac:dyDescent="0.3">
      <c r="A130" s="1" t="s">
        <v>144</v>
      </c>
      <c r="B130" s="1">
        <v>0</v>
      </c>
    </row>
    <row r="131" spans="1:2" x14ac:dyDescent="0.3">
      <c r="A131" s="1" t="s">
        <v>145</v>
      </c>
      <c r="B131" s="1">
        <v>0</v>
      </c>
    </row>
    <row r="132" spans="1:2" x14ac:dyDescent="0.3">
      <c r="A132" s="1" t="s">
        <v>146</v>
      </c>
      <c r="B132" s="1">
        <v>0</v>
      </c>
    </row>
    <row r="133" spans="1:2" x14ac:dyDescent="0.3">
      <c r="A133" s="1" t="s">
        <v>59</v>
      </c>
      <c r="B133" s="1">
        <v>0</v>
      </c>
    </row>
    <row r="134" spans="1:2" x14ac:dyDescent="0.3">
      <c r="A134" s="1" t="s">
        <v>147</v>
      </c>
      <c r="B134" s="1">
        <v>3.4562701959282801E-3</v>
      </c>
    </row>
    <row r="135" spans="1:2" x14ac:dyDescent="0.3">
      <c r="A135" s="1" t="s">
        <v>106</v>
      </c>
      <c r="B135" s="1">
        <v>0</v>
      </c>
    </row>
    <row r="136" spans="1:2" x14ac:dyDescent="0.3">
      <c r="A136" s="1" t="s">
        <v>148</v>
      </c>
      <c r="B136" s="1">
        <v>4.6986987338292902E-3</v>
      </c>
    </row>
    <row r="137" spans="1:2" x14ac:dyDescent="0.3">
      <c r="A137" s="1" t="s">
        <v>149</v>
      </c>
      <c r="B137" s="1">
        <v>0</v>
      </c>
    </row>
    <row r="138" spans="1:2" x14ac:dyDescent="0.3">
      <c r="A138" s="1" t="s">
        <v>150</v>
      </c>
      <c r="B138" s="1">
        <v>0</v>
      </c>
    </row>
    <row r="139" spans="1:2" x14ac:dyDescent="0.3">
      <c r="A139" s="1" t="s">
        <v>151</v>
      </c>
      <c r="B139" s="1">
        <v>0</v>
      </c>
    </row>
    <row r="140" spans="1:2" x14ac:dyDescent="0.3">
      <c r="A140" s="1" t="s">
        <v>152</v>
      </c>
      <c r="B140" s="1">
        <v>0</v>
      </c>
    </row>
    <row r="141" spans="1:2" x14ac:dyDescent="0.3">
      <c r="A141" s="1" t="s">
        <v>153</v>
      </c>
      <c r="B141" s="1">
        <v>0</v>
      </c>
    </row>
    <row r="142" spans="1:2" x14ac:dyDescent="0.3">
      <c r="A142" s="1" t="s">
        <v>154</v>
      </c>
      <c r="B142" s="1">
        <v>0</v>
      </c>
    </row>
    <row r="143" spans="1:2" x14ac:dyDescent="0.3">
      <c r="A143" s="1" t="s">
        <v>155</v>
      </c>
      <c r="B143" s="1">
        <v>0</v>
      </c>
    </row>
    <row r="144" spans="1:2" x14ac:dyDescent="0.3">
      <c r="A144" s="1" t="s">
        <v>60</v>
      </c>
      <c r="B144" s="1">
        <v>0</v>
      </c>
    </row>
    <row r="145" spans="1:2" x14ac:dyDescent="0.3">
      <c r="A145" s="1" t="s">
        <v>61</v>
      </c>
      <c r="B145" s="1">
        <v>1.3539689155099501E-3</v>
      </c>
    </row>
    <row r="146" spans="1:2" x14ac:dyDescent="0.3">
      <c r="A146" s="1" t="s">
        <v>156</v>
      </c>
      <c r="B146" s="1">
        <v>3.6641553932735601E-3</v>
      </c>
    </row>
    <row r="147" spans="1:2" x14ac:dyDescent="0.3">
      <c r="A147" s="1" t="s">
        <v>157</v>
      </c>
      <c r="B147" s="1">
        <v>0</v>
      </c>
    </row>
    <row r="148" spans="1:2" x14ac:dyDescent="0.3">
      <c r="A148" s="1" t="s">
        <v>107</v>
      </c>
      <c r="B148" s="1">
        <v>0</v>
      </c>
    </row>
    <row r="149" spans="1:2" x14ac:dyDescent="0.3">
      <c r="A149" s="1" t="s">
        <v>62</v>
      </c>
      <c r="B149" s="1">
        <v>1.82071444811841E-3</v>
      </c>
    </row>
    <row r="150" spans="1:2" x14ac:dyDescent="0.3">
      <c r="A150" s="1" t="s">
        <v>158</v>
      </c>
      <c r="B150" s="1">
        <v>3.98474194414107E-3</v>
      </c>
    </row>
    <row r="151" spans="1:2" x14ac:dyDescent="0.3">
      <c r="A151" s="1" t="s">
        <v>194</v>
      </c>
      <c r="B151" s="1">
        <v>0</v>
      </c>
    </row>
    <row r="152" spans="1:2" x14ac:dyDescent="0.3">
      <c r="A152" s="1" t="s">
        <v>75</v>
      </c>
      <c r="B152" s="1">
        <v>0</v>
      </c>
    </row>
    <row r="153" spans="1:2" x14ac:dyDescent="0.3">
      <c r="A153" s="1" t="s">
        <v>63</v>
      </c>
      <c r="B153" s="1">
        <v>0</v>
      </c>
    </row>
    <row r="154" spans="1:2" x14ac:dyDescent="0.3">
      <c r="A154" s="1" t="s">
        <v>159</v>
      </c>
      <c r="B154" s="1">
        <v>2.0938960599309699E-3</v>
      </c>
    </row>
    <row r="155" spans="1:2" x14ac:dyDescent="0.3">
      <c r="A155" s="1" t="s">
        <v>160</v>
      </c>
      <c r="B155" s="1">
        <v>0</v>
      </c>
    </row>
    <row r="156" spans="1:2" x14ac:dyDescent="0.3">
      <c r="A156" s="1" t="s">
        <v>161</v>
      </c>
      <c r="B156" s="1">
        <v>0</v>
      </c>
    </row>
    <row r="157" spans="1:2" x14ac:dyDescent="0.3">
      <c r="A157" s="1" t="s">
        <v>108</v>
      </c>
      <c r="B157" s="1">
        <v>0</v>
      </c>
    </row>
    <row r="158" spans="1:2" x14ac:dyDescent="0.3">
      <c r="A158" s="1" t="s">
        <v>162</v>
      </c>
      <c r="B158" s="1">
        <v>4.3387371012325497E-3</v>
      </c>
    </row>
    <row r="159" spans="1:2" x14ac:dyDescent="0.3">
      <c r="A159" s="1" t="s">
        <v>195</v>
      </c>
      <c r="B159" s="1">
        <v>0</v>
      </c>
    </row>
    <row r="160" spans="1:2" x14ac:dyDescent="0.3">
      <c r="A160" s="1" t="s">
        <v>163</v>
      </c>
      <c r="B160" s="1">
        <v>0</v>
      </c>
    </row>
    <row r="161" spans="1:2" x14ac:dyDescent="0.3">
      <c r="A161" s="1" t="s">
        <v>208</v>
      </c>
      <c r="B161" s="1">
        <v>0</v>
      </c>
    </row>
    <row r="162" spans="1:2" x14ac:dyDescent="0.3">
      <c r="A162" s="1" t="s">
        <v>76</v>
      </c>
      <c r="B162" s="1">
        <v>0</v>
      </c>
    </row>
    <row r="163" spans="1:2" x14ac:dyDescent="0.3">
      <c r="A163" s="1" t="s">
        <v>164</v>
      </c>
      <c r="B163" s="1">
        <v>7.01363642721093E-3</v>
      </c>
    </row>
    <row r="164" spans="1:2" x14ac:dyDescent="0.3">
      <c r="A164" s="1" t="s">
        <v>165</v>
      </c>
      <c r="B164" s="1">
        <v>0</v>
      </c>
    </row>
    <row r="165" spans="1:2" x14ac:dyDescent="0.3">
      <c r="A165" s="1" t="s">
        <v>166</v>
      </c>
      <c r="B165" s="1">
        <v>0</v>
      </c>
    </row>
    <row r="166" spans="1:2" x14ac:dyDescent="0.3">
      <c r="A166" s="1" t="s">
        <v>109</v>
      </c>
      <c r="B166" s="1">
        <v>0</v>
      </c>
    </row>
    <row r="167" spans="1:2" x14ac:dyDescent="0.3">
      <c r="A167" s="1" t="s">
        <v>167</v>
      </c>
      <c r="B167" s="1">
        <v>2.5135621772364399E-3</v>
      </c>
    </row>
    <row r="168" spans="1:2" x14ac:dyDescent="0.3">
      <c r="A168" s="1" t="s">
        <v>168</v>
      </c>
      <c r="B168" s="1">
        <v>0</v>
      </c>
    </row>
    <row r="169" spans="1:2" x14ac:dyDescent="0.3">
      <c r="A169" s="1" t="s">
        <v>169</v>
      </c>
      <c r="B169" s="1">
        <v>0</v>
      </c>
    </row>
    <row r="170" spans="1:2" x14ac:dyDescent="0.3">
      <c r="A170" s="1" t="s">
        <v>170</v>
      </c>
      <c r="B170" s="1">
        <v>0</v>
      </c>
    </row>
    <row r="171" spans="1:2" x14ac:dyDescent="0.3">
      <c r="A171" s="1" t="s">
        <v>171</v>
      </c>
      <c r="B171" s="1">
        <v>0</v>
      </c>
    </row>
    <row r="172" spans="1:2" x14ac:dyDescent="0.3">
      <c r="A172" s="1" t="s">
        <v>172</v>
      </c>
      <c r="B172" s="1">
        <v>0</v>
      </c>
    </row>
    <row r="173" spans="1:2" x14ac:dyDescent="0.3">
      <c r="A173" s="1" t="s">
        <v>173</v>
      </c>
      <c r="B173" s="1">
        <v>0</v>
      </c>
    </row>
    <row r="174" spans="1:2" x14ac:dyDescent="0.3">
      <c r="A174" s="1" t="s">
        <v>174</v>
      </c>
      <c r="B174" s="1">
        <v>0</v>
      </c>
    </row>
    <row r="175" spans="1:2" x14ac:dyDescent="0.3">
      <c r="A175" s="1" t="s">
        <v>64</v>
      </c>
      <c r="B175" s="1">
        <v>0</v>
      </c>
    </row>
    <row r="176" spans="1:2" x14ac:dyDescent="0.3">
      <c r="A176" s="1" t="s">
        <v>175</v>
      </c>
      <c r="B176" s="1">
        <v>5.3848580776641496E-4</v>
      </c>
    </row>
    <row r="177" spans="1:2" x14ac:dyDescent="0.3">
      <c r="A177" s="1" t="s">
        <v>176</v>
      </c>
      <c r="B177" s="1">
        <v>0</v>
      </c>
    </row>
    <row r="178" spans="1:2" x14ac:dyDescent="0.3">
      <c r="A178" s="1" t="s">
        <v>177</v>
      </c>
      <c r="B178" s="1">
        <v>0</v>
      </c>
    </row>
    <row r="179" spans="1:2" x14ac:dyDescent="0.3">
      <c r="A179" s="1" t="s">
        <v>110</v>
      </c>
      <c r="B179" s="1">
        <v>0</v>
      </c>
    </row>
    <row r="180" spans="1:2" x14ac:dyDescent="0.3">
      <c r="A180" s="1" t="s">
        <v>111</v>
      </c>
      <c r="B180" s="1">
        <v>3.6036169001140901E-3</v>
      </c>
    </row>
    <row r="181" spans="1:2" x14ac:dyDescent="0.3">
      <c r="A181" s="1" t="s">
        <v>65</v>
      </c>
      <c r="B181" s="1">
        <v>1.36580168367486E-3</v>
      </c>
    </row>
    <row r="182" spans="1:2" x14ac:dyDescent="0.3">
      <c r="A182" s="1" t="s">
        <v>178</v>
      </c>
      <c r="B182" s="1">
        <v>1.6440933340617699E-3</v>
      </c>
    </row>
    <row r="183" spans="1:2" x14ac:dyDescent="0.3">
      <c r="A183" s="1" t="s">
        <v>179</v>
      </c>
      <c r="B183" s="1">
        <v>0</v>
      </c>
    </row>
    <row r="184" spans="1:2" x14ac:dyDescent="0.3">
      <c r="A184" s="1" t="s">
        <v>180</v>
      </c>
      <c r="B184" s="1">
        <v>0</v>
      </c>
    </row>
    <row r="185" spans="1:2" x14ac:dyDescent="0.3">
      <c r="A185" s="1" t="s">
        <v>112</v>
      </c>
      <c r="B185" s="1">
        <v>0</v>
      </c>
    </row>
    <row r="186" spans="1:2" x14ac:dyDescent="0.3">
      <c r="A186" s="1" t="s">
        <v>181</v>
      </c>
      <c r="B186" s="1">
        <v>5.4372507594337204E-4</v>
      </c>
    </row>
    <row r="187" spans="1:2" x14ac:dyDescent="0.3">
      <c r="A187" s="1" t="s">
        <v>196</v>
      </c>
      <c r="B187" s="1">
        <v>0</v>
      </c>
    </row>
    <row r="188" spans="1:2" x14ac:dyDescent="0.3">
      <c r="A188" s="1" t="s">
        <v>197</v>
      </c>
      <c r="B188" s="1">
        <v>0</v>
      </c>
    </row>
    <row r="189" spans="1:2" x14ac:dyDescent="0.3">
      <c r="A189" s="1" t="s">
        <v>182</v>
      </c>
      <c r="B189" s="1">
        <v>0</v>
      </c>
    </row>
    <row r="190" spans="1:2" x14ac:dyDescent="0.3">
      <c r="A190" s="1" t="s">
        <v>183</v>
      </c>
      <c r="B190" s="1">
        <v>0</v>
      </c>
    </row>
    <row r="191" spans="1:2" x14ac:dyDescent="0.3">
      <c r="A191" s="1" t="s">
        <v>184</v>
      </c>
      <c r="B191" s="1">
        <v>0</v>
      </c>
    </row>
    <row r="192" spans="1:2" x14ac:dyDescent="0.3">
      <c r="A192" s="1" t="s">
        <v>77</v>
      </c>
      <c r="B192" s="1">
        <v>0</v>
      </c>
    </row>
    <row r="193" spans="1:2" x14ac:dyDescent="0.3">
      <c r="A193" s="1" t="s">
        <v>185</v>
      </c>
      <c r="B193" s="1">
        <v>1.69441605453551E-3</v>
      </c>
    </row>
    <row r="194" spans="1:2" x14ac:dyDescent="0.3">
      <c r="A194" s="1" t="s">
        <v>186</v>
      </c>
      <c r="B194" s="1">
        <v>0</v>
      </c>
    </row>
    <row r="195" spans="1:2" x14ac:dyDescent="0.3">
      <c r="A195" s="1" t="s">
        <v>187</v>
      </c>
      <c r="B195" s="1">
        <v>0</v>
      </c>
    </row>
    <row r="196" spans="1:2" x14ac:dyDescent="0.3">
      <c r="A196" s="1" t="s">
        <v>188</v>
      </c>
      <c r="B196" s="1">
        <v>0</v>
      </c>
    </row>
    <row r="197" spans="1:2" x14ac:dyDescent="0.3">
      <c r="A197" s="1" t="s">
        <v>209</v>
      </c>
      <c r="B197" s="1">
        <v>0</v>
      </c>
    </row>
    <row r="198" spans="1:2" x14ac:dyDescent="0.3">
      <c r="A198" s="1" t="s">
        <v>189</v>
      </c>
      <c r="B198" s="1">
        <v>0</v>
      </c>
    </row>
    <row r="199" spans="1:2" x14ac:dyDescent="0.3">
      <c r="A199" s="1" t="s">
        <v>113</v>
      </c>
      <c r="B199" s="1">
        <v>0</v>
      </c>
    </row>
    <row r="200" spans="1:2" x14ac:dyDescent="0.3">
      <c r="A200" s="1" t="s">
        <v>66</v>
      </c>
      <c r="B200" s="1">
        <v>3.4818726114881999E-3</v>
      </c>
    </row>
    <row r="201" spans="1:2" x14ac:dyDescent="0.3">
      <c r="A201" s="1" t="s">
        <v>190</v>
      </c>
      <c r="B201" s="1">
        <v>2.4878313527389902E-3</v>
      </c>
    </row>
    <row r="202" spans="1:2" x14ac:dyDescent="0.3">
      <c r="A202" s="1" t="s">
        <v>67</v>
      </c>
      <c r="B202" s="1">
        <v>0</v>
      </c>
    </row>
    <row r="203" spans="1:2" x14ac:dyDescent="0.3">
      <c r="A203" s="1" t="s">
        <v>198</v>
      </c>
      <c r="B203" s="1">
        <v>0</v>
      </c>
    </row>
    <row r="204" spans="1:2" x14ac:dyDescent="0.3">
      <c r="A204" s="1" t="s">
        <v>78</v>
      </c>
      <c r="B204" s="1">
        <v>0</v>
      </c>
    </row>
    <row r="205" spans="1:2" x14ac:dyDescent="0.3">
      <c r="A205" s="1" t="s">
        <v>210</v>
      </c>
      <c r="B205" s="1">
        <v>5.6409433262569397E-3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AE8B6-FDA0-4DA2-AD50-5FEFB131EDFB}">
  <dimension ref="A1:B205"/>
  <sheetViews>
    <sheetView workbookViewId="0">
      <selection activeCell="A2" sqref="A2:B122"/>
    </sheetView>
  </sheetViews>
  <sheetFormatPr defaultRowHeight="14.4" x14ac:dyDescent="0.3"/>
  <cols>
    <col min="1" max="1" width="33" bestFit="1" customWidth="1"/>
    <col min="2" max="2" width="12" style="6" bestFit="1" customWidth="1"/>
  </cols>
  <sheetData>
    <row r="1" spans="1:2" x14ac:dyDescent="0.3">
      <c r="A1" s="1" t="s">
        <v>211</v>
      </c>
      <c r="B1" s="5" t="s">
        <v>212</v>
      </c>
    </row>
    <row r="2" spans="1:2" x14ac:dyDescent="0.3">
      <c r="A2" s="1" t="s">
        <v>68</v>
      </c>
      <c r="B2" s="1">
        <v>1.04196260275837E-2</v>
      </c>
    </row>
    <row r="3" spans="1:2" x14ac:dyDescent="0.3">
      <c r="A3" s="1" t="s">
        <v>0</v>
      </c>
      <c r="B3" s="1">
        <v>6.9492179134712203E-3</v>
      </c>
    </row>
    <row r="4" spans="1:2" x14ac:dyDescent="0.3">
      <c r="A4" s="1" t="s">
        <v>1</v>
      </c>
      <c r="B4" s="1">
        <v>9.7986593089514004E-3</v>
      </c>
    </row>
    <row r="5" spans="1:2" x14ac:dyDescent="0.3">
      <c r="A5" s="1" t="s">
        <v>2</v>
      </c>
      <c r="B5" s="1">
        <v>8.8376613674185105E-4</v>
      </c>
    </row>
    <row r="6" spans="1:2" x14ac:dyDescent="0.3">
      <c r="A6" s="1" t="s">
        <v>3</v>
      </c>
      <c r="B6" s="1">
        <v>6.4192989423771099E-3</v>
      </c>
    </row>
    <row r="7" spans="1:2" x14ac:dyDescent="0.3">
      <c r="A7" s="1" t="s">
        <v>4</v>
      </c>
      <c r="B7" s="1">
        <v>1.93135279482772E-3</v>
      </c>
    </row>
    <row r="8" spans="1:2" x14ac:dyDescent="0.3">
      <c r="A8" s="1" t="s">
        <v>5</v>
      </c>
      <c r="B8" s="1">
        <v>6.9512379173727601E-3</v>
      </c>
    </row>
    <row r="9" spans="1:2" x14ac:dyDescent="0.3">
      <c r="A9" s="1" t="s">
        <v>79</v>
      </c>
      <c r="B9" s="1">
        <v>7.3668632605856299E-3</v>
      </c>
    </row>
    <row r="10" spans="1:2" x14ac:dyDescent="0.3">
      <c r="A10" s="1" t="s">
        <v>6</v>
      </c>
      <c r="B10" s="1">
        <v>7.5452230678073702E-3</v>
      </c>
    </row>
    <row r="11" spans="1:2" x14ac:dyDescent="0.3">
      <c r="A11" s="1" t="s">
        <v>80</v>
      </c>
      <c r="B11" s="1">
        <v>9.9770994051154496E-3</v>
      </c>
    </row>
    <row r="12" spans="1:2" x14ac:dyDescent="0.3">
      <c r="A12" s="1" t="s">
        <v>7</v>
      </c>
      <c r="B12" s="1">
        <v>9.4811398975206095E-3</v>
      </c>
    </row>
    <row r="13" spans="1:2" x14ac:dyDescent="0.3">
      <c r="A13" s="1" t="s">
        <v>81</v>
      </c>
      <c r="B13" s="1">
        <v>9.0504480353123893E-3</v>
      </c>
    </row>
    <row r="14" spans="1:2" x14ac:dyDescent="0.3">
      <c r="A14" s="1" t="s">
        <v>82</v>
      </c>
      <c r="B14" s="1">
        <v>5.2109181083948497E-3</v>
      </c>
    </row>
    <row r="15" spans="1:2" x14ac:dyDescent="0.3">
      <c r="A15" s="1" t="s">
        <v>8</v>
      </c>
      <c r="B15" s="1">
        <v>5.7499196569841399E-3</v>
      </c>
    </row>
    <row r="16" spans="1:2" x14ac:dyDescent="0.3">
      <c r="A16" s="1" t="s">
        <v>9</v>
      </c>
      <c r="B16" s="1">
        <v>8.9530636664411408E-3</v>
      </c>
    </row>
    <row r="17" spans="1:2" x14ac:dyDescent="0.3">
      <c r="A17" s="1" t="s">
        <v>83</v>
      </c>
      <c r="B17" s="1">
        <v>7.52323647763266E-3</v>
      </c>
    </row>
    <row r="18" spans="1:2" x14ac:dyDescent="0.3">
      <c r="A18" s="1" t="s">
        <v>10</v>
      </c>
      <c r="B18" s="1">
        <v>1.0063330530378899E-2</v>
      </c>
    </row>
    <row r="19" spans="1:2" x14ac:dyDescent="0.3">
      <c r="A19" s="1" t="s">
        <v>11</v>
      </c>
      <c r="B19" s="1">
        <v>1.10461852814076E-2</v>
      </c>
    </row>
    <row r="20" spans="1:2" x14ac:dyDescent="0.3">
      <c r="A20" s="1" t="s">
        <v>12</v>
      </c>
      <c r="B20" s="1">
        <v>4.83233456695419E-3</v>
      </c>
    </row>
    <row r="21" spans="1:2" x14ac:dyDescent="0.3">
      <c r="A21" s="1" t="s">
        <v>13</v>
      </c>
      <c r="B21" s="1">
        <v>4.8286173722764704E-3</v>
      </c>
    </row>
    <row r="22" spans="1:2" x14ac:dyDescent="0.3">
      <c r="A22" s="1" t="s">
        <v>14</v>
      </c>
      <c r="B22" s="1">
        <v>5.5983905147508001E-3</v>
      </c>
    </row>
    <row r="23" spans="1:2" x14ac:dyDescent="0.3">
      <c r="A23" s="1" t="s">
        <v>15</v>
      </c>
      <c r="B23" s="1">
        <v>2.0693454840999999E-2</v>
      </c>
    </row>
    <row r="24" spans="1:2" x14ac:dyDescent="0.3">
      <c r="A24" s="1" t="s">
        <v>114</v>
      </c>
      <c r="B24" s="1">
        <v>4.0271426997888097E-4</v>
      </c>
    </row>
    <row r="25" spans="1:2" x14ac:dyDescent="0.3">
      <c r="A25" s="1" t="s">
        <v>16</v>
      </c>
      <c r="B25" s="1">
        <v>3.9034462920227398E-3</v>
      </c>
    </row>
    <row r="26" spans="1:2" x14ac:dyDescent="0.3">
      <c r="A26" s="1" t="s">
        <v>84</v>
      </c>
      <c r="B26" s="2">
        <v>8.8773329457382503E-5</v>
      </c>
    </row>
    <row r="27" spans="1:2" x14ac:dyDescent="0.3">
      <c r="A27" s="1" t="s">
        <v>115</v>
      </c>
      <c r="B27" s="2">
        <v>1.79105104114631E-6</v>
      </c>
    </row>
    <row r="28" spans="1:2" x14ac:dyDescent="0.3">
      <c r="A28" s="1" t="s">
        <v>116</v>
      </c>
      <c r="B28" s="1">
        <v>2.6448825972603501E-4</v>
      </c>
    </row>
    <row r="29" spans="1:2" x14ac:dyDescent="0.3">
      <c r="A29" s="1" t="s">
        <v>117</v>
      </c>
      <c r="B29" s="1">
        <v>5.5844895811534305E-4</v>
      </c>
    </row>
    <row r="30" spans="1:2" x14ac:dyDescent="0.3">
      <c r="A30" s="1" t="s">
        <v>85</v>
      </c>
      <c r="B30" s="1">
        <v>3.8315083937995801E-3</v>
      </c>
    </row>
    <row r="31" spans="1:2" x14ac:dyDescent="0.3">
      <c r="A31" s="1" t="s">
        <v>118</v>
      </c>
      <c r="B31" s="2">
        <v>2.0423441339807E-5</v>
      </c>
    </row>
    <row r="32" spans="1:2" x14ac:dyDescent="0.3">
      <c r="A32" s="1" t="s">
        <v>86</v>
      </c>
      <c r="B32" s="1">
        <v>1.19301909988904E-3</v>
      </c>
    </row>
    <row r="33" spans="1:2" x14ac:dyDescent="0.3">
      <c r="A33" s="1" t="s">
        <v>119</v>
      </c>
      <c r="B33" s="1">
        <v>2.2670075482270999E-4</v>
      </c>
    </row>
    <row r="34" spans="1:2" x14ac:dyDescent="0.3">
      <c r="A34" s="1" t="s">
        <v>87</v>
      </c>
      <c r="B34" s="1">
        <v>3.3393011496324599E-3</v>
      </c>
    </row>
    <row r="35" spans="1:2" x14ac:dyDescent="0.3">
      <c r="A35" s="1" t="s">
        <v>88</v>
      </c>
      <c r="B35" s="2">
        <v>5.6376343383051997E-5</v>
      </c>
    </row>
    <row r="36" spans="1:2" x14ac:dyDescent="0.3">
      <c r="A36" s="1" t="s">
        <v>120</v>
      </c>
      <c r="B36" s="2">
        <v>4.7874995088751798E-5</v>
      </c>
    </row>
    <row r="37" spans="1:2" x14ac:dyDescent="0.3">
      <c r="A37" s="1" t="s">
        <v>121</v>
      </c>
      <c r="B37" s="1">
        <v>1.2306529765440601E-3</v>
      </c>
    </row>
    <row r="38" spans="1:2" x14ac:dyDescent="0.3">
      <c r="A38" s="1" t="s">
        <v>69</v>
      </c>
      <c r="B38" s="1">
        <v>4.2961577145776402E-3</v>
      </c>
    </row>
    <row r="39" spans="1:2" x14ac:dyDescent="0.3">
      <c r="A39" s="1" t="s">
        <v>70</v>
      </c>
      <c r="B39" s="1">
        <v>2.4348357924937202E-3</v>
      </c>
    </row>
    <row r="40" spans="1:2" x14ac:dyDescent="0.3">
      <c r="A40" s="1" t="s">
        <v>71</v>
      </c>
      <c r="B40" s="1">
        <v>1.55019092924519E-3</v>
      </c>
    </row>
    <row r="41" spans="1:2" x14ac:dyDescent="0.3">
      <c r="A41" s="1" t="s">
        <v>89</v>
      </c>
      <c r="B41" s="1">
        <v>3.8733847481952E-4</v>
      </c>
    </row>
    <row r="42" spans="1:2" x14ac:dyDescent="0.3">
      <c r="A42" s="1" t="s">
        <v>72</v>
      </c>
      <c r="B42" s="1">
        <v>3.98031175372988E-3</v>
      </c>
    </row>
    <row r="43" spans="1:2" x14ac:dyDescent="0.3">
      <c r="A43" s="1" t="s">
        <v>73</v>
      </c>
      <c r="B43" s="1">
        <v>2.1655660403079998E-3</v>
      </c>
    </row>
    <row r="44" spans="1:2" x14ac:dyDescent="0.3">
      <c r="A44" s="1" t="s">
        <v>90</v>
      </c>
      <c r="B44" s="1">
        <v>1.280390034347E-3</v>
      </c>
    </row>
    <row r="45" spans="1:2" x14ac:dyDescent="0.3">
      <c r="A45" s="1" t="s">
        <v>122</v>
      </c>
      <c r="B45" s="1">
        <v>5.9823325294811904E-4</v>
      </c>
    </row>
    <row r="46" spans="1:2" x14ac:dyDescent="0.3">
      <c r="A46" s="1" t="s">
        <v>123</v>
      </c>
      <c r="B46" s="2">
        <v>8.72741084356211E-7</v>
      </c>
    </row>
    <row r="47" spans="1:2" x14ac:dyDescent="0.3">
      <c r="A47" s="1" t="s">
        <v>124</v>
      </c>
      <c r="B47" s="1">
        <v>5.6044122454895404E-4</v>
      </c>
    </row>
    <row r="48" spans="1:2" x14ac:dyDescent="0.3">
      <c r="A48" s="1" t="s">
        <v>91</v>
      </c>
      <c r="B48" s="1">
        <v>7.3409469525357002E-4</v>
      </c>
    </row>
    <row r="49" spans="1:2" x14ac:dyDescent="0.3">
      <c r="A49" s="1" t="s">
        <v>74</v>
      </c>
      <c r="B49" s="1">
        <v>2.89150004026401E-3</v>
      </c>
    </row>
    <row r="50" spans="1:2" x14ac:dyDescent="0.3">
      <c r="A50" s="1" t="s">
        <v>125</v>
      </c>
      <c r="B50" s="2">
        <v>7.1390573261450306E-5</v>
      </c>
    </row>
    <row r="51" spans="1:2" x14ac:dyDescent="0.3">
      <c r="A51" s="1" t="s">
        <v>126</v>
      </c>
      <c r="B51" s="2">
        <v>9.0783402251362093E-6</v>
      </c>
    </row>
    <row r="52" spans="1:2" x14ac:dyDescent="0.3">
      <c r="A52" s="1" t="s">
        <v>127</v>
      </c>
      <c r="B52" s="1">
        <v>6.6247816727471695E-4</v>
      </c>
    </row>
    <row r="53" spans="1:2" x14ac:dyDescent="0.3">
      <c r="A53" s="1" t="s">
        <v>17</v>
      </c>
      <c r="B53" s="1">
        <v>7.4088354701929901E-4</v>
      </c>
    </row>
    <row r="54" spans="1:2" x14ac:dyDescent="0.3">
      <c r="A54" s="1" t="s">
        <v>18</v>
      </c>
      <c r="B54" s="1">
        <v>5.8254238153926498E-3</v>
      </c>
    </row>
    <row r="55" spans="1:2" x14ac:dyDescent="0.3">
      <c r="A55" s="1" t="s">
        <v>19</v>
      </c>
      <c r="B55" s="1">
        <v>1.17554889881273E-3</v>
      </c>
    </row>
    <row r="56" spans="1:2" x14ac:dyDescent="0.3">
      <c r="A56" s="1" t="s">
        <v>128</v>
      </c>
      <c r="B56" s="2">
        <v>5.4950700782037699E-5</v>
      </c>
    </row>
    <row r="57" spans="1:2" x14ac:dyDescent="0.3">
      <c r="A57" s="1" t="s">
        <v>20</v>
      </c>
      <c r="B57" s="1">
        <v>1.8317330347853E-3</v>
      </c>
    </row>
    <row r="58" spans="1:2" x14ac:dyDescent="0.3">
      <c r="A58" s="1" t="s">
        <v>92</v>
      </c>
      <c r="B58" s="1">
        <v>4.2352097069793503E-3</v>
      </c>
    </row>
    <row r="59" spans="1:2" x14ac:dyDescent="0.3">
      <c r="A59" s="1" t="s">
        <v>21</v>
      </c>
      <c r="B59" s="1">
        <v>4.1158443317831899E-3</v>
      </c>
    </row>
    <row r="60" spans="1:2" x14ac:dyDescent="0.3">
      <c r="A60" s="1" t="s">
        <v>129</v>
      </c>
      <c r="B60" s="1">
        <v>3.8940776993282001E-4</v>
      </c>
    </row>
    <row r="61" spans="1:2" x14ac:dyDescent="0.3">
      <c r="A61" s="1" t="s">
        <v>205</v>
      </c>
      <c r="B61" s="2">
        <v>2.5615611358469998E-6</v>
      </c>
    </row>
    <row r="62" spans="1:2" x14ac:dyDescent="0.3">
      <c r="A62" s="1" t="s">
        <v>22</v>
      </c>
      <c r="B62" s="1">
        <v>4.77880078172412E-3</v>
      </c>
    </row>
    <row r="63" spans="1:2" x14ac:dyDescent="0.3">
      <c r="A63" s="1" t="s">
        <v>23</v>
      </c>
      <c r="B63" s="1">
        <v>1.52510973453066E-3</v>
      </c>
    </row>
    <row r="64" spans="1:2" x14ac:dyDescent="0.3">
      <c r="A64" s="1" t="s">
        <v>93</v>
      </c>
      <c r="B64" s="1">
        <v>2.4921895884365101E-3</v>
      </c>
    </row>
    <row r="65" spans="1:2" x14ac:dyDescent="0.3">
      <c r="A65" s="1" t="s">
        <v>24</v>
      </c>
      <c r="B65" s="1">
        <v>1.4049664732452901E-3</v>
      </c>
    </row>
    <row r="66" spans="1:2" x14ac:dyDescent="0.3">
      <c r="A66" s="1" t="s">
        <v>130</v>
      </c>
      <c r="B66" s="2">
        <v>4.46942987349911E-5</v>
      </c>
    </row>
    <row r="67" spans="1:2" x14ac:dyDescent="0.3">
      <c r="A67" s="1" t="s">
        <v>94</v>
      </c>
      <c r="B67" s="1">
        <v>2.6683188051522199E-3</v>
      </c>
    </row>
    <row r="68" spans="1:2" x14ac:dyDescent="0.3">
      <c r="A68" s="1" t="s">
        <v>25</v>
      </c>
      <c r="B68" s="1">
        <v>0.275435514925993</v>
      </c>
    </row>
    <row r="69" spans="1:2" x14ac:dyDescent="0.3">
      <c r="A69" s="1" t="s">
        <v>26</v>
      </c>
      <c r="B69" s="1">
        <v>1.63005162682693E-2</v>
      </c>
    </row>
    <row r="70" spans="1:2" x14ac:dyDescent="0.3">
      <c r="A70" s="1" t="s">
        <v>27</v>
      </c>
      <c r="B70" s="1">
        <v>0.385122447119775</v>
      </c>
    </row>
    <row r="71" spans="1:2" x14ac:dyDescent="0.3">
      <c r="A71" s="1" t="s">
        <v>29</v>
      </c>
      <c r="B71" s="1">
        <v>1.7061576358758001E-4</v>
      </c>
    </row>
    <row r="72" spans="1:2" x14ac:dyDescent="0.3">
      <c r="A72" s="1" t="s">
        <v>30</v>
      </c>
      <c r="B72" s="1">
        <v>2.4228726648976401E-4</v>
      </c>
    </row>
    <row r="73" spans="1:2" x14ac:dyDescent="0.3">
      <c r="A73" s="1" t="s">
        <v>31</v>
      </c>
      <c r="B73" s="1">
        <v>2.01807627469351E-4</v>
      </c>
    </row>
    <row r="74" spans="1:2" x14ac:dyDescent="0.3">
      <c r="A74" s="1" t="s">
        <v>191</v>
      </c>
      <c r="B74" s="1">
        <v>2.4040754147510999E-4</v>
      </c>
    </row>
    <row r="75" spans="1:2" x14ac:dyDescent="0.3">
      <c r="A75" s="1" t="s">
        <v>32</v>
      </c>
      <c r="B75" s="1">
        <v>1.00522416563491E-4</v>
      </c>
    </row>
    <row r="76" spans="1:2" x14ac:dyDescent="0.3">
      <c r="A76" s="1" t="s">
        <v>95</v>
      </c>
      <c r="B76" s="1">
        <v>7.9693097734369605E-4</v>
      </c>
    </row>
    <row r="77" spans="1:2" x14ac:dyDescent="0.3">
      <c r="A77" s="1" t="s">
        <v>33</v>
      </c>
      <c r="B77" s="2">
        <v>8.9426775239319497E-5</v>
      </c>
    </row>
    <row r="78" spans="1:2" x14ac:dyDescent="0.3">
      <c r="A78" s="1" t="s">
        <v>34</v>
      </c>
      <c r="B78" s="1">
        <v>2.0603365872180102E-3</v>
      </c>
    </row>
    <row r="79" spans="1:2" x14ac:dyDescent="0.3">
      <c r="A79" s="1" t="s">
        <v>35</v>
      </c>
      <c r="B79" s="1">
        <v>1.1991057079069401E-3</v>
      </c>
    </row>
    <row r="80" spans="1:2" x14ac:dyDescent="0.3">
      <c r="A80" s="1" t="s">
        <v>36</v>
      </c>
      <c r="B80" s="1">
        <v>7.3653730961237697E-4</v>
      </c>
    </row>
    <row r="81" spans="1:2" x14ac:dyDescent="0.3">
      <c r="A81" s="1" t="s">
        <v>37</v>
      </c>
      <c r="B81" s="1">
        <v>2.9354980688245502E-3</v>
      </c>
    </row>
    <row r="82" spans="1:2" x14ac:dyDescent="0.3">
      <c r="A82" s="1" t="s">
        <v>38</v>
      </c>
      <c r="B82" s="1">
        <v>3.6419463228606298E-3</v>
      </c>
    </row>
    <row r="83" spans="1:2" x14ac:dyDescent="0.3">
      <c r="A83" s="1" t="s">
        <v>39</v>
      </c>
      <c r="B83" s="1">
        <v>7.8810104963405602E-4</v>
      </c>
    </row>
    <row r="84" spans="1:2" x14ac:dyDescent="0.3">
      <c r="A84" s="1" t="s">
        <v>96</v>
      </c>
      <c r="B84" s="1">
        <v>9.8593740828814601E-4</v>
      </c>
    </row>
    <row r="85" spans="1:2" x14ac:dyDescent="0.3">
      <c r="A85" s="1" t="s">
        <v>40</v>
      </c>
      <c r="B85" s="1">
        <v>1.8852728073090301E-3</v>
      </c>
    </row>
    <row r="86" spans="1:2" x14ac:dyDescent="0.3">
      <c r="A86" s="1" t="s">
        <v>97</v>
      </c>
      <c r="B86" s="1">
        <v>3.5646157935622898E-3</v>
      </c>
    </row>
    <row r="87" spans="1:2" x14ac:dyDescent="0.3">
      <c r="A87" s="1" t="s">
        <v>41</v>
      </c>
      <c r="B87" s="1">
        <v>8.0827346456425304E-4</v>
      </c>
    </row>
    <row r="88" spans="1:2" x14ac:dyDescent="0.3">
      <c r="A88" s="1" t="s">
        <v>131</v>
      </c>
      <c r="B88" s="1">
        <v>4.1374313199296102E-3</v>
      </c>
    </row>
    <row r="89" spans="1:2" x14ac:dyDescent="0.3">
      <c r="A89" s="1" t="s">
        <v>42</v>
      </c>
      <c r="B89" s="1">
        <v>4.64754298944167E-4</v>
      </c>
    </row>
    <row r="90" spans="1:2" x14ac:dyDescent="0.3">
      <c r="A90" s="1" t="s">
        <v>43</v>
      </c>
      <c r="B90" s="1">
        <v>1.13548775166774E-2</v>
      </c>
    </row>
    <row r="91" spans="1:2" x14ac:dyDescent="0.3">
      <c r="A91" s="1" t="s">
        <v>44</v>
      </c>
      <c r="B91" s="1">
        <v>3.5214773547189901E-3</v>
      </c>
    </row>
    <row r="92" spans="1:2" x14ac:dyDescent="0.3">
      <c r="A92" s="1" t="s">
        <v>45</v>
      </c>
      <c r="B92" s="1">
        <v>3.08975999663581E-3</v>
      </c>
    </row>
    <row r="93" spans="1:2" x14ac:dyDescent="0.3">
      <c r="A93" s="1" t="s">
        <v>132</v>
      </c>
      <c r="B93" s="1">
        <v>1.62926941841881E-3</v>
      </c>
    </row>
    <row r="94" spans="1:2" x14ac:dyDescent="0.3">
      <c r="A94" s="1" t="s">
        <v>133</v>
      </c>
      <c r="B94" s="1">
        <v>3.0779413280881799E-4</v>
      </c>
    </row>
    <row r="95" spans="1:2" x14ac:dyDescent="0.3">
      <c r="A95" s="1" t="s">
        <v>98</v>
      </c>
      <c r="B95" s="1">
        <v>2.2549191659370201E-4</v>
      </c>
    </row>
    <row r="96" spans="1:2" x14ac:dyDescent="0.3">
      <c r="A96" s="1" t="s">
        <v>99</v>
      </c>
      <c r="B96" s="1">
        <v>4.1738914439188202E-4</v>
      </c>
    </row>
    <row r="97" spans="1:2" x14ac:dyDescent="0.3">
      <c r="A97" s="1" t="s">
        <v>192</v>
      </c>
      <c r="B97" s="1">
        <v>4.5453907939321201E-4</v>
      </c>
    </row>
    <row r="98" spans="1:2" x14ac:dyDescent="0.3">
      <c r="A98" s="1" t="s">
        <v>46</v>
      </c>
      <c r="B98" s="1">
        <v>3.94379180905741E-4</v>
      </c>
    </row>
    <row r="99" spans="1:2" x14ac:dyDescent="0.3">
      <c r="A99" s="1" t="s">
        <v>47</v>
      </c>
      <c r="B99" s="1">
        <v>4.1372523120245598E-4</v>
      </c>
    </row>
    <row r="100" spans="1:2" x14ac:dyDescent="0.3">
      <c r="A100" s="1" t="s">
        <v>48</v>
      </c>
      <c r="B100" s="1">
        <v>2.01588986111531E-4</v>
      </c>
    </row>
    <row r="101" spans="1:2" x14ac:dyDescent="0.3">
      <c r="A101" s="1" t="s">
        <v>100</v>
      </c>
      <c r="B101" s="1">
        <v>3.24744754091535E-4</v>
      </c>
    </row>
    <row r="102" spans="1:2" x14ac:dyDescent="0.3">
      <c r="A102" s="1" t="s">
        <v>206</v>
      </c>
      <c r="B102" s="1">
        <v>2.4918859129650098E-4</v>
      </c>
    </row>
    <row r="103" spans="1:2" x14ac:dyDescent="0.3">
      <c r="A103" s="1" t="s">
        <v>134</v>
      </c>
      <c r="B103" s="1">
        <v>0</v>
      </c>
    </row>
    <row r="104" spans="1:2" x14ac:dyDescent="0.3">
      <c r="A104" s="1" t="s">
        <v>101</v>
      </c>
      <c r="B104" s="2">
        <v>8.0423362885924E-5</v>
      </c>
    </row>
    <row r="105" spans="1:2" x14ac:dyDescent="0.3">
      <c r="A105" s="1" t="s">
        <v>135</v>
      </c>
      <c r="B105" s="1">
        <v>2.5266929115869602E-4</v>
      </c>
    </row>
    <row r="106" spans="1:2" x14ac:dyDescent="0.3">
      <c r="A106" s="1" t="s">
        <v>49</v>
      </c>
      <c r="B106" s="2">
        <v>2.2260594191708901E-5</v>
      </c>
    </row>
    <row r="107" spans="1:2" x14ac:dyDescent="0.3">
      <c r="A107" s="1" t="s">
        <v>50</v>
      </c>
      <c r="B107" s="1">
        <v>3.1194174517401298E-4</v>
      </c>
    </row>
    <row r="108" spans="1:2" x14ac:dyDescent="0.3">
      <c r="A108" s="1" t="s">
        <v>102</v>
      </c>
      <c r="B108" s="1">
        <v>6.2749091695444396E-3</v>
      </c>
    </row>
    <row r="109" spans="1:2" x14ac:dyDescent="0.3">
      <c r="A109" s="1" t="s">
        <v>207</v>
      </c>
      <c r="B109" s="1">
        <v>3.4308261244037999E-3</v>
      </c>
    </row>
    <row r="110" spans="1:2" x14ac:dyDescent="0.3">
      <c r="A110" s="1" t="s">
        <v>136</v>
      </c>
      <c r="B110" s="1">
        <v>0</v>
      </c>
    </row>
    <row r="111" spans="1:2" x14ac:dyDescent="0.3">
      <c r="A111" s="1" t="s">
        <v>103</v>
      </c>
      <c r="B111" s="1">
        <v>2.9910940007062099E-4</v>
      </c>
    </row>
    <row r="112" spans="1:2" x14ac:dyDescent="0.3">
      <c r="A112" s="1" t="s">
        <v>51</v>
      </c>
      <c r="B112" s="1">
        <v>1.0218669757139801E-3</v>
      </c>
    </row>
    <row r="113" spans="1:2" x14ac:dyDescent="0.3">
      <c r="A113" s="1" t="s">
        <v>52</v>
      </c>
      <c r="B113" s="1">
        <v>4.5799996657168901E-4</v>
      </c>
    </row>
    <row r="114" spans="1:2" x14ac:dyDescent="0.3">
      <c r="A114" s="1" t="s">
        <v>104</v>
      </c>
      <c r="B114" s="1">
        <v>3.2868459579413201E-3</v>
      </c>
    </row>
    <row r="115" spans="1:2" x14ac:dyDescent="0.3">
      <c r="A115" s="1" t="s">
        <v>105</v>
      </c>
      <c r="B115" s="1">
        <v>3.63550717099412E-3</v>
      </c>
    </row>
    <row r="116" spans="1:2" x14ac:dyDescent="0.3">
      <c r="A116" s="1" t="s">
        <v>53</v>
      </c>
      <c r="B116" s="1">
        <v>3.5110362339004099E-4</v>
      </c>
    </row>
    <row r="117" spans="1:2" x14ac:dyDescent="0.3">
      <c r="A117" s="1" t="s">
        <v>54</v>
      </c>
      <c r="B117" s="1">
        <v>3.62896248140276E-3</v>
      </c>
    </row>
    <row r="118" spans="1:2" x14ac:dyDescent="0.3">
      <c r="A118" s="1" t="s">
        <v>55</v>
      </c>
      <c r="B118" s="1">
        <v>1.9705447008399601E-3</v>
      </c>
    </row>
    <row r="119" spans="1:2" x14ac:dyDescent="0.3">
      <c r="A119" s="1" t="s">
        <v>56</v>
      </c>
      <c r="B119" s="1">
        <v>3.5866299648362899E-3</v>
      </c>
    </row>
    <row r="120" spans="1:2" x14ac:dyDescent="0.3">
      <c r="A120" s="1" t="s">
        <v>57</v>
      </c>
      <c r="B120" s="1">
        <v>1.4216549873024701E-3</v>
      </c>
    </row>
    <row r="121" spans="1:2" x14ac:dyDescent="0.3">
      <c r="A121" s="1" t="s">
        <v>193</v>
      </c>
      <c r="B121" s="1">
        <v>4.3962748491334002E-3</v>
      </c>
    </row>
    <row r="122" spans="1:2" x14ac:dyDescent="0.3">
      <c r="A122" s="1" t="s">
        <v>58</v>
      </c>
      <c r="B122" s="1">
        <v>1.73053164877947E-3</v>
      </c>
    </row>
    <row r="123" spans="1:2" x14ac:dyDescent="0.3">
      <c r="A123" s="1" t="s">
        <v>137</v>
      </c>
      <c r="B123" s="5">
        <v>3.7594067596219099E-3</v>
      </c>
    </row>
    <row r="124" spans="1:2" x14ac:dyDescent="0.3">
      <c r="A124" s="1" t="s">
        <v>138</v>
      </c>
      <c r="B124" s="5">
        <v>2.1813949883733299E-4</v>
      </c>
    </row>
    <row r="125" spans="1:2" x14ac:dyDescent="0.3">
      <c r="A125" s="1" t="s">
        <v>139</v>
      </c>
      <c r="B125" s="5">
        <v>6.1984847184058396E-6</v>
      </c>
    </row>
    <row r="126" spans="1:2" x14ac:dyDescent="0.3">
      <c r="A126" s="1" t="s">
        <v>140</v>
      </c>
      <c r="B126" s="5">
        <v>2.23589454187377E-5</v>
      </c>
    </row>
    <row r="127" spans="1:2" x14ac:dyDescent="0.3">
      <c r="A127" s="1" t="s">
        <v>141</v>
      </c>
      <c r="B127" s="5">
        <v>3.0888004641945198E-6</v>
      </c>
    </row>
    <row r="128" spans="1:2" x14ac:dyDescent="0.3">
      <c r="A128" s="1" t="s">
        <v>142</v>
      </c>
      <c r="B128" s="5">
        <v>5.05772205810701E-5</v>
      </c>
    </row>
    <row r="129" spans="1:2" x14ac:dyDescent="0.3">
      <c r="A129" s="1" t="s">
        <v>143</v>
      </c>
      <c r="B129" s="5">
        <v>1.19057714829189E-4</v>
      </c>
    </row>
    <row r="130" spans="1:2" x14ac:dyDescent="0.3">
      <c r="A130" s="1" t="s">
        <v>144</v>
      </c>
      <c r="B130" s="5">
        <v>3.9436374645599403E-4</v>
      </c>
    </row>
    <row r="131" spans="1:2" x14ac:dyDescent="0.3">
      <c r="A131" s="1" t="s">
        <v>145</v>
      </c>
      <c r="B131" s="5">
        <v>2.24281644130997E-4</v>
      </c>
    </row>
    <row r="132" spans="1:2" x14ac:dyDescent="0.3">
      <c r="A132" s="1" t="s">
        <v>146</v>
      </c>
      <c r="B132" s="5">
        <v>1.45220570123378E-4</v>
      </c>
    </row>
    <row r="133" spans="1:2" x14ac:dyDescent="0.3">
      <c r="A133" s="1" t="s">
        <v>59</v>
      </c>
      <c r="B133" s="5">
        <v>2.86780475053782E-4</v>
      </c>
    </row>
    <row r="134" spans="1:2" x14ac:dyDescent="0.3">
      <c r="A134" s="1" t="s">
        <v>147</v>
      </c>
      <c r="B134" s="5">
        <v>1.4996225429118901E-3</v>
      </c>
    </row>
    <row r="135" spans="1:2" x14ac:dyDescent="0.3">
      <c r="A135" s="1" t="s">
        <v>106</v>
      </c>
      <c r="B135" s="5">
        <v>2.2493836092977E-7</v>
      </c>
    </row>
    <row r="136" spans="1:2" x14ac:dyDescent="0.3">
      <c r="A136" s="1" t="s">
        <v>148</v>
      </c>
      <c r="B136" s="5">
        <v>5.1818399322341299E-4</v>
      </c>
    </row>
    <row r="137" spans="1:2" x14ac:dyDescent="0.3">
      <c r="A137" s="1" t="s">
        <v>149</v>
      </c>
      <c r="B137" s="5">
        <v>0</v>
      </c>
    </row>
    <row r="138" spans="1:2" x14ac:dyDescent="0.3">
      <c r="A138" s="1" t="s">
        <v>150</v>
      </c>
      <c r="B138" s="5">
        <v>1.27163229629733E-4</v>
      </c>
    </row>
    <row r="139" spans="1:2" x14ac:dyDescent="0.3">
      <c r="A139" s="1" t="s">
        <v>151</v>
      </c>
      <c r="B139" s="5">
        <v>9.2499855047484903E-6</v>
      </c>
    </row>
    <row r="140" spans="1:2" x14ac:dyDescent="0.3">
      <c r="A140" s="1" t="s">
        <v>152</v>
      </c>
      <c r="B140" s="5">
        <v>5.1592471127608595E-4</v>
      </c>
    </row>
    <row r="141" spans="1:2" x14ac:dyDescent="0.3">
      <c r="A141" s="1" t="s">
        <v>153</v>
      </c>
      <c r="B141" s="5">
        <v>2.0146117084086299E-5</v>
      </c>
    </row>
    <row r="142" spans="1:2" x14ac:dyDescent="0.3">
      <c r="A142" s="1" t="s">
        <v>154</v>
      </c>
      <c r="B142" s="5">
        <v>8.3687857455532101E-5</v>
      </c>
    </row>
    <row r="143" spans="1:2" x14ac:dyDescent="0.3">
      <c r="A143" s="1" t="s">
        <v>155</v>
      </c>
      <c r="B143" s="5">
        <v>9.6097371979809292E-6</v>
      </c>
    </row>
    <row r="144" spans="1:2" x14ac:dyDescent="0.3">
      <c r="A144" s="1" t="s">
        <v>60</v>
      </c>
      <c r="B144" s="5">
        <v>3.1183495944918897E-5</v>
      </c>
    </row>
    <row r="145" spans="1:2" x14ac:dyDescent="0.3">
      <c r="A145" s="1" t="s">
        <v>61</v>
      </c>
      <c r="B145" s="5">
        <v>8.5883729980502097E-4</v>
      </c>
    </row>
    <row r="146" spans="1:2" x14ac:dyDescent="0.3">
      <c r="A146" s="1" t="s">
        <v>156</v>
      </c>
      <c r="B146" s="5">
        <v>1.2672519185687001E-3</v>
      </c>
    </row>
    <row r="147" spans="1:2" x14ac:dyDescent="0.3">
      <c r="A147" s="1" t="s">
        <v>157</v>
      </c>
      <c r="B147" s="5">
        <v>5.8473542349299599E-5</v>
      </c>
    </row>
    <row r="148" spans="1:2" x14ac:dyDescent="0.3">
      <c r="A148" s="1" t="s">
        <v>107</v>
      </c>
      <c r="B148" s="5">
        <v>1.1836397987373701E-4</v>
      </c>
    </row>
    <row r="149" spans="1:2" x14ac:dyDescent="0.3">
      <c r="A149" s="1" t="s">
        <v>62</v>
      </c>
      <c r="B149" s="5">
        <v>2.83785080405515E-3</v>
      </c>
    </row>
    <row r="150" spans="1:2" x14ac:dyDescent="0.3">
      <c r="A150" s="1" t="s">
        <v>158</v>
      </c>
      <c r="B150" s="5">
        <v>6.9132649634852199E-4</v>
      </c>
    </row>
    <row r="151" spans="1:2" x14ac:dyDescent="0.3">
      <c r="A151" s="1" t="s">
        <v>194</v>
      </c>
      <c r="B151" s="5">
        <v>1.1862622252407399E-3</v>
      </c>
    </row>
    <row r="152" spans="1:2" x14ac:dyDescent="0.3">
      <c r="A152" s="1" t="s">
        <v>75</v>
      </c>
      <c r="B152" s="5">
        <v>4.1667063578412002E-4</v>
      </c>
    </row>
    <row r="153" spans="1:2" x14ac:dyDescent="0.3">
      <c r="A153" s="1" t="s">
        <v>63</v>
      </c>
      <c r="B153" s="5">
        <v>2.84698008936186E-4</v>
      </c>
    </row>
    <row r="154" spans="1:2" x14ac:dyDescent="0.3">
      <c r="A154" s="1" t="s">
        <v>159</v>
      </c>
      <c r="B154" s="5">
        <v>1.17662598279786E-3</v>
      </c>
    </row>
    <row r="155" spans="1:2" x14ac:dyDescent="0.3">
      <c r="A155" s="1" t="s">
        <v>160</v>
      </c>
      <c r="B155" s="5">
        <v>1.12257353796915E-5</v>
      </c>
    </row>
    <row r="156" spans="1:2" x14ac:dyDescent="0.3">
      <c r="A156" s="1" t="s">
        <v>161</v>
      </c>
      <c r="B156" s="5">
        <v>2.13260100726779E-4</v>
      </c>
    </row>
    <row r="157" spans="1:2" x14ac:dyDescent="0.3">
      <c r="A157" s="1" t="s">
        <v>108</v>
      </c>
      <c r="B157" s="5">
        <v>4.8659586693098299E-4</v>
      </c>
    </row>
    <row r="158" spans="1:2" x14ac:dyDescent="0.3">
      <c r="A158" s="1" t="s">
        <v>162</v>
      </c>
      <c r="B158" s="5">
        <v>7.1679229082325703E-4</v>
      </c>
    </row>
    <row r="159" spans="1:2" x14ac:dyDescent="0.3">
      <c r="A159" s="1" t="s">
        <v>195</v>
      </c>
      <c r="B159" s="5">
        <v>1.05428118880908E-4</v>
      </c>
    </row>
    <row r="160" spans="1:2" x14ac:dyDescent="0.3">
      <c r="A160" s="1" t="s">
        <v>163</v>
      </c>
      <c r="B160" s="5">
        <v>3.0081035673282801E-3</v>
      </c>
    </row>
    <row r="161" spans="1:2" x14ac:dyDescent="0.3">
      <c r="A161" s="1" t="s">
        <v>208</v>
      </c>
      <c r="B161" s="5">
        <v>3.0706599830319101E-4</v>
      </c>
    </row>
    <row r="162" spans="1:2" x14ac:dyDescent="0.3">
      <c r="A162" s="1" t="s">
        <v>76</v>
      </c>
      <c r="B162" s="5">
        <v>0</v>
      </c>
    </row>
    <row r="163" spans="1:2" x14ac:dyDescent="0.3">
      <c r="A163" s="1" t="s">
        <v>164</v>
      </c>
      <c r="B163" s="5">
        <v>5.7414535962866196E-3</v>
      </c>
    </row>
    <row r="164" spans="1:2" x14ac:dyDescent="0.3">
      <c r="A164" s="1" t="s">
        <v>165</v>
      </c>
      <c r="B164" s="5">
        <v>7.7127273686149699E-4</v>
      </c>
    </row>
    <row r="165" spans="1:2" x14ac:dyDescent="0.3">
      <c r="A165" s="1" t="s">
        <v>166</v>
      </c>
      <c r="B165" s="5">
        <v>3.3820219570419998E-4</v>
      </c>
    </row>
    <row r="166" spans="1:2" x14ac:dyDescent="0.3">
      <c r="A166" s="1" t="s">
        <v>109</v>
      </c>
      <c r="B166" s="5">
        <v>6.3666926541773605E-4</v>
      </c>
    </row>
    <row r="167" spans="1:2" x14ac:dyDescent="0.3">
      <c r="A167" s="1" t="s">
        <v>167</v>
      </c>
      <c r="B167" s="5">
        <v>4.2385860116877198E-4</v>
      </c>
    </row>
    <row r="168" spans="1:2" x14ac:dyDescent="0.3">
      <c r="A168" s="1" t="s">
        <v>168</v>
      </c>
      <c r="B168" s="5">
        <v>5.5090029166507699E-5</v>
      </c>
    </row>
    <row r="169" spans="1:2" x14ac:dyDescent="0.3">
      <c r="A169" s="1" t="s">
        <v>169</v>
      </c>
      <c r="B169" s="5">
        <v>1.5411943196487E-5</v>
      </c>
    </row>
    <row r="170" spans="1:2" x14ac:dyDescent="0.3">
      <c r="A170" s="1" t="s">
        <v>170</v>
      </c>
      <c r="B170" s="5">
        <v>2.2607738407346399E-5</v>
      </c>
    </row>
    <row r="171" spans="1:2" x14ac:dyDescent="0.3">
      <c r="A171" s="1" t="s">
        <v>171</v>
      </c>
      <c r="B171" s="5">
        <v>3.6731861658290899E-5</v>
      </c>
    </row>
    <row r="172" spans="1:2" x14ac:dyDescent="0.3">
      <c r="A172" s="1" t="s">
        <v>172</v>
      </c>
      <c r="B172" s="5">
        <v>1.7363719493922099E-4</v>
      </c>
    </row>
    <row r="173" spans="1:2" x14ac:dyDescent="0.3">
      <c r="A173" s="1" t="s">
        <v>173</v>
      </c>
      <c r="B173" s="5">
        <v>1.48188750800452E-4</v>
      </c>
    </row>
    <row r="174" spans="1:2" x14ac:dyDescent="0.3">
      <c r="A174" s="1" t="s">
        <v>174</v>
      </c>
      <c r="B174" s="5">
        <v>1.7986671652766399E-6</v>
      </c>
    </row>
    <row r="175" spans="1:2" x14ac:dyDescent="0.3">
      <c r="A175" s="1" t="s">
        <v>64</v>
      </c>
      <c r="B175" s="5">
        <v>1.8821132974204899E-4</v>
      </c>
    </row>
    <row r="176" spans="1:2" x14ac:dyDescent="0.3">
      <c r="A176" s="1" t="s">
        <v>175</v>
      </c>
      <c r="B176" s="5">
        <v>1.9092311824522199E-3</v>
      </c>
    </row>
    <row r="177" spans="1:2" x14ac:dyDescent="0.3">
      <c r="A177" s="1" t="s">
        <v>176</v>
      </c>
      <c r="B177" s="5">
        <v>2.58250877622935E-5</v>
      </c>
    </row>
    <row r="178" spans="1:2" x14ac:dyDescent="0.3">
      <c r="A178" s="1" t="s">
        <v>177</v>
      </c>
      <c r="B178" s="5">
        <v>1.18369337992125E-6</v>
      </c>
    </row>
    <row r="179" spans="1:2" x14ac:dyDescent="0.3">
      <c r="A179" s="1" t="s">
        <v>110</v>
      </c>
      <c r="B179" s="5">
        <v>1.2921472090291199E-4</v>
      </c>
    </row>
    <row r="180" spans="1:2" x14ac:dyDescent="0.3">
      <c r="A180" s="1" t="s">
        <v>111</v>
      </c>
      <c r="B180" s="5">
        <v>2.06654836573642E-3</v>
      </c>
    </row>
    <row r="181" spans="1:2" x14ac:dyDescent="0.3">
      <c r="A181" s="1" t="s">
        <v>65</v>
      </c>
      <c r="B181" s="5">
        <v>4.9664563337104397E-4</v>
      </c>
    </row>
    <row r="182" spans="1:2" x14ac:dyDescent="0.3">
      <c r="A182" s="1" t="s">
        <v>178</v>
      </c>
      <c r="B182" s="5">
        <v>1.8723539197527601E-3</v>
      </c>
    </row>
    <row r="183" spans="1:2" x14ac:dyDescent="0.3">
      <c r="A183" s="1" t="s">
        <v>179</v>
      </c>
      <c r="B183" s="5">
        <v>1.6241052724129699E-4</v>
      </c>
    </row>
    <row r="184" spans="1:2" x14ac:dyDescent="0.3">
      <c r="A184" s="1" t="s">
        <v>180</v>
      </c>
      <c r="B184" s="5">
        <v>4.4023882587520498E-5</v>
      </c>
    </row>
    <row r="185" spans="1:2" x14ac:dyDescent="0.3">
      <c r="A185" s="1" t="s">
        <v>112</v>
      </c>
      <c r="B185" s="5">
        <v>1.8657031178130799E-4</v>
      </c>
    </row>
    <row r="186" spans="1:2" x14ac:dyDescent="0.3">
      <c r="A186" s="1" t="s">
        <v>181</v>
      </c>
      <c r="B186" s="5">
        <v>4.7757746954591601E-4</v>
      </c>
    </row>
    <row r="187" spans="1:2" x14ac:dyDescent="0.3">
      <c r="A187" s="1" t="s">
        <v>196</v>
      </c>
      <c r="B187" s="5">
        <v>1.7660532007404199E-5</v>
      </c>
    </row>
    <row r="188" spans="1:2" x14ac:dyDescent="0.3">
      <c r="A188" s="1" t="s">
        <v>197</v>
      </c>
      <c r="B188" s="5">
        <v>3.4818957903520297E-4</v>
      </c>
    </row>
    <row r="189" spans="1:2" x14ac:dyDescent="0.3">
      <c r="A189" s="1" t="s">
        <v>182</v>
      </c>
      <c r="B189" s="5">
        <v>4.32278999300617E-4</v>
      </c>
    </row>
    <row r="190" spans="1:2" x14ac:dyDescent="0.3">
      <c r="A190" s="1" t="s">
        <v>183</v>
      </c>
      <c r="B190" s="5">
        <v>1.9895092368854E-4</v>
      </c>
    </row>
    <row r="191" spans="1:2" x14ac:dyDescent="0.3">
      <c r="A191" s="1" t="s">
        <v>184</v>
      </c>
      <c r="B191" s="5">
        <v>4.9073161302146703E-4</v>
      </c>
    </row>
    <row r="192" spans="1:2" x14ac:dyDescent="0.3">
      <c r="A192" s="1" t="s">
        <v>77</v>
      </c>
      <c r="B192" s="5">
        <v>2.4758191863681302E-4</v>
      </c>
    </row>
    <row r="193" spans="1:2" x14ac:dyDescent="0.3">
      <c r="A193" s="1" t="s">
        <v>185</v>
      </c>
      <c r="B193" s="5">
        <v>2.42154562639958E-3</v>
      </c>
    </row>
    <row r="194" spans="1:2" x14ac:dyDescent="0.3">
      <c r="A194" s="1" t="s">
        <v>186</v>
      </c>
      <c r="B194" s="5">
        <v>1.7556586575932201E-5</v>
      </c>
    </row>
    <row r="195" spans="1:2" x14ac:dyDescent="0.3">
      <c r="A195" s="1" t="s">
        <v>187</v>
      </c>
      <c r="B195" s="5">
        <v>2.74893103887559E-4</v>
      </c>
    </row>
    <row r="196" spans="1:2" x14ac:dyDescent="0.3">
      <c r="A196" s="1" t="s">
        <v>188</v>
      </c>
      <c r="B196" s="5">
        <v>4.16266718644522E-5</v>
      </c>
    </row>
    <row r="197" spans="1:2" x14ac:dyDescent="0.3">
      <c r="A197" s="1" t="s">
        <v>209</v>
      </c>
      <c r="B197" s="5">
        <v>2.13041801301986E-5</v>
      </c>
    </row>
    <row r="198" spans="1:2" x14ac:dyDescent="0.3">
      <c r="A198" s="1" t="s">
        <v>189</v>
      </c>
      <c r="B198" s="5">
        <v>0</v>
      </c>
    </row>
    <row r="199" spans="1:2" x14ac:dyDescent="0.3">
      <c r="A199" s="1" t="s">
        <v>113</v>
      </c>
      <c r="B199" s="5">
        <v>1.8003582251771601E-4</v>
      </c>
    </row>
    <row r="200" spans="1:2" x14ac:dyDescent="0.3">
      <c r="A200" s="1" t="s">
        <v>66</v>
      </c>
      <c r="B200" s="5">
        <v>2.3027456029540102E-3</v>
      </c>
    </row>
    <row r="201" spans="1:2" x14ac:dyDescent="0.3">
      <c r="A201" s="1" t="s">
        <v>190</v>
      </c>
      <c r="B201" s="5">
        <v>4.1364590927026799E-4</v>
      </c>
    </row>
    <row r="202" spans="1:2" x14ac:dyDescent="0.3">
      <c r="A202" s="1" t="s">
        <v>67</v>
      </c>
      <c r="B202" s="5">
        <v>6.2781205414197405E-5</v>
      </c>
    </row>
    <row r="203" spans="1:2" x14ac:dyDescent="0.3">
      <c r="A203" s="1" t="s">
        <v>198</v>
      </c>
      <c r="B203" s="5">
        <v>3.1211659562327599E-4</v>
      </c>
    </row>
    <row r="204" spans="1:2" x14ac:dyDescent="0.3">
      <c r="A204" s="1" t="s">
        <v>78</v>
      </c>
      <c r="B204" s="5">
        <v>1.28545361069821E-4</v>
      </c>
    </row>
    <row r="205" spans="1:2" x14ac:dyDescent="0.3">
      <c r="A205" s="1" t="s">
        <v>210</v>
      </c>
      <c r="B205" s="5">
        <v>5.5180217563030197E-4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lasso</vt:lpstr>
      <vt:lpstr>ridge</vt:lpstr>
      <vt:lpstr>gbm</vt:lpstr>
      <vt:lpstr>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Faizal Masrol</dc:creator>
  <cp:lastModifiedBy>Faizal Masrol</cp:lastModifiedBy>
  <dcterms:created xsi:type="dcterms:W3CDTF">2018-12-24T01:53:17Z</dcterms:created>
  <dcterms:modified xsi:type="dcterms:W3CDTF">2018-12-24T23:41:25Z</dcterms:modified>
</cp:coreProperties>
</file>