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6th_semester\spm\project\ganttchart\"/>
    </mc:Choice>
  </mc:AlternateContent>
  <bookViews>
    <workbookView xWindow="0" yWindow="0" windowWidth="28800" windowHeight="11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D31" i="1"/>
  <c r="B24" i="1"/>
  <c r="C24" i="1"/>
  <c r="D20" i="1"/>
  <c r="D21" i="1"/>
  <c r="D23" i="1"/>
  <c r="D25" i="1"/>
  <c r="D26" i="1"/>
  <c r="D27" i="1"/>
  <c r="D28" i="1"/>
  <c r="D30" i="1"/>
  <c r="D33" i="1"/>
  <c r="C32" i="1"/>
  <c r="C29" i="1"/>
  <c r="B29" i="1"/>
  <c r="D29" i="1" s="1"/>
  <c r="C22" i="1"/>
  <c r="D22" i="1" s="1"/>
  <c r="B22" i="1"/>
  <c r="C19" i="1"/>
  <c r="B19" i="1"/>
  <c r="D32" i="1" l="1"/>
  <c r="D24" i="1"/>
  <c r="D19" i="1"/>
</calcChain>
</file>

<file path=xl/sharedStrings.xml><?xml version="1.0" encoding="utf-8"?>
<sst xmlns="http://schemas.openxmlformats.org/spreadsheetml/2006/main" count="19" uniqueCount="19">
  <si>
    <t>Tasks</t>
  </si>
  <si>
    <t>Start Date</t>
  </si>
  <si>
    <t>End Date</t>
  </si>
  <si>
    <t>Duration</t>
  </si>
  <si>
    <t>Project Definition</t>
  </si>
  <si>
    <t>Planning</t>
  </si>
  <si>
    <t>Requirements Gathering</t>
  </si>
  <si>
    <t>Design</t>
  </si>
  <si>
    <t>Hardware Selection</t>
  </si>
  <si>
    <t>Development</t>
  </si>
  <si>
    <t>Integration and Testing</t>
  </si>
  <si>
    <t>Testing &amp; Deployment</t>
  </si>
  <si>
    <t>Documentation</t>
  </si>
  <si>
    <t xml:space="preserve"> System Design</t>
  </si>
  <si>
    <t xml:space="preserve"> Software Selection</t>
  </si>
  <si>
    <t xml:space="preserve"> Hardware Setup</t>
  </si>
  <si>
    <t xml:space="preserve"> Software Development</t>
  </si>
  <si>
    <t xml:space="preserve"> Deployment</t>
  </si>
  <si>
    <t xml:space="preserve">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</si>
</sst>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b/>
      <sz val="16"/>
      <color theme="3"/>
      <name val="Arial"/>
      <family val="2"/>
    </font>
    <font>
      <b/>
      <sz val="12"/>
      <color theme="3"/>
      <name val="Arial"/>
      <family val="2"/>
    </font>
    <font>
      <b/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3" fillId="3" borderId="3" applyNumberFormat="0" applyAlignment="0" applyProtection="0"/>
  </cellStyleXfs>
  <cellXfs count="17">
    <xf numFmtId="0" fontId="0" fillId="0" borderId="0" xfId="0"/>
    <xf numFmtId="0" fontId="2" fillId="2" borderId="0" xfId="1" applyFont="1" applyAlignment="1">
      <alignment horizontal="center"/>
    </xf>
    <xf numFmtId="15" fontId="0" fillId="0" borderId="0" xfId="0" applyNumberFormat="1"/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4" fontId="5" fillId="0" borderId="5" xfId="0" applyNumberFormat="1" applyFont="1" applyBorder="1" applyAlignment="1">
      <alignment horizontal="center" wrapText="1"/>
    </xf>
    <xf numFmtId="0" fontId="3" fillId="3" borderId="3" xfId="4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4" fontId="5" fillId="0" borderId="6" xfId="0" applyNumberFormat="1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14" fontId="5" fillId="0" borderId="7" xfId="0" applyNumberFormat="1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8" fillId="4" borderId="0" xfId="2" applyFont="1" applyFill="1" applyBorder="1" applyAlignment="1">
      <alignment horizontal="center" wrapText="1"/>
    </xf>
    <xf numFmtId="14" fontId="3" fillId="3" borderId="3" xfId="4" applyNumberFormat="1" applyAlignment="1">
      <alignment horizontal="center" wrapText="1"/>
    </xf>
    <xf numFmtId="0" fontId="3" fillId="3" borderId="3" xfId="4" applyAlignment="1">
      <alignment horizontal="center" vertical="center"/>
    </xf>
  </cellXfs>
  <cellStyles count="5">
    <cellStyle name="Calculation" xfId="4" builtinId="22"/>
    <cellStyle name="Good" xfId="1" builtinId="26"/>
    <cellStyle name="Heading 1" xfId="2" builtinId="16" customBuiltin="1"/>
    <cellStyle name="Heading 2" xfId="3" builtinId="17" customBuiltin="1"/>
    <cellStyle name="Normal" xfId="0" builtinId="0"/>
  </cellStyles>
  <dxfs count="6">
    <dxf>
      <font>
        <strike val="0"/>
        <outline val="0"/>
        <shadow val="0"/>
        <u val="none"/>
        <vertAlign val="baseline"/>
        <sz val="16"/>
        <color theme="0"/>
        <name val="Arial"/>
        <scheme val="none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m/d/yyyy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9" formatCode="m/d/yyyy"/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08026732084268"/>
          <c:y val="0.15419922349961843"/>
          <c:w val="0.79655292709417935"/>
          <c:h val="0.845800776500381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Sheet1!$A$19:$A$33</c:f>
              <c:strCache>
                <c:ptCount val="15"/>
                <c:pt idx="0">
                  <c:v>Planning</c:v>
                </c:pt>
                <c:pt idx="1">
                  <c:v>Project Definition</c:v>
                </c:pt>
                <c:pt idx="2">
                  <c:v>Requirements Gathering</c:v>
                </c:pt>
                <c:pt idx="3">
                  <c:v>Design</c:v>
                </c:pt>
                <c:pt idx="4">
                  <c:v> System Design</c:v>
                </c:pt>
                <c:pt idx="5">
                  <c:v>Development</c:v>
                </c:pt>
                <c:pt idx="6">
                  <c:v>Hardware Selection</c:v>
                </c:pt>
                <c:pt idx="7">
                  <c:v> Software Selection</c:v>
                </c:pt>
                <c:pt idx="8">
                  <c:v> Hardware Setup</c:v>
                </c:pt>
                <c:pt idx="9">
                  <c:v> Software Development</c:v>
                </c:pt>
                <c:pt idx="10">
                  <c:v>Testing &amp; Deployment</c:v>
                </c:pt>
                <c:pt idx="11">
                  <c:v>Integration and Testing</c:v>
                </c:pt>
                <c:pt idx="12">
                  <c:v> Deployment</c:v>
                </c:pt>
                <c:pt idx="13">
                  <c:v>Documentation</c:v>
                </c:pt>
                <c:pt idx="14">
                  <c:v> Documentation</c:v>
                </c:pt>
              </c:strCache>
            </c:strRef>
          </c:cat>
          <c:val>
            <c:numRef>
              <c:f>Sheet1!$B$19:$B$33</c:f>
              <c:numCache>
                <c:formatCode>m/d/yyyy</c:formatCode>
                <c:ptCount val="15"/>
                <c:pt idx="0">
                  <c:v>45378</c:v>
                </c:pt>
                <c:pt idx="1">
                  <c:v>45378</c:v>
                </c:pt>
                <c:pt idx="2">
                  <c:v>45382</c:v>
                </c:pt>
                <c:pt idx="3">
                  <c:v>45392</c:v>
                </c:pt>
                <c:pt idx="4">
                  <c:v>45392</c:v>
                </c:pt>
                <c:pt idx="5">
                  <c:v>45400</c:v>
                </c:pt>
                <c:pt idx="6">
                  <c:v>45400</c:v>
                </c:pt>
                <c:pt idx="7">
                  <c:v>45404</c:v>
                </c:pt>
                <c:pt idx="8">
                  <c:v>45409</c:v>
                </c:pt>
                <c:pt idx="9">
                  <c:v>45415</c:v>
                </c:pt>
                <c:pt idx="10">
                  <c:v>45447</c:v>
                </c:pt>
                <c:pt idx="11">
                  <c:v>45447</c:v>
                </c:pt>
                <c:pt idx="12">
                  <c:v>45473</c:v>
                </c:pt>
                <c:pt idx="13">
                  <c:v>45477</c:v>
                </c:pt>
                <c:pt idx="14">
                  <c:v>45477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7-4A9C-AEF1-03C95D82B111}"/>
            </c:ext>
          </c:extLst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Sheet1!$A$19:$A$33</c:f>
              <c:strCache>
                <c:ptCount val="15"/>
                <c:pt idx="0">
                  <c:v>Planning</c:v>
                </c:pt>
                <c:pt idx="1">
                  <c:v>Project Definition</c:v>
                </c:pt>
                <c:pt idx="2">
                  <c:v>Requirements Gathering</c:v>
                </c:pt>
                <c:pt idx="3">
                  <c:v>Design</c:v>
                </c:pt>
                <c:pt idx="4">
                  <c:v> System Design</c:v>
                </c:pt>
                <c:pt idx="5">
                  <c:v>Development</c:v>
                </c:pt>
                <c:pt idx="6">
                  <c:v>Hardware Selection</c:v>
                </c:pt>
                <c:pt idx="7">
                  <c:v> Software Selection</c:v>
                </c:pt>
                <c:pt idx="8">
                  <c:v> Hardware Setup</c:v>
                </c:pt>
                <c:pt idx="9">
                  <c:v> Software Development</c:v>
                </c:pt>
                <c:pt idx="10">
                  <c:v>Testing &amp; Deployment</c:v>
                </c:pt>
                <c:pt idx="11">
                  <c:v>Integration and Testing</c:v>
                </c:pt>
                <c:pt idx="12">
                  <c:v> Deployment</c:v>
                </c:pt>
                <c:pt idx="13">
                  <c:v>Documentation</c:v>
                </c:pt>
                <c:pt idx="14">
                  <c:v> Documentation</c:v>
                </c:pt>
              </c:strCache>
            </c:strRef>
          </c:cat>
          <c:val>
            <c:numRef>
              <c:f>Sheet1!$D$19:$D$33</c:f>
              <c:numCache>
                <c:formatCode>General</c:formatCode>
                <c:ptCount val="15"/>
                <c:pt idx="0">
                  <c:v>10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46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31</c:v>
                </c:pt>
                <c:pt idx="10">
                  <c:v>29</c:v>
                </c:pt>
                <c:pt idx="11">
                  <c:v>26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B7-4A9C-AEF1-03C95D82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2615584"/>
        <c:axId val="1562613920"/>
      </c:barChart>
      <c:catAx>
        <c:axId val="1562615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13920"/>
        <c:crosses val="autoZero"/>
        <c:auto val="1"/>
        <c:lblAlgn val="ctr"/>
        <c:lblOffset val="100"/>
        <c:noMultiLvlLbl val="0"/>
      </c:catAx>
      <c:valAx>
        <c:axId val="15626139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6155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14</xdr:row>
      <xdr:rowOff>123826</xdr:rowOff>
    </xdr:from>
    <xdr:to>
      <xdr:col>19</xdr:col>
      <xdr:colOff>104775</xdr:colOff>
      <xdr:row>35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D33" totalsRowShown="0" headerRowDxfId="0" tableBorderDxfId="1" headerRowCellStyle="Heading 1">
  <autoFilter ref="A18:D33"/>
  <tableColumns count="4">
    <tableColumn id="1" name="Tasks" dataDxfId="5"/>
    <tableColumn id="2" name="Start Date" dataDxfId="4"/>
    <tableColumn id="3" name="End Date" dataDxfId="3"/>
    <tableColumn id="4" name="Duratio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10" workbookViewId="0">
      <selection activeCell="C37" sqref="C37"/>
    </sheetView>
  </sheetViews>
  <sheetFormatPr defaultRowHeight="15" x14ac:dyDescent="0.25"/>
  <cols>
    <col min="1" max="1" width="24.42578125" customWidth="1"/>
    <col min="2" max="2" width="20" customWidth="1"/>
    <col min="3" max="3" width="19.5703125" customWidth="1"/>
    <col min="4" max="4" width="19.7109375" customWidth="1"/>
  </cols>
  <sheetData>
    <row r="1" spans="1:4" x14ac:dyDescent="0.25">
      <c r="A1" s="1"/>
      <c r="B1" s="1"/>
      <c r="C1" s="1"/>
      <c r="D1" s="1"/>
    </row>
    <row r="2" spans="1:4" x14ac:dyDescent="0.25">
      <c r="B2" s="2"/>
      <c r="C2" s="2"/>
    </row>
    <row r="3" spans="1:4" x14ac:dyDescent="0.25">
      <c r="B3" s="2"/>
      <c r="C3" s="2"/>
    </row>
    <row r="4" spans="1:4" x14ac:dyDescent="0.25">
      <c r="B4" s="2"/>
      <c r="C4" s="2"/>
    </row>
    <row r="5" spans="1:4" x14ac:dyDescent="0.25">
      <c r="B5" s="2"/>
      <c r="C5" s="2"/>
    </row>
    <row r="6" spans="1:4" x14ac:dyDescent="0.25">
      <c r="B6" s="2"/>
      <c r="C6" s="2"/>
    </row>
    <row r="7" spans="1:4" x14ac:dyDescent="0.25">
      <c r="B7" s="2"/>
      <c r="C7" s="2"/>
    </row>
    <row r="8" spans="1:4" x14ac:dyDescent="0.25">
      <c r="B8" s="2"/>
      <c r="C8" s="2"/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  <row r="12" spans="1:4" x14ac:dyDescent="0.25">
      <c r="B12" s="2"/>
      <c r="C12" s="2"/>
    </row>
    <row r="13" spans="1:4" x14ac:dyDescent="0.25">
      <c r="B13" s="2"/>
      <c r="C13" s="2"/>
    </row>
    <row r="14" spans="1:4" x14ac:dyDescent="0.25">
      <c r="B14" s="2"/>
      <c r="C14" s="2"/>
    </row>
    <row r="17" spans="1:5" ht="15.75" thickBot="1" x14ac:dyDescent="0.3"/>
    <row r="18" spans="1:5" ht="21" thickBot="1" x14ac:dyDescent="0.35">
      <c r="A18" s="14" t="s">
        <v>0</v>
      </c>
      <c r="B18" s="14" t="s">
        <v>1</v>
      </c>
      <c r="C18" s="14" t="s">
        <v>2</v>
      </c>
      <c r="D18" s="14" t="s">
        <v>3</v>
      </c>
      <c r="E18" s="3"/>
    </row>
    <row r="19" spans="1:5" ht="15.75" thickBot="1" x14ac:dyDescent="0.3">
      <c r="A19" s="8" t="s">
        <v>5</v>
      </c>
      <c r="B19" s="15">
        <f>B20</f>
        <v>45378</v>
      </c>
      <c r="C19" s="15">
        <f>C21</f>
        <v>45389</v>
      </c>
      <c r="D19" s="8">
        <f>D20+D21</f>
        <v>10</v>
      </c>
      <c r="E19" s="13"/>
    </row>
    <row r="20" spans="1:5" ht="15.75" thickBot="1" x14ac:dyDescent="0.3">
      <c r="A20" s="9" t="s">
        <v>4</v>
      </c>
      <c r="B20" s="10">
        <v>45378</v>
      </c>
      <c r="C20" s="10">
        <v>45381</v>
      </c>
      <c r="D20" s="9">
        <f>Table1[[#This Row],[End Date]]-Table1[[#This Row],[Start Date]]</f>
        <v>3</v>
      </c>
      <c r="E20" s="3"/>
    </row>
    <row r="21" spans="1:5" ht="15.75" thickBot="1" x14ac:dyDescent="0.3">
      <c r="A21" s="6" t="s">
        <v>6</v>
      </c>
      <c r="B21" s="7">
        <v>45382</v>
      </c>
      <c r="C21" s="7">
        <v>45389</v>
      </c>
      <c r="D21" s="9">
        <f>Table1[[#This Row],[End Date]]-Table1[[#This Row],[Start Date]]</f>
        <v>7</v>
      </c>
      <c r="E21" s="3"/>
    </row>
    <row r="22" spans="1:5" ht="15.75" thickBot="1" x14ac:dyDescent="0.3">
      <c r="A22" s="8" t="s">
        <v>7</v>
      </c>
      <c r="B22" s="15">
        <f>B23</f>
        <v>45392</v>
      </c>
      <c r="C22" s="15">
        <f>C23</f>
        <v>45399</v>
      </c>
      <c r="D22" s="8">
        <f>Table1[[#This Row],[End Date]]-Table1[[#This Row],[Start Date]]</f>
        <v>7</v>
      </c>
      <c r="E22" s="13"/>
    </row>
    <row r="23" spans="1:5" ht="15.75" thickBot="1" x14ac:dyDescent="0.3">
      <c r="A23" s="11" t="s">
        <v>13</v>
      </c>
      <c r="B23" s="12">
        <v>45392</v>
      </c>
      <c r="C23" s="12">
        <v>45399</v>
      </c>
      <c r="D23" s="9">
        <f>Table1[[#This Row],[End Date]]-Table1[[#This Row],[Start Date]]</f>
        <v>7</v>
      </c>
      <c r="E23" s="3"/>
    </row>
    <row r="24" spans="1:5" ht="15.75" thickBot="1" x14ac:dyDescent="0.3">
      <c r="A24" s="8" t="s">
        <v>9</v>
      </c>
      <c r="B24" s="15">
        <f>B25</f>
        <v>45400</v>
      </c>
      <c r="C24" s="15">
        <f>C28</f>
        <v>45446</v>
      </c>
      <c r="D24" s="8">
        <f>Table1[[#This Row],[End Date]]-Table1[[#This Row],[Start Date]]</f>
        <v>46</v>
      </c>
      <c r="E24" s="13"/>
    </row>
    <row r="25" spans="1:5" ht="15.75" thickBot="1" x14ac:dyDescent="0.3">
      <c r="A25" s="9" t="s">
        <v>8</v>
      </c>
      <c r="B25" s="10">
        <v>45400</v>
      </c>
      <c r="C25" s="10">
        <v>45403</v>
      </c>
      <c r="D25" s="9">
        <f>Table1[[#This Row],[End Date]]-Table1[[#This Row],[Start Date]]</f>
        <v>3</v>
      </c>
      <c r="E25" s="3"/>
    </row>
    <row r="26" spans="1:5" ht="15.75" thickBot="1" x14ac:dyDescent="0.3">
      <c r="A26" s="4" t="s">
        <v>14</v>
      </c>
      <c r="B26" s="5">
        <v>45404</v>
      </c>
      <c r="C26" s="5">
        <v>45408</v>
      </c>
      <c r="D26" s="9">
        <f>Table1[[#This Row],[End Date]]-Table1[[#This Row],[Start Date]]</f>
        <v>4</v>
      </c>
      <c r="E26" s="3"/>
    </row>
    <row r="27" spans="1:5" ht="15.75" thickBot="1" x14ac:dyDescent="0.3">
      <c r="A27" s="4" t="s">
        <v>15</v>
      </c>
      <c r="B27" s="5">
        <v>45409</v>
      </c>
      <c r="C27" s="5">
        <v>45414</v>
      </c>
      <c r="D27" s="9">
        <f>Table1[[#This Row],[End Date]]-Table1[[#This Row],[Start Date]]</f>
        <v>5</v>
      </c>
      <c r="E27" s="3"/>
    </row>
    <row r="28" spans="1:5" ht="15.75" thickBot="1" x14ac:dyDescent="0.3">
      <c r="A28" s="6" t="s">
        <v>16</v>
      </c>
      <c r="B28" s="7">
        <v>45415</v>
      </c>
      <c r="C28" s="7">
        <v>45446</v>
      </c>
      <c r="D28" s="9">
        <f>Table1[[#This Row],[End Date]]-Table1[[#This Row],[Start Date]]</f>
        <v>31</v>
      </c>
      <c r="E28" s="3"/>
    </row>
    <row r="29" spans="1:5" x14ac:dyDescent="0.25">
      <c r="A29" s="16" t="s">
        <v>11</v>
      </c>
      <c r="B29" s="15">
        <f>B30</f>
        <v>45447</v>
      </c>
      <c r="C29" s="15">
        <f>C31</f>
        <v>45476</v>
      </c>
      <c r="D29" s="8">
        <f>Table1[[#This Row],[End Date]]-Table1[[#This Row],[Start Date]]</f>
        <v>29</v>
      </c>
    </row>
    <row r="30" spans="1:5" ht="15.75" thickBot="1" x14ac:dyDescent="0.3">
      <c r="A30" s="9" t="s">
        <v>10</v>
      </c>
      <c r="B30" s="10">
        <v>45447</v>
      </c>
      <c r="C30" s="10">
        <v>45473</v>
      </c>
      <c r="D30" s="9">
        <f>Table1[[#This Row],[End Date]]-Table1[[#This Row],[Start Date]]</f>
        <v>26</v>
      </c>
    </row>
    <row r="31" spans="1:5" ht="15.75" thickBot="1" x14ac:dyDescent="0.3">
      <c r="A31" s="6" t="s">
        <v>17</v>
      </c>
      <c r="B31" s="7">
        <v>45473</v>
      </c>
      <c r="C31" s="7">
        <v>45476</v>
      </c>
      <c r="D31" s="9">
        <f>Table1[[#This Row],[End Date]]-Table1[[#This Row],[Start Date]]</f>
        <v>3</v>
      </c>
    </row>
    <row r="32" spans="1:5" x14ac:dyDescent="0.25">
      <c r="A32" s="8" t="s">
        <v>12</v>
      </c>
      <c r="B32" s="15">
        <f>B33</f>
        <v>45477</v>
      </c>
      <c r="C32" s="15">
        <f>C33</f>
        <v>45483</v>
      </c>
      <c r="D32" s="8">
        <f>Table1[[#This Row],[End Date]]-Table1[[#This Row],[Start Date]]</f>
        <v>6</v>
      </c>
    </row>
    <row r="33" spans="1:4" ht="15.75" thickBot="1" x14ac:dyDescent="0.3">
      <c r="A33" s="11" t="s">
        <v>18</v>
      </c>
      <c r="B33" s="12">
        <v>45477</v>
      </c>
      <c r="C33" s="12">
        <v>45483</v>
      </c>
      <c r="D33" s="9">
        <f>Table1[[#This Row],[End Date]]-Table1[[#This Row],[Start Date]]</f>
        <v>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fa20-bcs-059</dc:creator>
  <cp:lastModifiedBy>FA21-BSE-011</cp:lastModifiedBy>
  <dcterms:created xsi:type="dcterms:W3CDTF">2024-04-18T07:41:52Z</dcterms:created>
  <dcterms:modified xsi:type="dcterms:W3CDTF">2024-05-23T07:54:46Z</dcterms:modified>
</cp:coreProperties>
</file>