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8_{D18B7BC9-9234-401B-B8D3-DEAEDBE334E7}" xr6:coauthVersionLast="47" xr6:coauthVersionMax="47" xr10:uidLastSave="{00000000-0000-0000-0000-000000000000}"/>
  <bookViews>
    <workbookView xWindow="-120" yWindow="-120" windowWidth="24240" windowHeight="13740" firstSheet="2" activeTab="2" xr2:uid="{00000000-000D-0000-FFFF-FFFF00000000}"/>
  </bookViews>
  <sheets>
    <sheet name="bike_buyers" sheetId="1" r:id="rId1"/>
    <sheet name="Worksheet" sheetId="4" r:id="rId2"/>
    <sheet name="Dashboard" sheetId="2" r:id="rId3"/>
    <sheet name="Pivot Table" sheetId="3" r:id="rId4"/>
  </sheets>
  <definedNames>
    <definedName name="_xlnm._FilterDatabase" localSheetId="0" hidden="1">bike_buyers!$A$1:$M$1001</definedName>
    <definedName name="_xlnm._FilterDatabase" localSheetId="1" hidden="1">Worksheet!$A$1:$N$1001</definedName>
    <definedName name="Slicer_Education">#N/A</definedName>
    <definedName name="Slicer_Marital_Status">#N/A</definedName>
    <definedName name="Slicer_Region">#N/A</definedName>
  </definedNames>
  <calcPr calcId="191029"/>
  <pivotCaches>
    <pivotCache cacheId="18"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<sst xmlns="http://schemas.openxmlformats.org/spreadsheetml/2006/main" count="16267" uniqueCount="51">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</sst>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20"/>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[Bikes_Dataset.xlsx]Pivot Table!PivotTable1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6981627296588"/>
          <c:y val="0.16101633129192183"/>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58571.428571428572</c:v>
                </c:pt>
                <c:pt idx="1">
                  <c:v>61190.476190476191</c:v>
                </c:pt>
              </c:numCache>
            </c:numRef>
          </c:val>
          <c:extLst>
            <c:ext xmlns:c16="http://schemas.microsoft.com/office/drawing/2014/chart" uri="{C3380CC4-5D6E-409C-BE32-E72D297353CC}">
              <c16:uniqueId val="{00000000-F368-4F33-AD48-090C7833201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64406.779661016946</c:v>
                </c:pt>
                <c:pt idx="1">
                  <c:v>68333.333333333328</c:v>
                </c:pt>
              </c:numCache>
            </c:numRef>
          </c:val>
          <c:extLst>
            <c:ext xmlns:c16="http://schemas.microsoft.com/office/drawing/2014/chart" uri="{C3380CC4-5D6E-409C-BE32-E72D297353CC}">
              <c16:uniqueId val="{00000001-F368-4F33-AD48-090C78332016}"/>
            </c:ext>
          </c:extLst>
        </c:ser>
        <c:dLbls>
          <c:showLegendKey val="0"/>
          <c:showVal val="0"/>
          <c:showCatName val="0"/>
          <c:showSerName val="0"/>
          <c:showPercent val="0"/>
          <c:showBubbleSize val="0"/>
        </c:dLbls>
        <c:gapWidth val="219"/>
        <c:overlap val="-27"/>
        <c:axId val="55154911"/>
        <c:axId val="55153471"/>
      </c:barChart>
      <c:catAx>
        <c:axId val="55154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3471"/>
        <c:crosses val="autoZero"/>
        <c:auto val="1"/>
        <c:lblAlgn val="ctr"/>
        <c:lblOffset val="100"/>
        <c:noMultiLvlLbl val="0"/>
      </c:catAx>
      <c:valAx>
        <c:axId val="55153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[Bikes_Dataset.xlsx]Pivot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22</c:v>
                </c:pt>
                <c:pt idx="1">
                  <c:v>24</c:v>
                </c:pt>
                <c:pt idx="2">
                  <c:v>8</c:v>
                </c:pt>
                <c:pt idx="3">
                  <c:v>34</c:v>
                </c:pt>
                <c:pt idx="4">
                  <c:v>10</c:v>
                </c:pt>
              </c:numCache>
            </c:numRef>
          </c:val>
          <c:smooth val="0"/>
          <c:extLst>
            <c:ext xmlns:c16="http://schemas.microsoft.com/office/drawing/2014/chart" uri="{C3380CC4-5D6E-409C-BE32-E72D297353CC}">
              <c16:uniqueId val="{00000000-611F-41D5-8FE5-9B35E297F3AE}"/>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27</c:v>
                </c:pt>
                <c:pt idx="1">
                  <c:v>23</c:v>
                </c:pt>
                <c:pt idx="2">
                  <c:v>36</c:v>
                </c:pt>
                <c:pt idx="3">
                  <c:v>15</c:v>
                </c:pt>
                <c:pt idx="4">
                  <c:v>12</c:v>
                </c:pt>
              </c:numCache>
            </c:numRef>
          </c:val>
          <c:smooth val="0"/>
          <c:extLst>
            <c:ext xmlns:c16="http://schemas.microsoft.com/office/drawing/2014/chart" uri="{C3380CC4-5D6E-409C-BE32-E72D297353CC}">
              <c16:uniqueId val="{00000001-611F-41D5-8FE5-9B35E297F3AE}"/>
            </c:ext>
          </c:extLst>
        </c:ser>
        <c:dLbls>
          <c:showLegendKey val="0"/>
          <c:showVal val="0"/>
          <c:showCatName val="0"/>
          <c:showSerName val="0"/>
          <c:showPercent val="0"/>
          <c:showBubbleSize val="0"/>
        </c:dLbls>
        <c:smooth val="0"/>
        <c:axId val="45231663"/>
        <c:axId val="55165039"/>
      </c:lineChart>
      <c:catAx>
        <c:axId val="4523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65039"/>
        <c:crosses val="autoZero"/>
        <c:auto val="1"/>
        <c:lblAlgn val="ctr"/>
        <c:lblOffset val="100"/>
        <c:noMultiLvlLbl val="0"/>
      </c:catAx>
      <c:valAx>
        <c:axId val="55165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26</c:v>
                </c:pt>
                <c:pt idx="1">
                  <c:v>56</c:v>
                </c:pt>
                <c:pt idx="2">
                  <c:v>16</c:v>
                </c:pt>
              </c:numCache>
            </c:numRef>
          </c:val>
          <c:smooth val="0"/>
          <c:extLst>
            <c:ext xmlns:c16="http://schemas.microsoft.com/office/drawing/2014/chart" uri="{C3380CC4-5D6E-409C-BE32-E72D297353CC}">
              <c16:uniqueId val="{00000000-20BB-4F2C-BCE0-02433C89A3CA}"/>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7</c:v>
                </c:pt>
                <c:pt idx="1">
                  <c:v>89</c:v>
                </c:pt>
                <c:pt idx="2">
                  <c:v>17</c:v>
                </c:pt>
              </c:numCache>
            </c:numRef>
          </c:val>
          <c:smooth val="0"/>
          <c:extLst>
            <c:ext xmlns:c16="http://schemas.microsoft.com/office/drawing/2014/chart" uri="{C3380CC4-5D6E-409C-BE32-E72D297353CC}">
              <c16:uniqueId val="{00000001-20BB-4F2C-BCE0-02433C89A3CA}"/>
            </c:ext>
          </c:extLst>
        </c:ser>
        <c:dLbls>
          <c:showLegendKey val="0"/>
          <c:showVal val="0"/>
          <c:showCatName val="0"/>
          <c:showSerName val="0"/>
          <c:showPercent val="0"/>
          <c:showBubbleSize val="0"/>
        </c:dLbls>
        <c:marker val="1"/>
        <c:smooth val="0"/>
        <c:axId val="377334671"/>
        <c:axId val="377325071"/>
      </c:lineChart>
      <c:catAx>
        <c:axId val="377334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5438757655293096"/>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325071"/>
        <c:crosses val="autoZero"/>
        <c:auto val="1"/>
        <c:lblAlgn val="ctr"/>
        <c:lblOffset val="100"/>
        <c:noMultiLvlLbl val="0"/>
      </c:catAx>
      <c:valAx>
        <c:axId val="37732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33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846981627296588"/>
          <c:y val="0.16101633129192183"/>
          <c:w val="0.64819685039370079"/>
          <c:h val="0.6585309128025663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58571.428571428572</c:v>
                </c:pt>
                <c:pt idx="1">
                  <c:v>61190.476190476191</c:v>
                </c:pt>
              </c:numCache>
            </c:numRef>
          </c:val>
          <c:extLst>
            <c:ext xmlns:c16="http://schemas.microsoft.com/office/drawing/2014/chart" uri="{C3380CC4-5D6E-409C-BE32-E72D297353CC}">
              <c16:uniqueId val="{00000000-CAEF-4FC0-BBD8-090B5721A00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64406.779661016946</c:v>
                </c:pt>
                <c:pt idx="1">
                  <c:v>68333.333333333328</c:v>
                </c:pt>
              </c:numCache>
            </c:numRef>
          </c:val>
          <c:extLst>
            <c:ext xmlns:c16="http://schemas.microsoft.com/office/drawing/2014/chart" uri="{C3380CC4-5D6E-409C-BE32-E72D297353CC}">
              <c16:uniqueId val="{00000001-CAEF-4FC0-BBD8-090B5721A002}"/>
            </c:ext>
          </c:extLst>
        </c:ser>
        <c:dLbls>
          <c:showLegendKey val="0"/>
          <c:showVal val="0"/>
          <c:showCatName val="0"/>
          <c:showSerName val="0"/>
          <c:showPercent val="0"/>
          <c:showBubbleSize val="0"/>
        </c:dLbls>
        <c:gapWidth val="219"/>
        <c:overlap val="-27"/>
        <c:axId val="55154911"/>
        <c:axId val="55153471"/>
      </c:barChart>
      <c:catAx>
        <c:axId val="55154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3471"/>
        <c:crosses val="autoZero"/>
        <c:auto val="1"/>
        <c:lblAlgn val="ctr"/>
        <c:lblOffset val="100"/>
        <c:noMultiLvlLbl val="0"/>
      </c:catAx>
      <c:valAx>
        <c:axId val="5515347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5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Table'!$B$24:$B$25</c:f>
              <c:strCache>
                <c:ptCount val="1"/>
                <c:pt idx="0">
                  <c:v>No</c:v>
                </c:pt>
              </c:strCache>
            </c:strRef>
          </c:tx>
          <c:spPr>
            <a:ln w="28575" cap="rnd">
              <a:solidFill>
                <a:schemeClr val="accent1"/>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Table'!$B$26:$B$31</c:f>
              <c:numCache>
                <c:formatCode>General</c:formatCode>
                <c:ptCount val="5"/>
                <c:pt idx="0">
                  <c:v>22</c:v>
                </c:pt>
                <c:pt idx="1">
                  <c:v>24</c:v>
                </c:pt>
                <c:pt idx="2">
                  <c:v>8</c:v>
                </c:pt>
                <c:pt idx="3">
                  <c:v>34</c:v>
                </c:pt>
                <c:pt idx="4">
                  <c:v>10</c:v>
                </c:pt>
              </c:numCache>
            </c:numRef>
          </c:val>
          <c:smooth val="0"/>
          <c:extLst>
            <c:ext xmlns:c16="http://schemas.microsoft.com/office/drawing/2014/chart" uri="{C3380CC4-5D6E-409C-BE32-E72D297353CC}">
              <c16:uniqueId val="{00000000-BF39-42DA-BF42-35E5B4C4C39A}"/>
            </c:ext>
          </c:extLst>
        </c:ser>
        <c:ser>
          <c:idx val="1"/>
          <c:order val="1"/>
          <c:tx>
            <c:strRef>
              <c:f>'Pivot Table'!$C$24:$C$25</c:f>
              <c:strCache>
                <c:ptCount val="1"/>
                <c:pt idx="0">
                  <c:v>Yes</c:v>
                </c:pt>
              </c:strCache>
            </c:strRef>
          </c:tx>
          <c:spPr>
            <a:ln w="28575" cap="rnd">
              <a:solidFill>
                <a:schemeClr val="accent2"/>
              </a:solidFill>
              <a:round/>
            </a:ln>
            <a:effectLst/>
          </c:spPr>
          <c:marker>
            <c:symbol val="none"/>
          </c:marker>
          <c:cat>
            <c:strRef>
              <c:f>'Pivot Table'!$A$26:$A$31</c:f>
              <c:strCache>
                <c:ptCount val="5"/>
                <c:pt idx="0">
                  <c:v>0-1 Miles</c:v>
                </c:pt>
                <c:pt idx="1">
                  <c:v>1-2 Miles</c:v>
                </c:pt>
                <c:pt idx="2">
                  <c:v>2-5 Miles</c:v>
                </c:pt>
                <c:pt idx="3">
                  <c:v>5-10 Miles</c:v>
                </c:pt>
                <c:pt idx="4">
                  <c:v>More than 10 Miles</c:v>
                </c:pt>
              </c:strCache>
            </c:strRef>
          </c:cat>
          <c:val>
            <c:numRef>
              <c:f>'Pivot Table'!$C$26:$C$31</c:f>
              <c:numCache>
                <c:formatCode>General</c:formatCode>
                <c:ptCount val="5"/>
                <c:pt idx="0">
                  <c:v>27</c:v>
                </c:pt>
                <c:pt idx="1">
                  <c:v>23</c:v>
                </c:pt>
                <c:pt idx="2">
                  <c:v>36</c:v>
                </c:pt>
                <c:pt idx="3">
                  <c:v>15</c:v>
                </c:pt>
                <c:pt idx="4">
                  <c:v>12</c:v>
                </c:pt>
              </c:numCache>
            </c:numRef>
          </c:val>
          <c:smooth val="0"/>
          <c:extLst>
            <c:ext xmlns:c16="http://schemas.microsoft.com/office/drawing/2014/chart" uri="{C3380CC4-5D6E-409C-BE32-E72D297353CC}">
              <c16:uniqueId val="{00000001-BF39-42DA-BF42-35E5B4C4C39A}"/>
            </c:ext>
          </c:extLst>
        </c:ser>
        <c:dLbls>
          <c:showLegendKey val="0"/>
          <c:showVal val="0"/>
          <c:showCatName val="0"/>
          <c:showSerName val="0"/>
          <c:showPercent val="0"/>
          <c:showBubbleSize val="0"/>
        </c:dLbls>
        <c:smooth val="0"/>
        <c:axId val="45231663"/>
        <c:axId val="55165039"/>
      </c:lineChart>
      <c:catAx>
        <c:axId val="4523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165039"/>
        <c:crosses val="autoZero"/>
        <c:auto val="1"/>
        <c:lblAlgn val="ctr"/>
        <c:lblOffset val="100"/>
        <c:noMultiLvlLbl val="0"/>
      </c:catAx>
      <c:valAx>
        <c:axId val="551650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23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[Bikes_Dataset.xlsx]Pivot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Table'!$B$48:$B$49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Table'!$A$50:$A$53</c:f>
              <c:strCache>
                <c:ptCount val="3"/>
                <c:pt idx="0">
                  <c:v>Adolescent</c:v>
                </c:pt>
                <c:pt idx="1">
                  <c:v>Middle Age</c:v>
                </c:pt>
                <c:pt idx="2">
                  <c:v>Old</c:v>
                </c:pt>
              </c:strCache>
            </c:strRef>
          </c:cat>
          <c:val>
            <c:numRef>
              <c:f>'Pivot Table'!$B$50:$B$53</c:f>
              <c:numCache>
                <c:formatCode>General</c:formatCode>
                <c:ptCount val="3"/>
                <c:pt idx="0">
                  <c:v>26</c:v>
                </c:pt>
                <c:pt idx="1">
                  <c:v>56</c:v>
                </c:pt>
                <c:pt idx="2">
                  <c:v>16</c:v>
                </c:pt>
              </c:numCache>
            </c:numRef>
          </c:val>
          <c:smooth val="0"/>
          <c:extLst>
            <c:ext xmlns:c16="http://schemas.microsoft.com/office/drawing/2014/chart" uri="{C3380CC4-5D6E-409C-BE32-E72D297353CC}">
              <c16:uniqueId val="{00000000-30E4-4D07-827D-CCC25AA4C09E}"/>
            </c:ext>
          </c:extLst>
        </c:ser>
        <c:ser>
          <c:idx val="1"/>
          <c:order val="1"/>
          <c:tx>
            <c:strRef>
              <c:f>'Pivot Table'!$C$48:$C$49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Table'!$A$50:$A$53</c:f>
              <c:strCache>
                <c:ptCount val="3"/>
                <c:pt idx="0">
                  <c:v>Adolescent</c:v>
                </c:pt>
                <c:pt idx="1">
                  <c:v>Middle Age</c:v>
                </c:pt>
                <c:pt idx="2">
                  <c:v>Old</c:v>
                </c:pt>
              </c:strCache>
            </c:strRef>
          </c:cat>
          <c:val>
            <c:numRef>
              <c:f>'Pivot Table'!$C$50:$C$53</c:f>
              <c:numCache>
                <c:formatCode>General</c:formatCode>
                <c:ptCount val="3"/>
                <c:pt idx="0">
                  <c:v>7</c:v>
                </c:pt>
                <c:pt idx="1">
                  <c:v>89</c:v>
                </c:pt>
                <c:pt idx="2">
                  <c:v>17</c:v>
                </c:pt>
              </c:numCache>
            </c:numRef>
          </c:val>
          <c:smooth val="0"/>
          <c:extLst>
            <c:ext xmlns:c16="http://schemas.microsoft.com/office/drawing/2014/chart" uri="{C3380CC4-5D6E-409C-BE32-E72D297353CC}">
              <c16:uniqueId val="{00000001-30E4-4D07-827D-CCC25AA4C09E}"/>
            </c:ext>
          </c:extLst>
        </c:ser>
        <c:dLbls>
          <c:showLegendKey val="0"/>
          <c:showVal val="0"/>
          <c:showCatName val="0"/>
          <c:showSerName val="0"/>
          <c:showPercent val="0"/>
          <c:showBubbleSize val="0"/>
        </c:dLbls>
        <c:marker val="1"/>
        <c:smooth val="0"/>
        <c:axId val="377334671"/>
        <c:axId val="377325071"/>
      </c:lineChart>
      <c:catAx>
        <c:axId val="37733467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layout>
            <c:manualLayout>
              <c:xMode val="edge"/>
              <c:yMode val="edge"/>
              <c:x val="0.35438757655293096"/>
              <c:y val="0.7871084864391952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325071"/>
        <c:crosses val="autoZero"/>
        <c:auto val="1"/>
        <c:lblAlgn val="ctr"/>
        <c:lblOffset val="100"/>
        <c:noMultiLvlLbl val="0"/>
      </c:catAx>
      <c:valAx>
        <c:axId val="3773250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3346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557882</xdr:colOff>
      <xdr:row>3</xdr:row>
      <xdr:rowOff>10391</xdr:rowOff>
    </xdr:from>
    <xdr:to>
      <xdr:col>7</xdr:col>
      <xdr:colOff>480343</xdr:colOff>
      <xdr:row>16</xdr:row>
      <xdr:rowOff>27709</xdr:rowOff>
    </xdr:to>
    <xdr:graphicFrame macro="">
      <xdr:nvGraphicFramePr>
        <xdr:cNvPr id="2" name="Chart 1">
          <a:extLst>
            <a:ext uri="{FF2B5EF4-FFF2-40B4-BE49-F238E27FC236}">
              <a16:creationId xmlns:a16="http://schemas.microsoft.com/office/drawing/2014/main" id="{4E6FAB9E-8DD2-4224-9A51-1BFAC5995A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482469</xdr:colOff>
      <xdr:row>3</xdr:row>
      <xdr:rowOff>10391</xdr:rowOff>
    </xdr:from>
    <xdr:to>
      <xdr:col>13</xdr:col>
      <xdr:colOff>603382</xdr:colOff>
      <xdr:row>16</xdr:row>
      <xdr:rowOff>27709</xdr:rowOff>
    </xdr:to>
    <xdr:graphicFrame macro="">
      <xdr:nvGraphicFramePr>
        <xdr:cNvPr id="3" name="Chart 2">
          <a:extLst>
            <a:ext uri="{FF2B5EF4-FFF2-40B4-BE49-F238E27FC236}">
              <a16:creationId xmlns:a16="http://schemas.microsoft.com/office/drawing/2014/main" id="{D94F8927-AF8C-4414-A71C-BCD9EFD5B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571500</xdr:colOff>
      <xdr:row>16</xdr:row>
      <xdr:rowOff>38100</xdr:rowOff>
    </xdr:from>
    <xdr:to>
      <xdr:col>13</xdr:col>
      <xdr:colOff>600075</xdr:colOff>
      <xdr:row>30</xdr:row>
      <xdr:rowOff>114300</xdr:rowOff>
    </xdr:to>
    <xdr:graphicFrame macro="">
      <xdr:nvGraphicFramePr>
        <xdr:cNvPr id="4" name="Chart 3">
          <a:extLst>
            <a:ext uri="{FF2B5EF4-FFF2-40B4-BE49-F238E27FC236}">
              <a16:creationId xmlns:a16="http://schemas.microsoft.com/office/drawing/2014/main" id="{EF3AF4A3-8276-4484-B4BE-387703CADD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3</xdr:row>
      <xdr:rowOff>0</xdr:rowOff>
    </xdr:from>
    <xdr:to>
      <xdr:col>1</xdr:col>
      <xdr:colOff>571500</xdr:colOff>
      <xdr:row>8</xdr:row>
      <xdr:rowOff>28575</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1063CC31-22BC-4FEF-6127-709CE7DC6BE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571500"/>
              <a:ext cx="11811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9526</xdr:rowOff>
    </xdr:from>
    <xdr:to>
      <xdr:col>1</xdr:col>
      <xdr:colOff>561974</xdr:colOff>
      <xdr:row>24</xdr:row>
      <xdr:rowOff>9526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D8F54DC1-CD61-711C-5680-B3F9364EDD7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2867026"/>
              <a:ext cx="1171574"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19051</xdr:rowOff>
    </xdr:from>
    <xdr:to>
      <xdr:col>1</xdr:col>
      <xdr:colOff>561975</xdr:colOff>
      <xdr:row>15</xdr:row>
      <xdr:rowOff>9525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0567E44-21CB-8FF7-8371-037E0D8A209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1543051"/>
              <a:ext cx="1171575" cy="13239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57156</xdr:colOff>
      <xdr:row>7</xdr:row>
      <xdr:rowOff>119062</xdr:rowOff>
    </xdr:from>
    <xdr:to>
      <xdr:col>5</xdr:col>
      <xdr:colOff>142881</xdr:colOff>
      <xdr:row>22</xdr:row>
      <xdr:rowOff>4762</xdr:rowOff>
    </xdr:to>
    <xdr:graphicFrame macro="">
      <xdr:nvGraphicFramePr>
        <xdr:cNvPr id="2" name="Chart 1">
          <a:extLst>
            <a:ext uri="{FF2B5EF4-FFF2-40B4-BE49-F238E27FC236}">
              <a16:creationId xmlns:a16="http://schemas.microsoft.com/office/drawing/2014/main" id="{CEEA4F93-CC2B-9552-CE5A-E745D5DB61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31</xdr:row>
      <xdr:rowOff>109537</xdr:rowOff>
    </xdr:from>
    <xdr:to>
      <xdr:col>5</xdr:col>
      <xdr:colOff>323850</xdr:colOff>
      <xdr:row>45</xdr:row>
      <xdr:rowOff>185737</xdr:rowOff>
    </xdr:to>
    <xdr:graphicFrame macro="">
      <xdr:nvGraphicFramePr>
        <xdr:cNvPr id="3" name="Chart 2">
          <a:extLst>
            <a:ext uri="{FF2B5EF4-FFF2-40B4-BE49-F238E27FC236}">
              <a16:creationId xmlns:a16="http://schemas.microsoft.com/office/drawing/2014/main" id="{5F67531A-02DE-E6EC-993F-D92139ADD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38106</xdr:colOff>
      <xdr:row>53</xdr:row>
      <xdr:rowOff>128587</xdr:rowOff>
    </xdr:from>
    <xdr:to>
      <xdr:col>5</xdr:col>
      <xdr:colOff>361956</xdr:colOff>
      <xdr:row>68</xdr:row>
      <xdr:rowOff>14287</xdr:rowOff>
    </xdr:to>
    <xdr:graphicFrame macro="">
      <xdr:nvGraphicFramePr>
        <xdr:cNvPr id="4" name="Chart 3">
          <a:extLst>
            <a:ext uri="{FF2B5EF4-FFF2-40B4-BE49-F238E27FC236}">
              <a16:creationId xmlns:a16="http://schemas.microsoft.com/office/drawing/2014/main" id="{E3185ECE-5B88-48C3-2961-0B933E7729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yan Ahmed" refreshedDate="45491.005673495369" createdVersion="8" refreshedVersion="8" minRefreshableVersion="3" recordCount="1000" xr:uid="{A50ED6BD-13C4-4AB2-BB03-2DB1DF8C4B73}">
  <cacheSource type="worksheet">
    <worksheetSource ref="A1:N1001" sheet="Work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8724602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E630EF-17EA-4454-A0F4-A9616AFC5E79}"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8:D53"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C48265-7258-4B70-9F6D-3CFEFE1AB78E}"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4:D31" firstHeaderRow="1" firstDataRow="2" firstDataCol="1"/>
  <pivotFields count="14">
    <pivotField showAll="0"/>
    <pivotField showAll="0">
      <items count="3">
        <item h="1"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sortType="ascending">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00F7A1C-EFAE-4B81-BB8B-367B04ACD0FC}"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
  </dataFields>
  <formats count="1">
    <format dxfId="14">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B6315C0-B879-4375-A1BD-5FB95F78DA5C}" sourceName="Marital Status">
  <pivotTables>
    <pivotTable tabId="3" name="PivotTable1"/>
    <pivotTable tabId="3" name="PivotTable2"/>
    <pivotTable tabId="3" name="PivotTable3"/>
  </pivotTables>
  <data>
    <tabular pivotCacheId="872460293">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EC80C30-62F4-48FA-87FC-E166F4880342}" sourceName="Education">
  <pivotTables>
    <pivotTable tabId="3" name="PivotTable1"/>
    <pivotTable tabId="3" name="PivotTable2"/>
    <pivotTable tabId="3" name="PivotTable3"/>
  </pivotTables>
  <data>
    <tabular pivotCacheId="872460293">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06B1694-19D0-41B1-9841-20A60BB82EB5}" sourceName="Region">
  <pivotTables>
    <pivotTable tabId="3" name="PivotTable1"/>
    <pivotTable tabId="3" name="PivotTable2"/>
    <pivotTable tabId="3" name="PivotTable3"/>
  </pivotTables>
  <data>
    <tabular pivotCacheId="872460293">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0C2C214-26D0-4B91-A591-31D55EE3746A}" cache="Slicer_Marital_Status" caption="Marital Status" rowHeight="241300"/>
  <slicer name="Education" xr10:uid="{C55D4F90-496D-424D-97DC-738C5D5F469F}" cache="Slicer_Education" caption="Education" rowHeight="241300"/>
  <slicer name="Region" xr10:uid="{CAD02B71-7D67-4704-8B48-973356E4714B}" cache="Slicer_Region" caption="Region"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E143" sqref="E143"/>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2C21E-49F0-4CDD-9916-B7EF2D8AE1CE}">
  <dimension ref="A1:N1001"/>
  <sheetViews>
    <sheetView topLeftCell="K1" workbookViewId="0">
      <selection activeCell="M3" sqref="M3"/>
    </sheetView>
  </sheetViews>
  <sheetFormatPr defaultColWidth="11.85546875" defaultRowHeight="15" x14ac:dyDescent="0.25"/>
  <cols>
    <col min="2" max="2" width="13.28515625" bestFit="1" customWidth="1"/>
    <col min="6" max="6" width="17.7109375" bestFit="1" customWidth="1"/>
    <col min="7" max="7" width="14.140625" bestFit="1" customWidth="1"/>
    <col min="13" max="13" width="14.5703125" bestFit="1" customWidth="1"/>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cm="1">
        <f t="array" ref="M2:M1001">_xlfn.IFS(L2:L1001&gt;55, "Old", L2:L1001&gt;=31, "Middle Age", L2:L1001&lt;31, "Adolescent")</f>
        <v>Middle Age</v>
      </c>
      <c r="N2" t="s">
        <v>18</v>
      </c>
    </row>
    <row r="3" spans="1:14" x14ac:dyDescent="0.25">
      <c r="A3">
        <v>24107</v>
      </c>
      <c r="B3" t="s">
        <v>36</v>
      </c>
      <c r="C3" t="s">
        <v>39</v>
      </c>
      <c r="D3" s="1">
        <v>30000</v>
      </c>
      <c r="E3">
        <v>3</v>
      </c>
      <c r="F3" t="s">
        <v>19</v>
      </c>
      <c r="G3" t="s">
        <v>20</v>
      </c>
      <c r="H3" t="s">
        <v>15</v>
      </c>
      <c r="I3">
        <v>1</v>
      </c>
      <c r="J3" t="s">
        <v>16</v>
      </c>
      <c r="K3" t="s">
        <v>17</v>
      </c>
      <c r="L3">
        <v>43</v>
      </c>
      <c r="M3" t="str">
        <v>Middle Age</v>
      </c>
      <c r="N3" t="s">
        <v>18</v>
      </c>
    </row>
    <row r="4" spans="1:14" x14ac:dyDescent="0.25">
      <c r="A4">
        <v>14177</v>
      </c>
      <c r="B4" t="s">
        <v>36</v>
      </c>
      <c r="C4" t="s">
        <v>39</v>
      </c>
      <c r="D4" s="1">
        <v>80000</v>
      </c>
      <c r="E4">
        <v>5</v>
      </c>
      <c r="F4" t="s">
        <v>19</v>
      </c>
      <c r="G4" t="s">
        <v>21</v>
      </c>
      <c r="H4" t="s">
        <v>18</v>
      </c>
      <c r="I4">
        <v>2</v>
      </c>
      <c r="J4" t="s">
        <v>22</v>
      </c>
      <c r="K4" t="s">
        <v>17</v>
      </c>
      <c r="L4">
        <v>60</v>
      </c>
      <c r="M4" t="str">
        <v>Old</v>
      </c>
      <c r="N4" t="s">
        <v>18</v>
      </c>
    </row>
    <row r="5" spans="1:14" x14ac:dyDescent="0.25">
      <c r="A5">
        <v>24381</v>
      </c>
      <c r="B5" t="s">
        <v>37</v>
      </c>
      <c r="C5" t="s">
        <v>39</v>
      </c>
      <c r="D5" s="1">
        <v>70000</v>
      </c>
      <c r="E5">
        <v>0</v>
      </c>
      <c r="F5" t="s">
        <v>13</v>
      </c>
      <c r="G5" t="s">
        <v>21</v>
      </c>
      <c r="H5" t="s">
        <v>15</v>
      </c>
      <c r="I5">
        <v>1</v>
      </c>
      <c r="J5" t="s">
        <v>23</v>
      </c>
      <c r="K5" t="s">
        <v>24</v>
      </c>
      <c r="L5">
        <v>41</v>
      </c>
      <c r="M5" t="str">
        <v>Middle Age</v>
      </c>
      <c r="N5" t="s">
        <v>15</v>
      </c>
    </row>
    <row r="6" spans="1:14" x14ac:dyDescent="0.25">
      <c r="A6">
        <v>25597</v>
      </c>
      <c r="B6" t="s">
        <v>37</v>
      </c>
      <c r="C6" t="s">
        <v>39</v>
      </c>
      <c r="D6" s="1">
        <v>30000</v>
      </c>
      <c r="E6">
        <v>0</v>
      </c>
      <c r="F6" t="s">
        <v>13</v>
      </c>
      <c r="G6" t="s">
        <v>20</v>
      </c>
      <c r="H6" t="s">
        <v>18</v>
      </c>
      <c r="I6">
        <v>0</v>
      </c>
      <c r="J6" t="s">
        <v>16</v>
      </c>
      <c r="K6" t="s">
        <v>17</v>
      </c>
      <c r="L6">
        <v>36</v>
      </c>
      <c r="M6" t="str">
        <v>Middle Age</v>
      </c>
      <c r="N6" t="s">
        <v>15</v>
      </c>
    </row>
    <row r="7" spans="1:14" x14ac:dyDescent="0.25">
      <c r="A7">
        <v>13507</v>
      </c>
      <c r="B7" t="s">
        <v>36</v>
      </c>
      <c r="C7" t="s">
        <v>38</v>
      </c>
      <c r="D7" s="1">
        <v>10000</v>
      </c>
      <c r="E7">
        <v>2</v>
      </c>
      <c r="F7" t="s">
        <v>19</v>
      </c>
      <c r="G7" t="s">
        <v>25</v>
      </c>
      <c r="H7" t="s">
        <v>15</v>
      </c>
      <c r="I7">
        <v>0</v>
      </c>
      <c r="J7" t="s">
        <v>26</v>
      </c>
      <c r="K7" t="s">
        <v>17</v>
      </c>
      <c r="L7">
        <v>50</v>
      </c>
      <c r="M7" t="str">
        <v>Middle Age</v>
      </c>
      <c r="N7" t="s">
        <v>18</v>
      </c>
    </row>
    <row r="8" spans="1:14" x14ac:dyDescent="0.25">
      <c r="A8">
        <v>27974</v>
      </c>
      <c r="B8" t="s">
        <v>37</v>
      </c>
      <c r="C8" t="s">
        <v>39</v>
      </c>
      <c r="D8" s="1">
        <v>160000</v>
      </c>
      <c r="E8">
        <v>2</v>
      </c>
      <c r="F8" t="s">
        <v>27</v>
      </c>
      <c r="G8" t="s">
        <v>28</v>
      </c>
      <c r="H8" t="s">
        <v>15</v>
      </c>
      <c r="I8">
        <v>4</v>
      </c>
      <c r="J8" t="s">
        <v>16</v>
      </c>
      <c r="K8" t="s">
        <v>24</v>
      </c>
      <c r="L8">
        <v>33</v>
      </c>
      <c r="M8" t="str">
        <v>Middle Age</v>
      </c>
      <c r="N8" t="s">
        <v>15</v>
      </c>
    </row>
    <row r="9" spans="1:14" x14ac:dyDescent="0.25">
      <c r="A9">
        <v>19364</v>
      </c>
      <c r="B9" t="s">
        <v>36</v>
      </c>
      <c r="C9" t="s">
        <v>39</v>
      </c>
      <c r="D9" s="1">
        <v>40000</v>
      </c>
      <c r="E9">
        <v>1</v>
      </c>
      <c r="F9" t="s">
        <v>13</v>
      </c>
      <c r="G9" t="s">
        <v>14</v>
      </c>
      <c r="H9" t="s">
        <v>15</v>
      </c>
      <c r="I9">
        <v>0</v>
      </c>
      <c r="J9" t="s">
        <v>16</v>
      </c>
      <c r="K9" t="s">
        <v>17</v>
      </c>
      <c r="L9">
        <v>43</v>
      </c>
      <c r="M9" t="str">
        <v>Middle Age</v>
      </c>
      <c r="N9" t="s">
        <v>15</v>
      </c>
    </row>
    <row r="10" spans="1:14" x14ac:dyDescent="0.25">
      <c r="A10">
        <v>22155</v>
      </c>
      <c r="B10" t="s">
        <v>36</v>
      </c>
      <c r="C10" t="s">
        <v>39</v>
      </c>
      <c r="D10" s="1">
        <v>20000</v>
      </c>
      <c r="E10">
        <v>2</v>
      </c>
      <c r="F10" t="s">
        <v>29</v>
      </c>
      <c r="G10" t="s">
        <v>20</v>
      </c>
      <c r="H10" t="s">
        <v>15</v>
      </c>
      <c r="I10">
        <v>2</v>
      </c>
      <c r="J10" t="s">
        <v>23</v>
      </c>
      <c r="K10" t="s">
        <v>24</v>
      </c>
      <c r="L10">
        <v>58</v>
      </c>
      <c r="M10" t="str">
        <v>Old</v>
      </c>
      <c r="N10" t="s">
        <v>18</v>
      </c>
    </row>
    <row r="11" spans="1:14" x14ac:dyDescent="0.25">
      <c r="A11">
        <v>19280</v>
      </c>
      <c r="B11" t="s">
        <v>36</v>
      </c>
      <c r="C11" t="s">
        <v>39</v>
      </c>
      <c r="D11" s="1">
        <v>120000</v>
      </c>
      <c r="E11">
        <v>2</v>
      </c>
      <c r="F11" t="s">
        <v>19</v>
      </c>
      <c r="G11" t="s">
        <v>25</v>
      </c>
      <c r="H11" t="s">
        <v>15</v>
      </c>
      <c r="I11">
        <v>1</v>
      </c>
      <c r="J11" t="s">
        <v>16</v>
      </c>
      <c r="K11" t="s">
        <v>17</v>
      </c>
      <c r="L11">
        <v>40</v>
      </c>
      <c r="M11" t="str">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v>Middle Age</v>
      </c>
      <c r="N12" t="s">
        <v>15</v>
      </c>
    </row>
    <row r="13" spans="1:14" x14ac:dyDescent="0.25">
      <c r="A13">
        <v>12697</v>
      </c>
      <c r="B13" t="s">
        <v>37</v>
      </c>
      <c r="C13" t="s">
        <v>38</v>
      </c>
      <c r="D13" s="1">
        <v>90000</v>
      </c>
      <c r="E13">
        <v>0</v>
      </c>
      <c r="F13" t="s">
        <v>13</v>
      </c>
      <c r="G13" t="s">
        <v>21</v>
      </c>
      <c r="H13" t="s">
        <v>18</v>
      </c>
      <c r="I13">
        <v>4</v>
      </c>
      <c r="J13" t="s">
        <v>46</v>
      </c>
      <c r="K13" t="s">
        <v>24</v>
      </c>
      <c r="L13">
        <v>36</v>
      </c>
      <c r="M13" t="str">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v>Middle Age</v>
      </c>
      <c r="N14" t="s">
        <v>18</v>
      </c>
    </row>
    <row r="15" spans="1:14" x14ac:dyDescent="0.25">
      <c r="A15">
        <v>25323</v>
      </c>
      <c r="B15" t="s">
        <v>36</v>
      </c>
      <c r="C15" t="s">
        <v>39</v>
      </c>
      <c r="D15" s="1">
        <v>40000</v>
      </c>
      <c r="E15">
        <v>2</v>
      </c>
      <c r="F15" t="s">
        <v>19</v>
      </c>
      <c r="G15" t="s">
        <v>20</v>
      </c>
      <c r="H15" t="s">
        <v>15</v>
      </c>
      <c r="I15">
        <v>1</v>
      </c>
      <c r="J15" t="s">
        <v>26</v>
      </c>
      <c r="K15" t="s">
        <v>17</v>
      </c>
      <c r="L15">
        <v>35</v>
      </c>
      <c r="M15" t="str">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v>Old</v>
      </c>
      <c r="N18" t="s">
        <v>15</v>
      </c>
    </row>
    <row r="19" spans="1:14" x14ac:dyDescent="0.25">
      <c r="A19">
        <v>12610</v>
      </c>
      <c r="B19" t="s">
        <v>36</v>
      </c>
      <c r="C19" t="s">
        <v>38</v>
      </c>
      <c r="D19" s="1">
        <v>30000</v>
      </c>
      <c r="E19">
        <v>1</v>
      </c>
      <c r="F19" t="s">
        <v>13</v>
      </c>
      <c r="G19" t="s">
        <v>20</v>
      </c>
      <c r="H19" t="s">
        <v>15</v>
      </c>
      <c r="I19">
        <v>0</v>
      </c>
      <c r="J19" t="s">
        <v>16</v>
      </c>
      <c r="K19" t="s">
        <v>17</v>
      </c>
      <c r="L19">
        <v>47</v>
      </c>
      <c r="M19" t="str">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v>Middle Age</v>
      </c>
      <c r="N21" t="s">
        <v>15</v>
      </c>
    </row>
    <row r="22" spans="1:14" x14ac:dyDescent="0.25">
      <c r="A22">
        <v>25598</v>
      </c>
      <c r="B22" t="s">
        <v>36</v>
      </c>
      <c r="C22" t="s">
        <v>38</v>
      </c>
      <c r="D22" s="1">
        <v>40000</v>
      </c>
      <c r="E22">
        <v>0</v>
      </c>
      <c r="F22" t="s">
        <v>31</v>
      </c>
      <c r="G22" t="s">
        <v>20</v>
      </c>
      <c r="H22" t="s">
        <v>15</v>
      </c>
      <c r="I22">
        <v>0</v>
      </c>
      <c r="J22" t="s">
        <v>16</v>
      </c>
      <c r="K22" t="s">
        <v>17</v>
      </c>
      <c r="L22">
        <v>36</v>
      </c>
      <c r="M22" t="str">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v>Old</v>
      </c>
      <c r="N25" t="s">
        <v>18</v>
      </c>
    </row>
    <row r="26" spans="1:14" x14ac:dyDescent="0.25">
      <c r="A26">
        <v>27184</v>
      </c>
      <c r="B26" t="s">
        <v>37</v>
      </c>
      <c r="C26" t="s">
        <v>39</v>
      </c>
      <c r="D26" s="1">
        <v>40000</v>
      </c>
      <c r="E26">
        <v>2</v>
      </c>
      <c r="F26" t="s">
        <v>19</v>
      </c>
      <c r="G26" t="s">
        <v>20</v>
      </c>
      <c r="H26" t="s">
        <v>18</v>
      </c>
      <c r="I26">
        <v>1</v>
      </c>
      <c r="J26" t="s">
        <v>16</v>
      </c>
      <c r="K26" t="s">
        <v>17</v>
      </c>
      <c r="L26">
        <v>34</v>
      </c>
      <c r="M26" t="str">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v>Old</v>
      </c>
      <c r="N27" t="s">
        <v>18</v>
      </c>
    </row>
    <row r="28" spans="1:14" x14ac:dyDescent="0.25">
      <c r="A28">
        <v>17841</v>
      </c>
      <c r="B28" t="s">
        <v>37</v>
      </c>
      <c r="C28" t="s">
        <v>39</v>
      </c>
      <c r="D28" s="1">
        <v>30000</v>
      </c>
      <c r="E28">
        <v>0</v>
      </c>
      <c r="F28" t="s">
        <v>19</v>
      </c>
      <c r="G28" t="s">
        <v>20</v>
      </c>
      <c r="H28" t="s">
        <v>18</v>
      </c>
      <c r="I28">
        <v>1</v>
      </c>
      <c r="J28" t="s">
        <v>16</v>
      </c>
      <c r="K28" t="s">
        <v>17</v>
      </c>
      <c r="L28">
        <v>29</v>
      </c>
      <c r="M28" t="str">
        <v>Adolescent</v>
      </c>
      <c r="N28" t="s">
        <v>15</v>
      </c>
    </row>
    <row r="29" spans="1:14" x14ac:dyDescent="0.25">
      <c r="A29">
        <v>18283</v>
      </c>
      <c r="B29" t="s">
        <v>37</v>
      </c>
      <c r="C29" t="s">
        <v>38</v>
      </c>
      <c r="D29" s="1">
        <v>100000</v>
      </c>
      <c r="E29">
        <v>0</v>
      </c>
      <c r="F29" t="s">
        <v>13</v>
      </c>
      <c r="G29" t="s">
        <v>21</v>
      </c>
      <c r="H29" t="s">
        <v>18</v>
      </c>
      <c r="I29">
        <v>1</v>
      </c>
      <c r="J29" t="s">
        <v>23</v>
      </c>
      <c r="K29" t="s">
        <v>24</v>
      </c>
      <c r="L29">
        <v>40</v>
      </c>
      <c r="M29" t="str">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v>Old</v>
      </c>
      <c r="N32" t="s">
        <v>18</v>
      </c>
    </row>
    <row r="33" spans="1:14" x14ac:dyDescent="0.25">
      <c r="A33">
        <v>22400</v>
      </c>
      <c r="B33" t="s">
        <v>36</v>
      </c>
      <c r="C33" t="s">
        <v>39</v>
      </c>
      <c r="D33" s="1">
        <v>10000</v>
      </c>
      <c r="E33">
        <v>0</v>
      </c>
      <c r="F33" t="s">
        <v>19</v>
      </c>
      <c r="G33" t="s">
        <v>25</v>
      </c>
      <c r="H33" t="s">
        <v>18</v>
      </c>
      <c r="I33">
        <v>1</v>
      </c>
      <c r="J33" t="s">
        <v>16</v>
      </c>
      <c r="K33" t="s">
        <v>24</v>
      </c>
      <c r="L33">
        <v>26</v>
      </c>
      <c r="M33" t="str">
        <v>Adolescent</v>
      </c>
      <c r="N33" t="s">
        <v>15</v>
      </c>
    </row>
    <row r="34" spans="1:14" x14ac:dyDescent="0.25">
      <c r="A34">
        <v>20942</v>
      </c>
      <c r="B34" t="s">
        <v>37</v>
      </c>
      <c r="C34" t="s">
        <v>38</v>
      </c>
      <c r="D34" s="1">
        <v>20000</v>
      </c>
      <c r="E34">
        <v>0</v>
      </c>
      <c r="F34" t="s">
        <v>27</v>
      </c>
      <c r="G34" t="s">
        <v>25</v>
      </c>
      <c r="H34" t="s">
        <v>18</v>
      </c>
      <c r="I34">
        <v>1</v>
      </c>
      <c r="J34" t="s">
        <v>23</v>
      </c>
      <c r="K34" t="s">
        <v>17</v>
      </c>
      <c r="L34">
        <v>31</v>
      </c>
      <c r="M34" t="str">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v>Old</v>
      </c>
      <c r="N36" t="s">
        <v>15</v>
      </c>
    </row>
    <row r="37" spans="1:14" x14ac:dyDescent="0.25">
      <c r="A37">
        <v>28380</v>
      </c>
      <c r="B37" t="s">
        <v>37</v>
      </c>
      <c r="C37" t="s">
        <v>38</v>
      </c>
      <c r="D37" s="1">
        <v>10000</v>
      </c>
      <c r="E37">
        <v>5</v>
      </c>
      <c r="F37" t="s">
        <v>29</v>
      </c>
      <c r="G37" t="s">
        <v>25</v>
      </c>
      <c r="H37" t="s">
        <v>18</v>
      </c>
      <c r="I37">
        <v>2</v>
      </c>
      <c r="J37" t="s">
        <v>16</v>
      </c>
      <c r="K37" t="s">
        <v>17</v>
      </c>
      <c r="L37">
        <v>41</v>
      </c>
      <c r="M37" t="str">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v>Adolescent</v>
      </c>
      <c r="N39" t="s">
        <v>18</v>
      </c>
    </row>
    <row r="40" spans="1:14" x14ac:dyDescent="0.25">
      <c r="A40">
        <v>26863</v>
      </c>
      <c r="B40" t="s">
        <v>37</v>
      </c>
      <c r="C40" t="s">
        <v>39</v>
      </c>
      <c r="D40" s="1">
        <v>20000</v>
      </c>
      <c r="E40">
        <v>0</v>
      </c>
      <c r="F40" t="s">
        <v>27</v>
      </c>
      <c r="G40" t="s">
        <v>25</v>
      </c>
      <c r="H40" t="s">
        <v>18</v>
      </c>
      <c r="I40">
        <v>1</v>
      </c>
      <c r="J40" t="s">
        <v>22</v>
      </c>
      <c r="K40" t="s">
        <v>17</v>
      </c>
      <c r="L40">
        <v>28</v>
      </c>
      <c r="M40" t="str">
        <v>Adolescent</v>
      </c>
      <c r="N40" t="s">
        <v>18</v>
      </c>
    </row>
    <row r="41" spans="1:14" x14ac:dyDescent="0.25">
      <c r="A41">
        <v>16259</v>
      </c>
      <c r="B41" t="s">
        <v>37</v>
      </c>
      <c r="C41" t="s">
        <v>38</v>
      </c>
      <c r="D41" s="1">
        <v>10000</v>
      </c>
      <c r="E41">
        <v>4</v>
      </c>
      <c r="F41" t="s">
        <v>29</v>
      </c>
      <c r="G41" t="s">
        <v>25</v>
      </c>
      <c r="H41" t="s">
        <v>15</v>
      </c>
      <c r="I41">
        <v>2</v>
      </c>
      <c r="J41" t="s">
        <v>16</v>
      </c>
      <c r="K41" t="s">
        <v>17</v>
      </c>
      <c r="L41">
        <v>40</v>
      </c>
      <c r="M41" t="str">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v>Old</v>
      </c>
      <c r="N43" t="s">
        <v>15</v>
      </c>
    </row>
    <row r="44" spans="1:14" x14ac:dyDescent="0.25">
      <c r="A44">
        <v>17703</v>
      </c>
      <c r="B44" t="s">
        <v>36</v>
      </c>
      <c r="C44" t="s">
        <v>38</v>
      </c>
      <c r="D44" s="1">
        <v>10000</v>
      </c>
      <c r="E44">
        <v>1</v>
      </c>
      <c r="F44" t="s">
        <v>31</v>
      </c>
      <c r="G44" t="s">
        <v>25</v>
      </c>
      <c r="H44" t="s">
        <v>15</v>
      </c>
      <c r="I44">
        <v>0</v>
      </c>
      <c r="J44" t="s">
        <v>16</v>
      </c>
      <c r="K44" t="s">
        <v>17</v>
      </c>
      <c r="L44">
        <v>40</v>
      </c>
      <c r="M44" t="str">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v>Old</v>
      </c>
      <c r="N47" t="s">
        <v>15</v>
      </c>
    </row>
    <row r="48" spans="1:14" x14ac:dyDescent="0.25">
      <c r="A48">
        <v>24466</v>
      </c>
      <c r="B48" t="s">
        <v>36</v>
      </c>
      <c r="C48" t="s">
        <v>38</v>
      </c>
      <c r="D48" s="1">
        <v>60000</v>
      </c>
      <c r="E48">
        <v>1</v>
      </c>
      <c r="F48" t="s">
        <v>19</v>
      </c>
      <c r="G48" t="s">
        <v>14</v>
      </c>
      <c r="H48" t="s">
        <v>15</v>
      </c>
      <c r="I48">
        <v>1</v>
      </c>
      <c r="J48" t="s">
        <v>23</v>
      </c>
      <c r="K48" t="s">
        <v>24</v>
      </c>
      <c r="L48">
        <v>46</v>
      </c>
      <c r="M48" t="str">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v>Middle Age</v>
      </c>
      <c r="N49" t="s">
        <v>15</v>
      </c>
    </row>
    <row r="50" spans="1:14" x14ac:dyDescent="0.25">
      <c r="A50">
        <v>19487</v>
      </c>
      <c r="B50" t="s">
        <v>36</v>
      </c>
      <c r="C50" t="s">
        <v>39</v>
      </c>
      <c r="D50" s="1">
        <v>30000</v>
      </c>
      <c r="E50">
        <v>2</v>
      </c>
      <c r="F50" t="s">
        <v>19</v>
      </c>
      <c r="G50" t="s">
        <v>20</v>
      </c>
      <c r="H50" t="s">
        <v>18</v>
      </c>
      <c r="I50">
        <v>2</v>
      </c>
      <c r="J50" t="s">
        <v>16</v>
      </c>
      <c r="K50" t="s">
        <v>17</v>
      </c>
      <c r="L50">
        <v>42</v>
      </c>
      <c r="M50" t="str">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v>Adolescent</v>
      </c>
      <c r="N52" t="s">
        <v>18</v>
      </c>
    </row>
    <row r="53" spans="1:14" x14ac:dyDescent="0.25">
      <c r="A53">
        <v>20619</v>
      </c>
      <c r="B53" t="s">
        <v>37</v>
      </c>
      <c r="C53" t="s">
        <v>39</v>
      </c>
      <c r="D53" s="1">
        <v>80000</v>
      </c>
      <c r="E53">
        <v>0</v>
      </c>
      <c r="F53" t="s">
        <v>13</v>
      </c>
      <c r="G53" t="s">
        <v>21</v>
      </c>
      <c r="H53" t="s">
        <v>18</v>
      </c>
      <c r="I53">
        <v>4</v>
      </c>
      <c r="J53" t="s">
        <v>46</v>
      </c>
      <c r="K53" t="s">
        <v>24</v>
      </c>
      <c r="L53">
        <v>35</v>
      </c>
      <c r="M53" t="str">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v>Old</v>
      </c>
      <c r="N54" t="s">
        <v>18</v>
      </c>
    </row>
    <row r="55" spans="1:14" x14ac:dyDescent="0.25">
      <c r="A55">
        <v>24871</v>
      </c>
      <c r="B55" t="s">
        <v>37</v>
      </c>
      <c r="C55" t="s">
        <v>38</v>
      </c>
      <c r="D55" s="1">
        <v>90000</v>
      </c>
      <c r="E55">
        <v>4</v>
      </c>
      <c r="F55" t="s">
        <v>27</v>
      </c>
      <c r="G55" t="s">
        <v>28</v>
      </c>
      <c r="H55" t="s">
        <v>18</v>
      </c>
      <c r="I55">
        <v>3</v>
      </c>
      <c r="J55" t="s">
        <v>23</v>
      </c>
      <c r="K55" t="s">
        <v>17</v>
      </c>
      <c r="L55">
        <v>56</v>
      </c>
      <c r="M55" t="str">
        <v>Old</v>
      </c>
      <c r="N55" t="s">
        <v>18</v>
      </c>
    </row>
    <row r="56" spans="1:14" x14ac:dyDescent="0.25">
      <c r="A56">
        <v>17319</v>
      </c>
      <c r="B56" t="s">
        <v>37</v>
      </c>
      <c r="C56" t="s">
        <v>38</v>
      </c>
      <c r="D56" s="1">
        <v>70000</v>
      </c>
      <c r="E56">
        <v>0</v>
      </c>
      <c r="F56" t="s">
        <v>13</v>
      </c>
      <c r="G56" t="s">
        <v>21</v>
      </c>
      <c r="H56" t="s">
        <v>18</v>
      </c>
      <c r="I56">
        <v>1</v>
      </c>
      <c r="J56" t="s">
        <v>23</v>
      </c>
      <c r="K56" t="s">
        <v>24</v>
      </c>
      <c r="L56">
        <v>42</v>
      </c>
      <c r="M56" t="str">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v>Middle Age</v>
      </c>
      <c r="N57" t="s">
        <v>18</v>
      </c>
    </row>
    <row r="58" spans="1:14" x14ac:dyDescent="0.25">
      <c r="A58">
        <v>12808</v>
      </c>
      <c r="B58" t="s">
        <v>36</v>
      </c>
      <c r="C58" t="s">
        <v>39</v>
      </c>
      <c r="D58" s="1">
        <v>40000</v>
      </c>
      <c r="E58">
        <v>0</v>
      </c>
      <c r="F58" t="s">
        <v>13</v>
      </c>
      <c r="G58" t="s">
        <v>20</v>
      </c>
      <c r="H58" t="s">
        <v>15</v>
      </c>
      <c r="I58">
        <v>0</v>
      </c>
      <c r="J58" t="s">
        <v>16</v>
      </c>
      <c r="K58" t="s">
        <v>17</v>
      </c>
      <c r="L58">
        <v>38</v>
      </c>
      <c r="M58" t="str">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v>Old</v>
      </c>
      <c r="N59" t="s">
        <v>15</v>
      </c>
    </row>
    <row r="60" spans="1:14" x14ac:dyDescent="0.25">
      <c r="A60">
        <v>25502</v>
      </c>
      <c r="B60" t="s">
        <v>36</v>
      </c>
      <c r="C60" t="s">
        <v>38</v>
      </c>
      <c r="D60" s="1">
        <v>40000</v>
      </c>
      <c r="E60">
        <v>1</v>
      </c>
      <c r="F60" t="s">
        <v>13</v>
      </c>
      <c r="G60" t="s">
        <v>14</v>
      </c>
      <c r="H60" t="s">
        <v>15</v>
      </c>
      <c r="I60">
        <v>0</v>
      </c>
      <c r="J60" t="s">
        <v>16</v>
      </c>
      <c r="K60" t="s">
        <v>17</v>
      </c>
      <c r="L60">
        <v>43</v>
      </c>
      <c r="M60" t="str">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v>Middle Age</v>
      </c>
      <c r="N64" t="s">
        <v>15</v>
      </c>
    </row>
    <row r="65" spans="1:14" x14ac:dyDescent="0.25">
      <c r="A65">
        <v>16185</v>
      </c>
      <c r="B65" t="s">
        <v>37</v>
      </c>
      <c r="C65" t="s">
        <v>39</v>
      </c>
      <c r="D65" s="1">
        <v>60000</v>
      </c>
      <c r="E65">
        <v>4</v>
      </c>
      <c r="F65" t="s">
        <v>13</v>
      </c>
      <c r="G65" t="s">
        <v>21</v>
      </c>
      <c r="H65" t="s">
        <v>15</v>
      </c>
      <c r="I65">
        <v>3</v>
      </c>
      <c r="J65" t="s">
        <v>46</v>
      </c>
      <c r="K65" t="s">
        <v>24</v>
      </c>
      <c r="L65">
        <v>41</v>
      </c>
      <c r="M65" t="str">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v>Old</v>
      </c>
      <c r="N67" t="s">
        <v>18</v>
      </c>
    </row>
    <row r="68" spans="1:14" x14ac:dyDescent="0.25">
      <c r="A68">
        <v>29355</v>
      </c>
      <c r="B68" t="s">
        <v>36</v>
      </c>
      <c r="C68" t="s">
        <v>38</v>
      </c>
      <c r="D68" s="1">
        <v>40000</v>
      </c>
      <c r="E68">
        <v>0</v>
      </c>
      <c r="F68" t="s">
        <v>31</v>
      </c>
      <c r="G68" t="s">
        <v>20</v>
      </c>
      <c r="H68" t="s">
        <v>15</v>
      </c>
      <c r="I68">
        <v>0</v>
      </c>
      <c r="J68" t="s">
        <v>16</v>
      </c>
      <c r="K68" t="s">
        <v>17</v>
      </c>
      <c r="L68">
        <v>37</v>
      </c>
      <c r="M68" t="str">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v>Adolescent</v>
      </c>
      <c r="N71" t="s">
        <v>18</v>
      </c>
    </row>
    <row r="72" spans="1:14" x14ac:dyDescent="0.25">
      <c r="A72">
        <v>14238</v>
      </c>
      <c r="B72" t="s">
        <v>36</v>
      </c>
      <c r="C72" t="s">
        <v>39</v>
      </c>
      <c r="D72" s="1">
        <v>120000</v>
      </c>
      <c r="E72">
        <v>0</v>
      </c>
      <c r="F72" t="s">
        <v>29</v>
      </c>
      <c r="G72" t="s">
        <v>21</v>
      </c>
      <c r="H72" t="s">
        <v>15</v>
      </c>
      <c r="I72">
        <v>4</v>
      </c>
      <c r="J72" t="s">
        <v>46</v>
      </c>
      <c r="K72" t="s">
        <v>24</v>
      </c>
      <c r="L72">
        <v>36</v>
      </c>
      <c r="M72" t="str">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v>Middle Age</v>
      </c>
      <c r="N74" t="s">
        <v>18</v>
      </c>
    </row>
    <row r="75" spans="1:14" x14ac:dyDescent="0.25">
      <c r="A75">
        <v>26956</v>
      </c>
      <c r="B75" t="s">
        <v>37</v>
      </c>
      <c r="C75" t="s">
        <v>38</v>
      </c>
      <c r="D75" s="1">
        <v>20000</v>
      </c>
      <c r="E75">
        <v>0</v>
      </c>
      <c r="F75" t="s">
        <v>19</v>
      </c>
      <c r="G75" t="s">
        <v>25</v>
      </c>
      <c r="H75" t="s">
        <v>18</v>
      </c>
      <c r="I75">
        <v>1</v>
      </c>
      <c r="J75" t="s">
        <v>22</v>
      </c>
      <c r="K75" t="s">
        <v>17</v>
      </c>
      <c r="L75">
        <v>36</v>
      </c>
      <c r="M75" t="str">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v>Old</v>
      </c>
      <c r="N76" t="s">
        <v>18</v>
      </c>
    </row>
    <row r="77" spans="1:14" x14ac:dyDescent="0.25">
      <c r="A77">
        <v>12678</v>
      </c>
      <c r="B77" t="s">
        <v>37</v>
      </c>
      <c r="C77" t="s">
        <v>38</v>
      </c>
      <c r="D77" s="1">
        <v>130000</v>
      </c>
      <c r="E77">
        <v>4</v>
      </c>
      <c r="F77" t="s">
        <v>27</v>
      </c>
      <c r="G77" t="s">
        <v>28</v>
      </c>
      <c r="H77" t="s">
        <v>15</v>
      </c>
      <c r="I77">
        <v>4</v>
      </c>
      <c r="J77" t="s">
        <v>16</v>
      </c>
      <c r="K77" t="s">
        <v>24</v>
      </c>
      <c r="L77">
        <v>31</v>
      </c>
      <c r="M77" t="str">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v>Adolescent</v>
      </c>
      <c r="N78" t="s">
        <v>18</v>
      </c>
    </row>
    <row r="79" spans="1:14" x14ac:dyDescent="0.25">
      <c r="A79">
        <v>27969</v>
      </c>
      <c r="B79" t="s">
        <v>36</v>
      </c>
      <c r="C79" t="s">
        <v>39</v>
      </c>
      <c r="D79" s="1">
        <v>80000</v>
      </c>
      <c r="E79">
        <v>0</v>
      </c>
      <c r="F79" t="s">
        <v>13</v>
      </c>
      <c r="G79" t="s">
        <v>21</v>
      </c>
      <c r="H79" t="s">
        <v>15</v>
      </c>
      <c r="I79">
        <v>2</v>
      </c>
      <c r="J79" t="s">
        <v>46</v>
      </c>
      <c r="K79" t="s">
        <v>24</v>
      </c>
      <c r="L79">
        <v>29</v>
      </c>
      <c r="M79" t="str">
        <v>Adolescent</v>
      </c>
      <c r="N79" t="s">
        <v>15</v>
      </c>
    </row>
    <row r="80" spans="1:14" x14ac:dyDescent="0.25">
      <c r="A80">
        <v>15752</v>
      </c>
      <c r="B80" t="s">
        <v>36</v>
      </c>
      <c r="C80" t="s">
        <v>39</v>
      </c>
      <c r="D80" s="1">
        <v>80000</v>
      </c>
      <c r="E80">
        <v>2</v>
      </c>
      <c r="F80" t="s">
        <v>27</v>
      </c>
      <c r="G80" t="s">
        <v>14</v>
      </c>
      <c r="H80" t="s">
        <v>18</v>
      </c>
      <c r="I80">
        <v>2</v>
      </c>
      <c r="J80" t="s">
        <v>26</v>
      </c>
      <c r="K80" t="s">
        <v>24</v>
      </c>
      <c r="L80">
        <v>50</v>
      </c>
      <c r="M80" t="str">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v>Old</v>
      </c>
      <c r="N81" t="s">
        <v>15</v>
      </c>
    </row>
    <row r="82" spans="1:14" x14ac:dyDescent="0.25">
      <c r="A82">
        <v>20828</v>
      </c>
      <c r="B82" t="s">
        <v>36</v>
      </c>
      <c r="C82" t="s">
        <v>38</v>
      </c>
      <c r="D82" s="1">
        <v>30000</v>
      </c>
      <c r="E82">
        <v>4</v>
      </c>
      <c r="F82" t="s">
        <v>31</v>
      </c>
      <c r="G82" t="s">
        <v>20</v>
      </c>
      <c r="H82" t="s">
        <v>15</v>
      </c>
      <c r="I82">
        <v>0</v>
      </c>
      <c r="J82" t="s">
        <v>16</v>
      </c>
      <c r="K82" t="s">
        <v>17</v>
      </c>
      <c r="L82">
        <v>45</v>
      </c>
      <c r="M82" t="str">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v>Adolescent</v>
      </c>
      <c r="N85" t="s">
        <v>18</v>
      </c>
    </row>
    <row r="86" spans="1:14" x14ac:dyDescent="0.25">
      <c r="A86">
        <v>24485</v>
      </c>
      <c r="B86" t="s">
        <v>37</v>
      </c>
      <c r="C86" t="s">
        <v>39</v>
      </c>
      <c r="D86" s="1">
        <v>40000</v>
      </c>
      <c r="E86">
        <v>2</v>
      </c>
      <c r="F86" t="s">
        <v>13</v>
      </c>
      <c r="G86" t="s">
        <v>28</v>
      </c>
      <c r="H86" t="s">
        <v>18</v>
      </c>
      <c r="I86">
        <v>1</v>
      </c>
      <c r="J86" t="s">
        <v>23</v>
      </c>
      <c r="K86" t="s">
        <v>24</v>
      </c>
      <c r="L86">
        <v>52</v>
      </c>
      <c r="M86" t="str">
        <v>Middle Age</v>
      </c>
      <c r="N86" t="s">
        <v>15</v>
      </c>
    </row>
    <row r="87" spans="1:14" x14ac:dyDescent="0.25">
      <c r="A87">
        <v>16514</v>
      </c>
      <c r="B87" t="s">
        <v>37</v>
      </c>
      <c r="C87" t="s">
        <v>39</v>
      </c>
      <c r="D87" s="1">
        <v>10000</v>
      </c>
      <c r="E87">
        <v>0</v>
      </c>
      <c r="F87" t="s">
        <v>19</v>
      </c>
      <c r="G87" t="s">
        <v>25</v>
      </c>
      <c r="H87" t="s">
        <v>15</v>
      </c>
      <c r="I87">
        <v>1</v>
      </c>
      <c r="J87" t="s">
        <v>26</v>
      </c>
      <c r="K87" t="s">
        <v>24</v>
      </c>
      <c r="L87">
        <v>26</v>
      </c>
      <c r="M87" t="str">
        <v>Adolescent</v>
      </c>
      <c r="N87" t="s">
        <v>15</v>
      </c>
    </row>
    <row r="88" spans="1:14" x14ac:dyDescent="0.25">
      <c r="A88">
        <v>17191</v>
      </c>
      <c r="B88" t="s">
        <v>37</v>
      </c>
      <c r="C88" t="s">
        <v>39</v>
      </c>
      <c r="D88" s="1">
        <v>130000</v>
      </c>
      <c r="E88">
        <v>3</v>
      </c>
      <c r="F88" t="s">
        <v>19</v>
      </c>
      <c r="G88" t="s">
        <v>21</v>
      </c>
      <c r="H88" t="s">
        <v>18</v>
      </c>
      <c r="I88">
        <v>3</v>
      </c>
      <c r="J88" t="s">
        <v>16</v>
      </c>
      <c r="K88" t="s">
        <v>17</v>
      </c>
      <c r="L88">
        <v>51</v>
      </c>
      <c r="M88" t="str">
        <v>Middle Age</v>
      </c>
      <c r="N88" t="s">
        <v>15</v>
      </c>
    </row>
    <row r="89" spans="1:14" x14ac:dyDescent="0.25">
      <c r="A89">
        <v>19608</v>
      </c>
      <c r="B89" t="s">
        <v>36</v>
      </c>
      <c r="C89" t="s">
        <v>39</v>
      </c>
      <c r="D89" s="1">
        <v>80000</v>
      </c>
      <c r="E89">
        <v>5</v>
      </c>
      <c r="F89" t="s">
        <v>13</v>
      </c>
      <c r="G89" t="s">
        <v>21</v>
      </c>
      <c r="H89" t="s">
        <v>15</v>
      </c>
      <c r="I89">
        <v>4</v>
      </c>
      <c r="J89" t="s">
        <v>26</v>
      </c>
      <c r="K89" t="s">
        <v>24</v>
      </c>
      <c r="L89">
        <v>40</v>
      </c>
      <c r="M89" t="str">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v>Adolescent</v>
      </c>
      <c r="N90" t="s">
        <v>18</v>
      </c>
    </row>
    <row r="91" spans="1:14" x14ac:dyDescent="0.25">
      <c r="A91">
        <v>25458</v>
      </c>
      <c r="B91" t="s">
        <v>36</v>
      </c>
      <c r="C91" t="s">
        <v>39</v>
      </c>
      <c r="D91" s="1">
        <v>20000</v>
      </c>
      <c r="E91">
        <v>1</v>
      </c>
      <c r="F91" t="s">
        <v>27</v>
      </c>
      <c r="G91" t="s">
        <v>25</v>
      </c>
      <c r="H91" t="s">
        <v>18</v>
      </c>
      <c r="I91">
        <v>1</v>
      </c>
      <c r="J91" t="s">
        <v>26</v>
      </c>
      <c r="K91" t="s">
        <v>17</v>
      </c>
      <c r="L91">
        <v>40</v>
      </c>
      <c r="M91" t="str">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v>Adolescent</v>
      </c>
      <c r="N92" t="s">
        <v>15</v>
      </c>
    </row>
    <row r="93" spans="1:14" x14ac:dyDescent="0.25">
      <c r="A93">
        <v>28436</v>
      </c>
      <c r="B93" t="s">
        <v>37</v>
      </c>
      <c r="C93" t="s">
        <v>39</v>
      </c>
      <c r="D93" s="1">
        <v>30000</v>
      </c>
      <c r="E93">
        <v>0</v>
      </c>
      <c r="F93" t="s">
        <v>19</v>
      </c>
      <c r="G93" t="s">
        <v>20</v>
      </c>
      <c r="H93" t="s">
        <v>18</v>
      </c>
      <c r="I93">
        <v>1</v>
      </c>
      <c r="J93" t="s">
        <v>16</v>
      </c>
      <c r="K93" t="s">
        <v>17</v>
      </c>
      <c r="L93">
        <v>30</v>
      </c>
      <c r="M93" t="str">
        <v>Adolescent</v>
      </c>
      <c r="N93" t="s">
        <v>15</v>
      </c>
    </row>
    <row r="94" spans="1:14" x14ac:dyDescent="0.25">
      <c r="A94">
        <v>19562</v>
      </c>
      <c r="B94" t="s">
        <v>37</v>
      </c>
      <c r="C94" t="s">
        <v>38</v>
      </c>
      <c r="D94" s="1">
        <v>60000</v>
      </c>
      <c r="E94">
        <v>2</v>
      </c>
      <c r="F94" t="s">
        <v>13</v>
      </c>
      <c r="G94" t="s">
        <v>21</v>
      </c>
      <c r="H94" t="s">
        <v>15</v>
      </c>
      <c r="I94">
        <v>1</v>
      </c>
      <c r="J94" t="s">
        <v>22</v>
      </c>
      <c r="K94" t="s">
        <v>24</v>
      </c>
      <c r="L94">
        <v>37</v>
      </c>
      <c r="M94" t="str">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v>Middle Age</v>
      </c>
      <c r="N96" t="s">
        <v>18</v>
      </c>
    </row>
    <row r="97" spans="1:14" x14ac:dyDescent="0.25">
      <c r="A97">
        <v>17197</v>
      </c>
      <c r="B97" t="s">
        <v>37</v>
      </c>
      <c r="C97" t="s">
        <v>38</v>
      </c>
      <c r="D97" s="1">
        <v>90000</v>
      </c>
      <c r="E97">
        <v>5</v>
      </c>
      <c r="F97" t="s">
        <v>19</v>
      </c>
      <c r="G97" t="s">
        <v>21</v>
      </c>
      <c r="H97" t="s">
        <v>15</v>
      </c>
      <c r="I97">
        <v>2</v>
      </c>
      <c r="J97" t="s">
        <v>46</v>
      </c>
      <c r="K97" t="s">
        <v>17</v>
      </c>
      <c r="L97">
        <v>62</v>
      </c>
      <c r="M97" t="str">
        <v>Old</v>
      </c>
      <c r="N97" t="s">
        <v>18</v>
      </c>
    </row>
    <row r="98" spans="1:14" x14ac:dyDescent="0.25">
      <c r="A98">
        <v>12507</v>
      </c>
      <c r="B98" t="s">
        <v>36</v>
      </c>
      <c r="C98" t="s">
        <v>39</v>
      </c>
      <c r="D98" s="1">
        <v>30000</v>
      </c>
      <c r="E98">
        <v>1</v>
      </c>
      <c r="F98" t="s">
        <v>19</v>
      </c>
      <c r="G98" t="s">
        <v>20</v>
      </c>
      <c r="H98" t="s">
        <v>15</v>
      </c>
      <c r="I98">
        <v>1</v>
      </c>
      <c r="J98" t="s">
        <v>16</v>
      </c>
      <c r="K98" t="s">
        <v>17</v>
      </c>
      <c r="L98">
        <v>43</v>
      </c>
      <c r="M98" t="str">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v>Adolescent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v>Adolescent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v>Middle Age</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v>Middle Age</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v>Adolescent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v>Adolescent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v>Old</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v>Adolescent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v>Old</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v>Old</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v>Middle Age</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v>Old</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v>Old</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v>Middle Age</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v>Middle Age</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v>Old</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v>Adolescent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v>Old</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v>Adolescent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v>Old</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v>Middle Age</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v>Middle Age</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v>Adolescent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v>Adolescent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v>Old</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v>Old</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v>Adolescent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v>Middle Age</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v>Adolescent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v>Middle Age</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v>Middle Age</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v>Old</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v>Old</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v>Old</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v>Old</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v>Middle Age</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v>Old</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v>Adolescent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v>Old</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v>Adolescent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v>Middle Age</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v>Old</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v>Adolescent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v>Adolescent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v>Old</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v>Middle Age</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v>Middle Age</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v>Adolescent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v>Adolescent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v>Old</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v>Old</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v>Old</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v>Adolescent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v>Old</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v>Adolescent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v>Adolescent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v>Adolescent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v>Middle Age</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v>Middle Age</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v>Old</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v>Old</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v>Middle Age</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v>Old</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v>Old</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v>Old</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v>Middle Age</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v>Adolescent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v>Middle Age</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v>Adolescent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v>Adolescent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v>Middle Age</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v>Middle Age</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v>Old</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v>Old</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v>Adolescent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v>Old</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v>Old</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v>Old</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v>Old</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v>Middle Age</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v>Old</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v>Middle Age</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v>Adolescent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v>Old</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v>Adolescent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v>Middle Age</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v>Old</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v>Adolescent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v>Adolescent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v>Adolescent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v>Middle Age</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v>Middle Age</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v>Old</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v>Adolescent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v>Adolescent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v>Old</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v>Old</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v>Middle Age</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v>Adolescent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v>Old</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v>Old</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v>Middle Age</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v>Old</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v>Adolescent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v>Old</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v>Middle Age</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v>Adolescent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v>Old</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v>Middle Age</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v>Old</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v>Middle Age</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v>Middle Age</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v>Old</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v>Middle Age</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v>Middle Age</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v>Old</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v>Old</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v>Middle Age</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v>Old</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v>Middle Age</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v>Old</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v>Adolescent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v>Middle Age</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v>Adolescent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v>Adolescent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v>Middle Age</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v>Old</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v>Adolescent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v>Middle Age</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v>Old</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v>Middle Age</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v>Old</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v>Old</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v>Old</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v>Adolescent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v>Old</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v>Old</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v>Old</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v>Old</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v>Middle Age</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v>Old</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v>Adolescent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v>Middle Age</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v>Adolescent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v>Old</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v>Old</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v>Old</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v>Old</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v>Old</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v>Old</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v>Adolescent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v>Old</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v>Adolescent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v>Adolescent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v>Old</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v>Old</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v>Middle Age</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v>Adolescent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v>Middle Age</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v>Adolescent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v>Middle Age</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v>Old</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v>Middle Age</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v>Old</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v>Old</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v>Adolescent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v>Adolescent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v>Middle Age</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v>Old</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v>Old</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v>Middle Age</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v>Middle Age</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v>Adolescent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v>Old</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v>Old</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v>Old</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v>Old</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v>Adolescent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v>Old</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v>Middle Age</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v>Middle Age</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v>Old</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v>Old</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v>Old</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v>Old</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v>Old</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v>Old</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v>Middle Age</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v>Adolescent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v>Middle Age</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v>Middle Age</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v>Adolescent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v>Adolescent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v>Old</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v>Middle Age</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v>Adolescent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v>Old</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v>Adolescent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v>Old</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v>Middle Age</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v>Adolescent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v>Old</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v>Adolescent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v>Old</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v>Old</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v>Old</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v>Old</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v>Old</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v>Old</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v>Old</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v>Adolescent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v>Old</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v>Old</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v>Adolescent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v>Old</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v>Old</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v>Middle Age</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v>Middle Age</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v>Middle Age</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v>Adolescent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v>Adolescent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v>Adolescent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v>Adolescent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v>Adolescent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v>Old</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v>Adolescent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v>Old</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v>Old</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v>Old</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v>Old</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v>Old</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v>Adolescent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v>Old</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v>Middle Age</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v>Middle Age</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v>Adolescent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v>Adolescent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v>Middle Age</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v>Adolescent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v>Adolescent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v>Old</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v>Old</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v>Old</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v>Old</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v>Adolescent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v>Old</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v>Middle Age</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v>Middle Age</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v>Old</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v>Adolescent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v>Old</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v>Middle Age</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v>Middle Age</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v>Old</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v>Adolescent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v>Middle Age</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v>Middle Age</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v>Adolescent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v>Old</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v>Adolescent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v>Middle Age</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v>Middle Age</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v>Old</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v>Middle Age</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v>Old</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v>Adolescent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v>Adolescent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v>Old</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v>Adolescent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v>Adolescent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v>Adolescent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v>Middle Age</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v>Old</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v>Middle Age</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v>Old</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v>Middle Age</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v>Old</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v>Adolescent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v>Adolescent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v>Adolescent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v>Middle Age</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v>Adolescent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v>Old</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v>Middle Age</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v>Middle Age</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v>Adolescent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v>Middle Age</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v>Old</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v>Middle Age</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v>Old</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v>Old</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v>Adolescent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v>Old</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v>Old</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v>Adolescent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v>Middle Age</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v>Middle Age</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v>Old</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v>Middle Age</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v>Middle Age</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v>Middle Age</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v>Adolescent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v>Old</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v>Old</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v>Old</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v>Old</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v>Old</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v>Old</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v>Adolescent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v>Old</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v>Old</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v>Old</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v>Old</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v>Old</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v>Old</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v>Middle Age</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v>Middle Age</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v>Middle Age</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v>Old</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v>Adolescent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v>Adolescent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v>Old</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v>Old</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v>Adolescent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v>Middle Age</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v>Old</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v>Middle Age</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v>Old</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v>Adolescent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v>Adolescent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v>Old</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v>Middle Age</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v>Old</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v>Old</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v>Old</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v>Adolescent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v>Middle Age</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v>Middle Age</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v>Middle Age</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v>Old</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v>Old</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v>Old</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v>Old</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v>Old</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v>Adolescent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v>Middle Age</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v>Middle Age</v>
      </c>
      <c r="N1001" t="s">
        <v>15</v>
      </c>
    </row>
  </sheetData>
  <autoFilter ref="A1:N1001" xr:uid="{11F2C21E-49F0-4CDD-9916-B7EF2D8AE1C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BADD9-3C0A-42A6-8B99-B4850B8017B2}">
  <dimension ref="A1:N3"/>
  <sheetViews>
    <sheetView showGridLines="0" tabSelected="1" workbookViewId="0">
      <selection activeCell="Q15" sqref="Q15"/>
    </sheetView>
  </sheetViews>
  <sheetFormatPr defaultRowHeight="15" x14ac:dyDescent="0.25"/>
  <cols>
    <col min="7" max="7" width="9.28515625" customWidth="1"/>
  </cols>
  <sheetData>
    <row r="1" spans="1:14" ht="15" customHeight="1" x14ac:dyDescent="0.25">
      <c r="A1" s="7" t="s">
        <v>50</v>
      </c>
      <c r="B1" s="7"/>
      <c r="C1" s="7"/>
      <c r="D1" s="7"/>
      <c r="E1" s="7"/>
      <c r="F1" s="7"/>
      <c r="G1" s="7"/>
      <c r="H1" s="7"/>
      <c r="I1" s="7"/>
      <c r="J1" s="7"/>
      <c r="K1" s="7"/>
      <c r="L1" s="7"/>
      <c r="M1" s="7"/>
      <c r="N1" s="7"/>
    </row>
    <row r="2" spans="1:14" ht="15" customHeight="1" x14ac:dyDescent="0.25">
      <c r="A2" s="7"/>
      <c r="B2" s="7"/>
      <c r="C2" s="7"/>
      <c r="D2" s="7"/>
      <c r="E2" s="7"/>
      <c r="F2" s="7"/>
      <c r="G2" s="7"/>
      <c r="H2" s="7"/>
      <c r="I2" s="7"/>
      <c r="J2" s="7"/>
      <c r="K2" s="7"/>
      <c r="L2" s="7"/>
      <c r="M2" s="7"/>
      <c r="N2" s="7"/>
    </row>
    <row r="3" spans="1:14" ht="15" customHeight="1" x14ac:dyDescent="0.25">
      <c r="A3" s="7"/>
      <c r="B3" s="7"/>
      <c r="C3" s="7"/>
      <c r="D3" s="7"/>
      <c r="E3" s="7"/>
      <c r="F3" s="7"/>
      <c r="G3" s="7"/>
      <c r="H3" s="7"/>
      <c r="I3" s="7"/>
      <c r="J3" s="7"/>
      <c r="K3" s="7"/>
      <c r="L3" s="7"/>
      <c r="M3" s="7"/>
      <c r="N3" s="7"/>
    </row>
  </sheetData>
  <mergeCells count="1">
    <mergeCell ref="A1:N3"/>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E91BC-8199-4C52-A133-1B9E7F887204}">
  <dimension ref="A3:D53"/>
  <sheetViews>
    <sheetView topLeftCell="A49" workbookViewId="0">
      <selection activeCell="G11" sqref="G11"/>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44</v>
      </c>
      <c r="B3" s="4" t="s">
        <v>43</v>
      </c>
    </row>
    <row r="4" spans="1:4" x14ac:dyDescent="0.25">
      <c r="A4" s="4" t="s">
        <v>41</v>
      </c>
      <c r="B4" t="s">
        <v>18</v>
      </c>
      <c r="C4" t="s">
        <v>15</v>
      </c>
      <c r="D4" t="s">
        <v>42</v>
      </c>
    </row>
    <row r="5" spans="1:4" x14ac:dyDescent="0.25">
      <c r="A5" s="5" t="s">
        <v>38</v>
      </c>
      <c r="B5" s="6">
        <v>58571.428571428572</v>
      </c>
      <c r="C5" s="6">
        <v>64406.779661016946</v>
      </c>
      <c r="D5" s="6">
        <v>61565.217391304344</v>
      </c>
    </row>
    <row r="6" spans="1:4" x14ac:dyDescent="0.25">
      <c r="A6" s="5" t="s">
        <v>39</v>
      </c>
      <c r="B6" s="6">
        <v>61190.476190476191</v>
      </c>
      <c r="C6" s="6">
        <v>68333.333333333328</v>
      </c>
      <c r="D6" s="6">
        <v>65208.333333333336</v>
      </c>
    </row>
    <row r="7" spans="1:4" x14ac:dyDescent="0.25">
      <c r="A7" s="5" t="s">
        <v>42</v>
      </c>
      <c r="B7" s="6">
        <v>59693.877551020407</v>
      </c>
      <c r="C7" s="6">
        <v>66283.185840707971</v>
      </c>
      <c r="D7" s="6">
        <v>63222.748815165876</v>
      </c>
    </row>
    <row r="24" spans="1:4" x14ac:dyDescent="0.25">
      <c r="A24" s="4" t="s">
        <v>45</v>
      </c>
      <c r="B24" s="4" t="s">
        <v>43</v>
      </c>
    </row>
    <row r="25" spans="1:4" x14ac:dyDescent="0.25">
      <c r="A25" s="4" t="s">
        <v>41</v>
      </c>
      <c r="B25" t="s">
        <v>18</v>
      </c>
      <c r="C25" t="s">
        <v>15</v>
      </c>
      <c r="D25" t="s">
        <v>42</v>
      </c>
    </row>
    <row r="26" spans="1:4" x14ac:dyDescent="0.25">
      <c r="A26" s="5" t="s">
        <v>16</v>
      </c>
      <c r="B26" s="3">
        <v>22</v>
      </c>
      <c r="C26" s="3">
        <v>27</v>
      </c>
      <c r="D26" s="3">
        <v>49</v>
      </c>
    </row>
    <row r="27" spans="1:4" x14ac:dyDescent="0.25">
      <c r="A27" s="5" t="s">
        <v>26</v>
      </c>
      <c r="B27" s="3">
        <v>24</v>
      </c>
      <c r="C27" s="3">
        <v>23</v>
      </c>
      <c r="D27" s="3">
        <v>47</v>
      </c>
    </row>
    <row r="28" spans="1:4" x14ac:dyDescent="0.25">
      <c r="A28" s="5" t="s">
        <v>22</v>
      </c>
      <c r="B28" s="3">
        <v>8</v>
      </c>
      <c r="C28" s="3">
        <v>36</v>
      </c>
      <c r="D28" s="3">
        <v>44</v>
      </c>
    </row>
    <row r="29" spans="1:4" x14ac:dyDescent="0.25">
      <c r="A29" s="5" t="s">
        <v>23</v>
      </c>
      <c r="B29" s="3">
        <v>34</v>
      </c>
      <c r="C29" s="3">
        <v>15</v>
      </c>
      <c r="D29" s="3">
        <v>49</v>
      </c>
    </row>
    <row r="30" spans="1:4" x14ac:dyDescent="0.25">
      <c r="A30" s="5" t="s">
        <v>46</v>
      </c>
      <c r="B30" s="3">
        <v>10</v>
      </c>
      <c r="C30" s="3">
        <v>12</v>
      </c>
      <c r="D30" s="3">
        <v>22</v>
      </c>
    </row>
    <row r="31" spans="1:4" x14ac:dyDescent="0.25">
      <c r="A31" s="5" t="s">
        <v>42</v>
      </c>
      <c r="B31" s="3">
        <v>98</v>
      </c>
      <c r="C31" s="3">
        <v>113</v>
      </c>
      <c r="D31" s="3">
        <v>211</v>
      </c>
    </row>
    <row r="48" spans="1:2" x14ac:dyDescent="0.25">
      <c r="A48" s="4" t="s">
        <v>45</v>
      </c>
      <c r="B48" s="4" t="s">
        <v>43</v>
      </c>
    </row>
    <row r="49" spans="1:4" x14ac:dyDescent="0.25">
      <c r="A49" s="4" t="s">
        <v>41</v>
      </c>
      <c r="B49" t="s">
        <v>18</v>
      </c>
      <c r="C49" t="s">
        <v>15</v>
      </c>
      <c r="D49" t="s">
        <v>42</v>
      </c>
    </row>
    <row r="50" spans="1:4" x14ac:dyDescent="0.25">
      <c r="A50" s="5" t="s">
        <v>47</v>
      </c>
      <c r="B50" s="3">
        <v>26</v>
      </c>
      <c r="C50" s="3">
        <v>7</v>
      </c>
      <c r="D50" s="3">
        <v>33</v>
      </c>
    </row>
    <row r="51" spans="1:4" x14ac:dyDescent="0.25">
      <c r="A51" s="5" t="s">
        <v>48</v>
      </c>
      <c r="B51" s="3">
        <v>56</v>
      </c>
      <c r="C51" s="3">
        <v>89</v>
      </c>
      <c r="D51" s="3">
        <v>145</v>
      </c>
    </row>
    <row r="52" spans="1:4" x14ac:dyDescent="0.25">
      <c r="A52" s="5" t="s">
        <v>49</v>
      </c>
      <c r="B52" s="3">
        <v>16</v>
      </c>
      <c r="C52" s="3">
        <v>17</v>
      </c>
      <c r="D52" s="3">
        <v>33</v>
      </c>
    </row>
    <row r="53" spans="1:4" x14ac:dyDescent="0.25">
      <c r="A53" s="5" t="s">
        <v>42</v>
      </c>
      <c r="B53" s="3">
        <v>98</v>
      </c>
      <c r="C53" s="3">
        <v>113</v>
      </c>
      <c r="D53" s="3">
        <v>211</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Worksheet</vt:lpstr>
      <vt:lpstr>Dashboard</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Ayyan Ahmed</dc:creator>
  <cp:lastModifiedBy>Ayyan Ahmed</cp:lastModifiedBy>
  <dcterms:created xsi:type="dcterms:W3CDTF">2022-03-18T02:50:57Z</dcterms:created>
  <dcterms:modified xsi:type="dcterms:W3CDTF">2024-07-17T19:39:40Z</dcterms:modified>
</cp:coreProperties>
</file>