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UROBYTE\Data Scinece\Practice\EXCEL\Fundamentals\"/>
    </mc:Choice>
  </mc:AlternateContent>
  <xr:revisionPtr revIDLastSave="0" documentId="13_ncr:1_{B7461278-CF73-4D5B-9619-02C95A731EC8}" xr6:coauthVersionLast="47" xr6:coauthVersionMax="47" xr10:uidLastSave="{00000000-0000-0000-0000-000000000000}"/>
  <bookViews>
    <workbookView xWindow="-110" yWindow="-110" windowWidth="19420" windowHeight="10420" xr2:uid="{933A520E-9868-4E5D-8782-0F7A479D09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C17" i="1"/>
  <c r="D17" i="1"/>
  <c r="E17" i="1" l="1"/>
  <c r="G2" i="1"/>
  <c r="G3" i="1"/>
  <c r="G4" i="1"/>
  <c r="G5" i="1"/>
  <c r="G6" i="1"/>
  <c r="G7" i="1"/>
  <c r="G8" i="1"/>
  <c r="G9" i="1"/>
  <c r="G10" i="1"/>
  <c r="E14" i="1"/>
  <c r="C14" i="1"/>
</calcChain>
</file>

<file path=xl/sharedStrings.xml><?xml version="1.0" encoding="utf-8"?>
<sst xmlns="http://schemas.openxmlformats.org/spreadsheetml/2006/main" count="28" uniqueCount="28">
  <si>
    <t>Student ID</t>
  </si>
  <si>
    <t>Student Name</t>
  </si>
  <si>
    <t>Math Score</t>
  </si>
  <si>
    <t>English Score</t>
  </si>
  <si>
    <t>Science Score</t>
  </si>
  <si>
    <t>Date of Birth</t>
  </si>
  <si>
    <t>John Smith</t>
  </si>
  <si>
    <t xml:space="preserve">Sarah Brown </t>
  </si>
  <si>
    <t>David Lee</t>
  </si>
  <si>
    <t>Emily Chen</t>
  </si>
  <si>
    <t>Michael Wang</t>
  </si>
  <si>
    <t xml:space="preserve">Lisa Kim </t>
  </si>
  <si>
    <t>Jessica Wu</t>
  </si>
  <si>
    <t>Brian Kim</t>
  </si>
  <si>
    <t>Lisa Kundrow</t>
  </si>
  <si>
    <t>Full Name</t>
  </si>
  <si>
    <t>B2&amp;A2&amp;</t>
  </si>
  <si>
    <t xml:space="preserve">Given Opt </t>
  </si>
  <si>
    <t>Correct Formula</t>
  </si>
  <si>
    <t>Auto corrected Formula</t>
  </si>
  <si>
    <t>Q1. SUM</t>
  </si>
  <si>
    <t>Q4. Formula</t>
  </si>
  <si>
    <t>Q5. Average 85-90</t>
  </si>
  <si>
    <t xml:space="preserve"> Q6. Lowest</t>
  </si>
  <si>
    <t>Q7. SUM of Highest in Maths</t>
  </si>
  <si>
    <t>Q2. Avereage of  &lt;85</t>
  </si>
  <si>
    <t>Q3. Highest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</si>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</sst>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83C7-C2E2-4128-A9D8-123C2A946193}">
  <dimension ref="A1:I17"/>
  <sheetViews>
    <sheetView tabSelected="1" topLeftCell="B1" workbookViewId="0">
      <selection activeCell="G19" sqref="G19"/>
    </sheetView>
  </sheetViews>
  <sheetFormatPr defaultColWidth="21.54296875" defaultRowHeight="14.5" x14ac:dyDescent="0.35"/>
  <cols>
    <col min="1" max="3" width="21.54296875" style="2"/>
    <col min="4" max="4" width="25.54296875" style="2" bestFit="1" customWidth="1"/>
    <col min="5" max="5" width="21.54296875" style="2"/>
    <col min="6" max="6" width="21.54296875" style="3"/>
    <col min="7" max="8" width="21.54296875" style="2"/>
    <col min="9" max="9" width="25.54296875" style="2" bestFit="1" customWidth="1"/>
    <col min="10" max="16384" width="21.54296875" style="1"/>
  </cols>
  <sheetData>
    <row r="1" spans="1:9" x14ac:dyDescent="0.35">
      <c r="A1" s="2" t="s">
        <v>0</v>
      </c>
      <c r="B1" s="2" t="s">
        <v>1</v>
      </c>
      <c r="C1" s="13" t="s">
        <v>2</v>
      </c>
      <c r="D1" s="14" t="s">
        <v>3</v>
      </c>
      <c r="E1" s="15" t="s">
        <v>4</v>
      </c>
      <c r="F1" s="3" t="s">
        <v>5</v>
      </c>
      <c r="G1" s="8" t="s">
        <v>15</v>
      </c>
    </row>
    <row r="2" spans="1:9" x14ac:dyDescent="0.35">
      <c r="A2" s="2">
        <v>101</v>
      </c>
      <c r="B2" s="2" t="s">
        <v>6</v>
      </c>
      <c r="C2" s="2">
        <v>85</v>
      </c>
      <c r="D2" s="2">
        <v>92</v>
      </c>
      <c r="E2" s="2">
        <v>78</v>
      </c>
      <c r="F2" s="3">
        <v>36661</v>
      </c>
      <c r="G2" s="2" t="str">
        <f>B2&amp;A2</f>
        <v>John Smith101</v>
      </c>
    </row>
    <row r="3" spans="1:9" x14ac:dyDescent="0.35">
      <c r="A3" s="2">
        <v>102</v>
      </c>
      <c r="B3" s="2" t="s">
        <v>7</v>
      </c>
      <c r="C3" s="2">
        <v>90</v>
      </c>
      <c r="D3" s="2">
        <v>88</v>
      </c>
      <c r="E3" s="2">
        <v>91</v>
      </c>
      <c r="F3" s="3">
        <v>36970</v>
      </c>
      <c r="G3" s="2" t="str">
        <f t="shared" ref="G3:G10" si="0">B3&amp;A3</f>
        <v>Sarah Brown 102</v>
      </c>
    </row>
    <row r="4" spans="1:9" x14ac:dyDescent="0.35">
      <c r="A4" s="2">
        <v>103</v>
      </c>
      <c r="B4" s="2" t="s">
        <v>8</v>
      </c>
      <c r="C4" s="2">
        <v>78</v>
      </c>
      <c r="D4" s="2">
        <v>85</v>
      </c>
      <c r="E4" s="2">
        <v>89</v>
      </c>
      <c r="F4" s="3">
        <v>36748</v>
      </c>
      <c r="G4" s="2" t="str">
        <f t="shared" si="0"/>
        <v>David Lee103</v>
      </c>
    </row>
    <row r="5" spans="1:9" x14ac:dyDescent="0.35">
      <c r="A5" s="2">
        <v>104</v>
      </c>
      <c r="B5" s="2" t="s">
        <v>9</v>
      </c>
      <c r="C5" s="2">
        <v>95</v>
      </c>
      <c r="D5" s="2">
        <v>92</v>
      </c>
      <c r="E5" s="2">
        <v>96</v>
      </c>
      <c r="F5" s="3">
        <v>36916</v>
      </c>
      <c r="G5" s="2" t="str">
        <f t="shared" si="0"/>
        <v>Emily Chen104</v>
      </c>
    </row>
    <row r="6" spans="1:9" x14ac:dyDescent="0.35">
      <c r="A6" s="2">
        <v>105</v>
      </c>
      <c r="B6" s="2" t="s">
        <v>10</v>
      </c>
      <c r="C6" s="2">
        <v>88</v>
      </c>
      <c r="D6" s="2">
        <v>94</v>
      </c>
      <c r="E6" s="2">
        <v>87</v>
      </c>
      <c r="F6" s="3">
        <v>36835</v>
      </c>
      <c r="G6" s="2" t="str">
        <f t="shared" si="0"/>
        <v>Michael Wang105</v>
      </c>
    </row>
    <row r="7" spans="1:9" x14ac:dyDescent="0.35">
      <c r="A7" s="2">
        <v>106</v>
      </c>
      <c r="B7" s="2" t="s">
        <v>11</v>
      </c>
      <c r="C7" s="2">
        <v>92</v>
      </c>
      <c r="D7" s="2">
        <v>89</v>
      </c>
      <c r="E7" s="2">
        <v>93</v>
      </c>
      <c r="F7" s="3">
        <v>37072</v>
      </c>
      <c r="G7" s="2" t="str">
        <f t="shared" si="0"/>
        <v>Lisa Kim 106</v>
      </c>
    </row>
    <row r="8" spans="1:9" x14ac:dyDescent="0.35">
      <c r="A8" s="2">
        <v>107</v>
      </c>
      <c r="B8" s="2" t="s">
        <v>14</v>
      </c>
      <c r="C8" s="2">
        <v>76</v>
      </c>
      <c r="D8" s="2">
        <v>82</v>
      </c>
      <c r="E8" s="2">
        <v>75</v>
      </c>
      <c r="F8" s="3">
        <v>36784</v>
      </c>
      <c r="G8" s="2" t="str">
        <f t="shared" si="0"/>
        <v>Lisa Kundrow107</v>
      </c>
    </row>
    <row r="9" spans="1:9" x14ac:dyDescent="0.35">
      <c r="A9" s="2">
        <v>108</v>
      </c>
      <c r="B9" s="2" t="s">
        <v>12</v>
      </c>
      <c r="C9" s="2">
        <v>89</v>
      </c>
      <c r="D9" s="2">
        <v>91</v>
      </c>
      <c r="E9" s="2">
        <v>88</v>
      </c>
      <c r="F9" s="3">
        <v>36932</v>
      </c>
      <c r="G9" s="2" t="str">
        <f t="shared" si="0"/>
        <v>Jessica Wu108</v>
      </c>
    </row>
    <row r="10" spans="1:9" x14ac:dyDescent="0.35">
      <c r="A10" s="2">
        <v>109</v>
      </c>
      <c r="B10" s="2" t="s">
        <v>13</v>
      </c>
      <c r="C10" s="2">
        <v>84</v>
      </c>
      <c r="D10" s="2">
        <v>88</v>
      </c>
      <c r="E10" s="2">
        <v>80</v>
      </c>
      <c r="F10" s="3">
        <v>36727</v>
      </c>
      <c r="G10" s="2" t="str">
        <f t="shared" si="0"/>
        <v>Brian Kim109</v>
      </c>
    </row>
    <row r="11" spans="1:9" x14ac:dyDescent="0.35">
      <c r="E11" s="4"/>
    </row>
    <row r="13" spans="1:9" s="6" customFormat="1" x14ac:dyDescent="0.35">
      <c r="A13" s="5"/>
      <c r="B13" s="5"/>
      <c r="C13" s="13" t="s">
        <v>20</v>
      </c>
      <c r="D13" s="14" t="s">
        <v>26</v>
      </c>
      <c r="E13" s="15" t="s">
        <v>25</v>
      </c>
      <c r="F13" s="18" t="s">
        <v>21</v>
      </c>
      <c r="G13" s="19"/>
      <c r="H13" s="5"/>
    </row>
    <row r="14" spans="1:9" x14ac:dyDescent="0.35">
      <c r="C14" s="10">
        <f>SUM(C2:C10)</f>
        <v>777</v>
      </c>
      <c r="D14" s="11">
        <v>94</v>
      </c>
      <c r="E14" s="12">
        <f>AVERAGEIF(E2:E10,"&lt;85")</f>
        <v>77.666666666666671</v>
      </c>
      <c r="F14" s="7" t="s">
        <v>17</v>
      </c>
      <c r="G14" s="8" t="s">
        <v>16</v>
      </c>
      <c r="I14" s="1"/>
    </row>
    <row r="15" spans="1:9" x14ac:dyDescent="0.35">
      <c r="F15" s="7" t="s">
        <v>19</v>
      </c>
      <c r="G15" s="8" t="str">
        <f>B2&amp;A2</f>
        <v>John Smith101</v>
      </c>
    </row>
    <row r="16" spans="1:9" x14ac:dyDescent="0.35">
      <c r="C16" s="13" t="s">
        <v>22</v>
      </c>
      <c r="D16" s="14" t="s">
        <v>24</v>
      </c>
      <c r="E16" s="17" t="s">
        <v>23</v>
      </c>
      <c r="F16" s="16" t="s">
        <v>18</v>
      </c>
      <c r="G16" s="8" t="str">
        <f>_xlfn.CONCAT(B2," ",A2)</f>
        <v>John Smith 101</v>
      </c>
    </row>
    <row r="17" spans="3:7" x14ac:dyDescent="0.35">
      <c r="C17" s="10">
        <f>AVERAGEIFS(C2:C10,C2:C10,"&gt;=85",C2:C10,"&lt;=90")</f>
        <v>88</v>
      </c>
      <c r="D17" s="9">
        <f>SUMIFS(D2:D10,C2:C10,"&gt;=90")</f>
        <v>269</v>
      </c>
      <c r="E17" s="12">
        <f>MIN(E2:E10)</f>
        <v>75</v>
      </c>
      <c r="F17" s="7" t="s">
        <v>27</v>
      </c>
      <c r="G17" s="8" t="e">
        <f>CONCATENATE(B," ",A)</f>
        <v>#NAME?</v>
      </c>
    </row>
  </sheetData>
  <mergeCells count="1">
    <mergeCell ref="F13:G13"/>
  </mergeCells>
  <conditionalFormatting sqref="D2:D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F0000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5B87-883A-4FA5-8C36-0086F36C1A7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Suraj Chopade</dc:creator>
  <cp:keywords/>
  <dc:description/>
  <cp:lastModifiedBy>Faizan Qureshi</cp:lastModifiedBy>
  <cp:revision/>
  <dcterms:created xsi:type="dcterms:W3CDTF">2023-09-30T10:47:25Z</dcterms:created>
  <dcterms:modified xsi:type="dcterms:W3CDTF">2025-07-26T11:53:09Z</dcterms:modified>
  <cp:category/>
  <cp:contentStatus/>
</cp:coreProperties>
</file>