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9015E4FE-47C2-40DD-9BE5-D93E981CF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G9" i="2" s="1"/>
  <c r="F10" i="2" a="1"/>
  <c r="F10" i="2" s="1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G16" i="2" s="1"/>
  <c r="F17" i="2" a="1"/>
  <c r="F17" i="2" s="1"/>
  <c r="G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 s="1"/>
  <c r="G26" i="2" s="1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G32" i="2" s="1"/>
  <c r="F33" i="2" a="1"/>
  <c r="F33" i="2" s="1"/>
  <c r="G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G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G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 s="1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G64" i="2" s="1"/>
  <c r="F65" i="2" a="1"/>
  <c r="F65" i="2" s="1"/>
  <c r="G65" i="2" s="1"/>
  <c r="F66" i="2" a="1"/>
  <c r="F66" i="2" s="1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G73" i="2" s="1"/>
  <c r="F74" i="2" a="1"/>
  <c r="F74" i="2" s="1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 s="1"/>
  <c r="G78" i="2" s="1"/>
  <c r="F79" i="2" a="1"/>
  <c r="F79" i="2" s="1"/>
  <c r="G79" i="2" s="1"/>
  <c r="F80" i="2" a="1"/>
  <c r="F80" i="2" s="1"/>
  <c r="G80" i="2" s="1"/>
  <c r="F81" i="2" a="1"/>
  <c r="F81" i="2" s="1"/>
  <c r="G81" i="2" s="1"/>
  <c r="F82" i="2" a="1"/>
  <c r="F82" i="2" s="1"/>
  <c r="G82" i="2" s="1"/>
  <c r="F83" i="2" a="1"/>
  <c r="F83" i="2" s="1"/>
  <c r="G83" i="2" s="1"/>
  <c r="F84" i="2" a="1"/>
  <c r="F84" i="2" s="1"/>
  <c r="G84" i="2" s="1"/>
  <c r="F85" i="2" a="1"/>
  <c r="F85" i="2" s="1"/>
  <c r="G85" i="2" s="1"/>
  <c r="F86" i="2" a="1"/>
  <c r="F86" i="2" s="1"/>
  <c r="G86" i="2" s="1"/>
  <c r="F87" i="2" a="1"/>
  <c r="F87" i="2" s="1"/>
  <c r="G87" i="2" s="1"/>
  <c r="F88" i="2" a="1"/>
  <c r="F88" i="2" s="1"/>
  <c r="G88" i="2" s="1"/>
  <c r="F89" i="2" a="1"/>
  <c r="F89" i="2" s="1"/>
  <c r="G89" i="2" s="1"/>
  <c r="F90" i="2" a="1"/>
  <c r="F90" i="2" s="1"/>
  <c r="G90" i="2" s="1"/>
  <c r="F91" i="2" a="1"/>
  <c r="F91" i="2" s="1"/>
  <c r="G91" i="2" s="1"/>
  <c r="F92" i="2" a="1"/>
  <c r="F92" i="2" s="1"/>
  <c r="G92" i="2" s="1"/>
  <c r="F93" i="2" a="1"/>
  <c r="F93" i="2" s="1"/>
  <c r="G93" i="2" s="1"/>
  <c r="F94" i="2" a="1"/>
  <c r="F94" i="2" s="1"/>
  <c r="G94" i="2" s="1"/>
  <c r="F95" i="2" a="1"/>
  <c r="F95" i="2" s="1"/>
  <c r="G95" i="2" s="1"/>
  <c r="F96" i="2" a="1"/>
  <c r="F96" i="2" s="1"/>
  <c r="G96" i="2" s="1"/>
  <c r="F97" i="2" a="1"/>
  <c r="F97" i="2" s="1"/>
  <c r="G97" i="2" s="1"/>
  <c r="F98" i="2" a="1"/>
  <c r="F98" i="2" s="1"/>
  <c r="G98" i="2" s="1"/>
  <c r="F99" i="2" a="1"/>
  <c r="F99" i="2" s="1"/>
  <c r="G99" i="2" s="1"/>
  <c r="F100" i="2" a="1"/>
  <c r="F100" i="2" s="1"/>
  <c r="G100" i="2" s="1"/>
  <c r="F101" i="2" a="1"/>
  <c r="F101" i="2" s="1"/>
  <c r="G101" i="2" s="1"/>
  <c r="F102" i="2" a="1"/>
  <c r="F102" i="2" s="1"/>
  <c r="G102" i="2" s="1"/>
  <c r="F103" i="2" a="1"/>
  <c r="F103" i="2" s="1"/>
  <c r="G103" i="2" s="1"/>
  <c r="F104" i="2" a="1"/>
  <c r="F104" i="2" s="1"/>
  <c r="G104" i="2" s="1"/>
  <c r="F105" i="2" a="1"/>
  <c r="F105" i="2" s="1"/>
  <c r="G105" i="2" s="1"/>
  <c r="F106" i="2" a="1"/>
  <c r="F106" i="2" s="1"/>
  <c r="G106" i="2" s="1"/>
  <c r="F107" i="2" a="1"/>
  <c r="F107" i="2" s="1"/>
  <c r="G107" i="2" s="1"/>
  <c r="F108" i="2" a="1"/>
  <c r="F108" i="2" s="1"/>
  <c r="G108" i="2" s="1"/>
  <c r="F109" i="2" a="1"/>
  <c r="F109" i="2" s="1"/>
  <c r="G109" i="2" s="1"/>
  <c r="F110" i="2" a="1"/>
  <c r="F110" i="2" s="1"/>
  <c r="G110" i="2" s="1"/>
  <c r="F111" i="2" a="1"/>
  <c r="F111" i="2" s="1"/>
  <c r="G111" i="2" s="1"/>
  <c r="F112" i="2" a="1"/>
  <c r="F112" i="2" s="1"/>
  <c r="G112" i="2" s="1"/>
  <c r="F113" i="2" a="1"/>
  <c r="F113" i="2" s="1"/>
  <c r="G113" i="2" s="1"/>
  <c r="F114" i="2" a="1"/>
  <c r="F114" i="2" s="1"/>
  <c r="G114" i="2" s="1"/>
  <c r="F115" i="2" a="1"/>
  <c r="F115" i="2" s="1"/>
  <c r="G115" i="2" s="1"/>
  <c r="F116" i="2" a="1"/>
  <c r="F116" i="2" s="1"/>
  <c r="G116" i="2" s="1"/>
  <c r="F117" i="2" a="1"/>
  <c r="F117" i="2" s="1"/>
  <c r="G117" i="2" s="1"/>
  <c r="F118" i="2" a="1"/>
  <c r="F118" i="2" s="1"/>
  <c r="G118" i="2" s="1"/>
  <c r="F119" i="2" a="1"/>
  <c r="F119" i="2" s="1"/>
  <c r="G119" i="2" s="1"/>
  <c r="F120" i="2" a="1"/>
  <c r="F120" i="2" s="1"/>
  <c r="G120" i="2" s="1"/>
  <c r="F121" i="2" a="1"/>
  <c r="F121" i="2" s="1"/>
  <c r="G121" i="2" s="1"/>
  <c r="F122" i="2" a="1"/>
  <c r="F122" i="2" s="1"/>
  <c r="G122" i="2" s="1"/>
  <c r="F123" i="2" a="1"/>
  <c r="F123" i="2" s="1"/>
  <c r="G123" i="2" s="1"/>
  <c r="F124" i="2" a="1"/>
  <c r="F124" i="2" s="1"/>
  <c r="G124" i="2" s="1"/>
  <c r="F125" i="2" a="1"/>
  <c r="F125" i="2" s="1"/>
  <c r="G125" i="2" s="1"/>
  <c r="F126" i="2" a="1"/>
  <c r="F126" i="2" s="1"/>
  <c r="G126" i="2" s="1"/>
  <c r="F127" i="2" a="1"/>
  <c r="F127" i="2" s="1"/>
  <c r="G127" i="2" s="1"/>
  <c r="F128" i="2" a="1"/>
  <c r="F128" i="2" s="1"/>
  <c r="G128" i="2" s="1"/>
  <c r="F129" i="2" a="1"/>
  <c r="F129" i="2" s="1"/>
  <c r="G129" i="2" s="1"/>
  <c r="F130" i="2" a="1"/>
  <c r="F130" i="2" s="1"/>
  <c r="G130" i="2" s="1"/>
  <c r="F131" i="2" a="1"/>
  <c r="F131" i="2" s="1"/>
  <c r="G131" i="2" s="1"/>
  <c r="F132" i="2" a="1"/>
  <c r="F132" i="2" s="1"/>
  <c r="G132" i="2" s="1"/>
  <c r="F133" i="2" a="1"/>
  <c r="F133" i="2" s="1"/>
  <c r="G133" i="2" s="1"/>
  <c r="F134" i="2" a="1"/>
  <c r="F134" i="2" s="1"/>
  <c r="G134" i="2" s="1"/>
  <c r="F135" i="2" a="1"/>
  <c r="F135" i="2" s="1"/>
  <c r="G135" i="2" s="1"/>
  <c r="F136" i="2" a="1"/>
  <c r="F136" i="2" s="1"/>
  <c r="G136" i="2" s="1"/>
  <c r="F137" i="2" a="1"/>
  <c r="F137" i="2" s="1"/>
  <c r="G137" i="2" s="1"/>
  <c r="F138" i="2" a="1"/>
  <c r="F138" i="2" s="1"/>
  <c r="G138" i="2" s="1"/>
  <c r="F139" i="2" a="1"/>
  <c r="F139" i="2" s="1"/>
  <c r="G139" i="2" s="1"/>
  <c r="F140" i="2" a="1"/>
  <c r="F140" i="2" s="1"/>
  <c r="G140" i="2" s="1"/>
  <c r="F141" i="2" a="1"/>
  <c r="F141" i="2" s="1"/>
  <c r="G141" i="2" s="1"/>
  <c r="F142" i="2" a="1"/>
  <c r="F142" i="2" s="1"/>
  <c r="G142" i="2" s="1"/>
  <c r="F143" i="2" a="1"/>
  <c r="F143" i="2" s="1"/>
  <c r="G143" i="2" s="1"/>
  <c r="F144" i="2" a="1"/>
  <c r="F144" i="2" s="1"/>
  <c r="G144" i="2" s="1"/>
  <c r="F145" i="2" a="1"/>
  <c r="F145" i="2" s="1"/>
  <c r="G145" i="2" s="1"/>
  <c r="F146" i="2" a="1"/>
  <c r="F146" i="2" s="1"/>
  <c r="G146" i="2" s="1"/>
  <c r="F147" i="2" a="1"/>
  <c r="F147" i="2" s="1"/>
  <c r="G147" i="2" s="1"/>
  <c r="F148" i="2" a="1"/>
  <c r="F148" i="2" s="1"/>
  <c r="G148" i="2" s="1"/>
  <c r="F149" i="2" a="1"/>
  <c r="F149" i="2" s="1"/>
  <c r="G149" i="2" s="1"/>
  <c r="F150" i="2" a="1"/>
  <c r="F150" i="2" s="1"/>
  <c r="G150" i="2" s="1"/>
  <c r="F151" i="2" a="1"/>
  <c r="F151" i="2" s="1"/>
  <c r="G151" i="2" s="1"/>
  <c r="F152" i="2" a="1"/>
  <c r="F152" i="2" s="1"/>
  <c r="G152" i="2" s="1"/>
  <c r="F153" i="2" a="1"/>
  <c r="F153" i="2" s="1"/>
  <c r="G153" i="2" s="1"/>
  <c r="F154" i="2" a="1"/>
  <c r="F154" i="2" s="1"/>
  <c r="G154" i="2" s="1"/>
  <c r="F155" i="2" a="1"/>
  <c r="F155" i="2" s="1"/>
  <c r="G155" i="2" s="1"/>
  <c r="F156" i="2" a="1"/>
  <c r="F156" i="2" s="1"/>
  <c r="G156" i="2" s="1"/>
  <c r="F157" i="2" a="1"/>
  <c r="F157" i="2" s="1"/>
  <c r="G157" i="2" s="1"/>
  <c r="F2" i="2" a="1"/>
  <c r="F2" i="2" s="1"/>
  <c r="G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<sst xmlns="http://schemas.openxmlformats.org/spreadsheetml/2006/main" count="7" uniqueCount="7">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</sst>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>
        <row r="1">
          <cell r="Y1" t="str">
            <v>FRIDAY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PK-DEX032658798</v>
          </cell>
          <cell r="Z4" t="str">
            <v>PK-DEX032768760</v>
          </cell>
        </row>
        <row r="5">
          <cell r="B5" t="str">
            <v>Raja Qasim</v>
          </cell>
          <cell r="C5" t="str">
            <v>Banaras</v>
          </cell>
          <cell r="D5" t="str">
            <v>Sami</v>
          </cell>
          <cell r="E5" t="str">
            <v>Farhan</v>
          </cell>
          <cell r="F5" t="str">
            <v>Niaz</v>
          </cell>
          <cell r="Y5" t="str">
            <v>PK-DEX032723381</v>
          </cell>
          <cell r="Z5" t="str">
            <v>PK-DEX032784595</v>
          </cell>
        </row>
        <row r="6">
          <cell r="B6" t="str">
            <v>PK-DEX032466450</v>
          </cell>
          <cell r="C6" t="str">
            <v>PK-DEX032782028</v>
          </cell>
          <cell r="D6" t="str">
            <v>PK-DEX032716877</v>
          </cell>
          <cell r="E6" t="str">
            <v>PK-DEX032649704</v>
          </cell>
          <cell r="F6" t="str">
            <v>PK-DEX032691988</v>
          </cell>
          <cell r="Y6" t="str">
            <v>PK-DEX032624170</v>
          </cell>
          <cell r="Z6" t="str">
            <v>PK-DEX032768599</v>
          </cell>
        </row>
        <row r="7">
          <cell r="B7" t="str">
            <v>PK-DEX032385448</v>
          </cell>
          <cell r="C7" t="str">
            <v>PK-DEX032612155</v>
          </cell>
          <cell r="D7" t="str">
            <v>PK-DEX032779938</v>
          </cell>
          <cell r="E7" t="str">
            <v>PK-DEX032714589</v>
          </cell>
          <cell r="F7" t="str">
            <v>PK-DEX032691684</v>
          </cell>
          <cell r="Y7" t="str">
            <v>PK-DEX032466450</v>
          </cell>
          <cell r="Z7" t="str">
            <v>PK-DEX032782028</v>
          </cell>
        </row>
        <row r="8">
          <cell r="B8" t="str">
            <v>PK-DEX032555115</v>
          </cell>
          <cell r="C8" t="str">
            <v>PK-DEX032571553</v>
          </cell>
          <cell r="D8" t="str">
            <v>PK-DEX032536371</v>
          </cell>
          <cell r="E8" t="str">
            <v>PK-DEX032772449</v>
          </cell>
          <cell r="F8" t="str">
            <v>PK-DEX032692136</v>
          </cell>
          <cell r="Y8" t="str">
            <v>PK-DEX032385448</v>
          </cell>
          <cell r="Z8" t="str">
            <v>PK-DEX032612155</v>
          </cell>
        </row>
        <row r="9">
          <cell r="B9" t="str">
            <v>PK-DEX032718780</v>
          </cell>
          <cell r="C9" t="str">
            <v>PK-DEX032782035</v>
          </cell>
          <cell r="D9" t="str">
            <v>PK-DEX032649704</v>
          </cell>
          <cell r="E9" t="str">
            <v>PK-DEX032624170</v>
          </cell>
          <cell r="F9" t="str">
            <v>PK-DEX032650154</v>
          </cell>
          <cell r="Z9" t="str">
            <v>PK-DEX032716877</v>
          </cell>
        </row>
        <row r="10">
          <cell r="B10" t="str">
            <v>PK-DEX032763342</v>
          </cell>
          <cell r="C10" t="str">
            <v>PK-DEX032708411</v>
          </cell>
          <cell r="D10" t="str">
            <v>PK-DEX032714589</v>
          </cell>
          <cell r="E10" t="str">
            <v>PK-DEX032768599</v>
          </cell>
          <cell r="F10" t="str">
            <v>PK-DEX032683912</v>
          </cell>
          <cell r="Z10" t="str">
            <v>PK-DEX032779938</v>
          </cell>
        </row>
        <row r="11">
          <cell r="B11" t="str">
            <v>PK-DEX032739976</v>
          </cell>
          <cell r="C11" t="str">
            <v>PK-DEX032725472</v>
          </cell>
          <cell r="D11" t="str">
            <v>PK-DEX032772449</v>
          </cell>
          <cell r="E11" t="str">
            <v>PK-DEX032652386</v>
          </cell>
          <cell r="F11" t="str">
            <v>PK-DEX032683346</v>
          </cell>
        </row>
        <row r="12">
          <cell r="B12" t="str">
            <v>PK-DEX032658798</v>
          </cell>
          <cell r="C12" t="str">
            <v>PK-DEX032723381</v>
          </cell>
          <cell r="D12" t="str">
            <v>PK-DEX032624170</v>
          </cell>
          <cell r="F12" t="str">
            <v>PK-DEX032595538</v>
          </cell>
        </row>
        <row r="13">
          <cell r="B13" t="str">
            <v>PK-DEX032768760</v>
          </cell>
          <cell r="C13" t="str">
            <v>PK-DEX032784595</v>
          </cell>
          <cell r="D13" t="str">
            <v>PK-DEX032768599</v>
          </cell>
          <cell r="F13" t="str">
            <v>PK-DEX032759029</v>
          </cell>
        </row>
        <row r="14">
          <cell r="B14" t="str">
            <v>PK-DEX032735449</v>
          </cell>
          <cell r="C14" t="str">
            <v>PK-DEX032770333</v>
          </cell>
          <cell r="D14" t="str">
            <v>PK-DEX032652386</v>
          </cell>
          <cell r="F14" t="str">
            <v>PK-DEX032759071</v>
          </cell>
        </row>
        <row r="15">
          <cell r="B15" t="str">
            <v>PK-DEX032684206</v>
          </cell>
          <cell r="C15" t="str">
            <v>PK-DEX032664631</v>
          </cell>
          <cell r="D15" t="str">
            <v>PK-DEX032727156</v>
          </cell>
          <cell r="F15" t="str">
            <v>PK-DEX032740743</v>
          </cell>
        </row>
        <row r="16">
          <cell r="B16" t="str">
            <v>PK-DEX032718405</v>
          </cell>
          <cell r="C16" t="str">
            <v>PK-DEX032759752</v>
          </cell>
          <cell r="D16" t="str">
            <v>PK-DEX032766815</v>
          </cell>
          <cell r="F16" t="str">
            <v>PK-DEX032469720</v>
          </cell>
        </row>
        <row r="17">
          <cell r="B17" t="str">
            <v>PK-DEX032727206</v>
          </cell>
          <cell r="C17" t="str">
            <v>PK-DEX032652537</v>
          </cell>
          <cell r="D17" t="str">
            <v>PK-DEX032735811</v>
          </cell>
        </row>
        <row r="18">
          <cell r="B18" t="str">
            <v>PK-DEX032582564</v>
          </cell>
          <cell r="C18" t="str">
            <v>PK-DEX032571551</v>
          </cell>
          <cell r="D18" t="str">
            <v>PK-DEX032722298</v>
          </cell>
        </row>
        <row r="19">
          <cell r="B19" t="str">
            <v>PK-DEX032657316</v>
          </cell>
          <cell r="C19" t="str">
            <v>PK-DEX032578870</v>
          </cell>
          <cell r="D19" t="str">
            <v>PK-DEX032729455</v>
          </cell>
        </row>
        <row r="20">
          <cell r="B20" t="str">
            <v>PK-DEX032582656</v>
          </cell>
          <cell r="C20" t="str">
            <v>PK-DEX032741866</v>
          </cell>
          <cell r="D20" t="str">
            <v>PK-DEX032768916</v>
          </cell>
        </row>
        <row r="21">
          <cell r="C21" t="str">
            <v>PK-DEX032645295</v>
          </cell>
          <cell r="D21" t="str">
            <v>PK-DEX032704105</v>
          </cell>
        </row>
        <row r="22">
          <cell r="C22" t="str">
            <v>PK-DEX032712533</v>
          </cell>
          <cell r="D22" t="str">
            <v>PK-DEX032766020</v>
          </cell>
        </row>
        <row r="23">
          <cell r="C23" t="str">
            <v>PK-DEX032681216</v>
          </cell>
          <cell r="D23" t="str">
            <v>PK-DEX032731098</v>
          </cell>
        </row>
        <row r="24">
          <cell r="C24" t="str">
            <v>PK-DEX032690238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AD9B6-8642-4549-AEA6-ED81997F0F20}" name="Table1" displayName="Table1" ref="A1:G157" totalsRowShown="0">
  <autoFilter ref="A1:G157" xr:uid="{BC7AD9B6-8642-4549-AEA6-ED81997F0F20}"/>
  <tableColumns count="7">
    <tableColumn id="1" xr3:uid="{CE22B634-0B7B-4BE7-AD18-76728A29EB2A}" name="TN#"/>
    <tableColumn id="2" xr3:uid="{1C7B45E6-3C93-47B9-9205-57D53054266A}" name="Name"/>
    <tableColumn id="3" xr3:uid="{85DD88A7-0E84-41FA-B219-2EEFD975D677}" name="Contact"/>
    <tableColumn id="4" xr3:uid="{CE34DF3E-F908-4BE0-ABB9-8DD3ADEBA962}" name="Address"/>
    <tableColumn id="5" xr3:uid="{A229CE22-6F89-44FC-BA5B-7810053E780C}" name="COD"/>
    <tableColumn id="6" xr3:uid="{BE094829-328C-4EC2-99FD-30EB1E4F8D17}" name="Rider" dataDxfId="0">
      <calculatedColumnFormula array="1">IF(COUNTIF('[1]Scan Fri'!$B$6:$X$106,A2)&gt;0,INDEX('[1]Scan Fri'!$B$5:$X$5,SUMPRODUCT(MAX(('[1]Scan Fri'!$B$6:$X$106=A2)*(COLUMN('[1]Scan Fri'!$B$6:$X$105))))-COLUMN('[1]Scan Fri'!$B$6)+1),"")</calculatedColumnFormula>
    </tableColumn>
    <tableColumn id="7" xr3:uid="{A596D58F-BDFE-42B5-B781-8AE047E72390}" name="Status">
      <calculatedColumnFormula>IF(A2&lt;&gt;"",IF(F2="","Unassigned",IF((COUNTIF('[1]Scan Fri'!$Y:$Y,A2)&gt;0),'[1]Scan Fri'!$Y$3,IF(COUNTIF('[1]Scan Fri'!$Z:$Z,A2)&gt;0,'[1]Scan Fri'!$Z$3,"Delivered"))),"")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707-4995-4BDF-9049-A6A5D953A065}">
  <dimension ref="A1:G157"/>
  <sheetViews>
    <sheetView tabSelected="1" workbookViewId="0">
      <selection activeCell="A12" sqref="A2:E157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20.28515625" customWidth="1"/>
    <col min="4" max="4" width="92" customWidth="1"/>
    <col min="6" max="6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tr" cm="1">
        <f t="array" ref="F2">IF(COUNTIF('[1]Scan Fri'!$B$6:$X$106,A2)&gt;0,INDEX('[1]Scan Fri'!$B$5:$X$5,SUMPRODUCT(MAX(('[1]Scan Fri'!$B$6:$X$106=A2)*(COLUMN('[1]Scan Fri'!$B$6:$X$105))))-COLUMN('[1]Scan Fri'!$B$6)+1),"")</f>
        <v/>
      </c>
      <c r="G2" t="str">
        <f>IF(A2&lt;&gt;"",IF(F2="","Unassigned",IF((COUNTIF('[1]Scan Fri'!$Y:$Y,A2)&gt;0),'[1]Scan Fri'!$Y$3,IF(COUNTIF('[1]Scan Fri'!$Z:$Z,A2)&gt;0,'[1]Scan Fri'!$Z$3,"Delivered"))),"")</f>
        <v/>
      </c>
    </row>
    <row r="3" spans="1:7" x14ac:dyDescent="0.25">
      <c r="F3" t="str" cm="1">
        <f t="array" ref="F3">IF(COUNTIF('[1]Scan Fri'!$B$6:$X$106,A3)&gt;0,INDEX('[1]Scan Fri'!$B$5:$X$5,SUMPRODUCT(MAX(('[1]Scan Fri'!$B$6:$X$106=A3)*(COLUMN('[1]Scan Fri'!$B$6:$X$105))))-COLUMN('[1]Scan Fri'!$B$6)+1),"")</f>
        <v/>
      </c>
      <c r="G3" t="str">
        <f>IF(A3&lt;&gt;"",IF(F3="","Unassigned",IF((COUNTIF('[1]Scan Fri'!$Y:$Y,A3)&gt;0),'[1]Scan Fri'!$Y$3,IF(COUNTIF('[1]Scan Fri'!$Z:$Z,A3)&gt;0,'[1]Scan Fri'!$Z$3,"Delivered"))),"")</f>
        <v/>
      </c>
    </row>
    <row r="4" spans="1:7" x14ac:dyDescent="0.25">
      <c r="F4" t="str" cm="1">
        <f t="array" ref="F4">IF(COUNTIF('[1]Scan Fri'!$B$6:$X$106,A4)&gt;0,INDEX('[1]Scan Fri'!$B$5:$X$5,SUMPRODUCT(MAX(('[1]Scan Fri'!$B$6:$X$106=A4)*(COLUMN('[1]Scan Fri'!$B$6:$X$105))))-COLUMN('[1]Scan Fri'!$B$6)+1),"")</f>
        <v/>
      </c>
      <c r="G4" t="str">
        <f>IF(A4&lt;&gt;"",IF(F4="","Unassigned",IF((COUNTIF('[1]Scan Fri'!$Y:$Y,A4)&gt;0),'[1]Scan Fri'!$Y$3,IF(COUNTIF('[1]Scan Fri'!$Z:$Z,A4)&gt;0,'[1]Scan Fri'!$Z$3,"Delivered"))),"")</f>
        <v/>
      </c>
    </row>
    <row r="5" spans="1:7" x14ac:dyDescent="0.25">
      <c r="F5" t="str" cm="1">
        <f t="array" ref="F5">IF(COUNTIF('[1]Scan Fri'!$B$6:$X$106,A5)&gt;0,INDEX('[1]Scan Fri'!$B$5:$X$5,SUMPRODUCT(MAX(('[1]Scan Fri'!$B$6:$X$106=A5)*(COLUMN('[1]Scan Fri'!$B$6:$X$105))))-COLUMN('[1]Scan Fri'!$B$6)+1),"")</f>
        <v/>
      </c>
      <c r="G5" t="str">
        <f>IF(A5&lt;&gt;"",IF(F5="","Unassigned",IF((COUNTIF('[1]Scan Fri'!$Y:$Y,A5)&gt;0),'[1]Scan Fri'!$Y$3,IF(COUNTIF('[1]Scan Fri'!$Z:$Z,A5)&gt;0,'[1]Scan Fri'!$Z$3,"Delivered"))),"")</f>
        <v/>
      </c>
    </row>
    <row r="6" spans="1:7" x14ac:dyDescent="0.25">
      <c r="F6" t="str" cm="1">
        <f t="array" ref="F6">IF(COUNTIF('[1]Scan Fri'!$B$6:$X$106,A6)&gt;0,INDEX('[1]Scan Fri'!$B$5:$X$5,SUMPRODUCT(MAX(('[1]Scan Fri'!$B$6:$X$106=A6)*(COLUMN('[1]Scan Fri'!$B$6:$X$105))))-COLUMN('[1]Scan Fri'!$B$6)+1),"")</f>
        <v/>
      </c>
      <c r="G6" t="str">
        <f>IF(A6&lt;&gt;"",IF(F6="","Unassigned",IF((COUNTIF('[1]Scan Fri'!$Y:$Y,A6)&gt;0),'[1]Scan Fri'!$Y$3,IF(COUNTIF('[1]Scan Fri'!$Z:$Z,A6)&gt;0,'[1]Scan Fri'!$Z$3,"Delivered"))),"")</f>
        <v/>
      </c>
    </row>
    <row r="7" spans="1:7" x14ac:dyDescent="0.25">
      <c r="F7" t="str" cm="1">
        <f t="array" ref="F7">IF(COUNTIF('[1]Scan Fri'!$B$6:$X$106,A7)&gt;0,INDEX('[1]Scan Fri'!$B$5:$X$5,SUMPRODUCT(MAX(('[1]Scan Fri'!$B$6:$X$106=A7)*(COLUMN('[1]Scan Fri'!$B$6:$X$105))))-COLUMN('[1]Scan Fri'!$B$6)+1),"")</f>
        <v/>
      </c>
      <c r="G7" t="str">
        <f>IF(A7&lt;&gt;"",IF(F7="","Unassigned",IF((COUNTIF('[1]Scan Fri'!$Y:$Y,A7)&gt;0),'[1]Scan Fri'!$Y$3,IF(COUNTIF('[1]Scan Fri'!$Z:$Z,A7)&gt;0,'[1]Scan Fri'!$Z$3,"Delivered"))),"")</f>
        <v/>
      </c>
    </row>
    <row r="8" spans="1:7" x14ac:dyDescent="0.25">
      <c r="F8" t="str" cm="1">
        <f t="array" ref="F8">IF(COUNTIF('[1]Scan Fri'!$B$6:$X$106,A8)&gt;0,INDEX('[1]Scan Fri'!$B$5:$X$5,SUMPRODUCT(MAX(('[1]Scan Fri'!$B$6:$X$106=A8)*(COLUMN('[1]Scan Fri'!$B$6:$X$105))))-COLUMN('[1]Scan Fri'!$B$6)+1),"")</f>
        <v/>
      </c>
      <c r="G8" t="str">
        <f>IF(A8&lt;&gt;"",IF(F8="","Unassigned",IF((COUNTIF('[1]Scan Fri'!$Y:$Y,A8)&gt;0),'[1]Scan Fri'!$Y$3,IF(COUNTIF('[1]Scan Fri'!$Z:$Z,A8)&gt;0,'[1]Scan Fri'!$Z$3,"Delivered"))),"")</f>
        <v/>
      </c>
    </row>
    <row r="9" spans="1:7" x14ac:dyDescent="0.25">
      <c r="F9" t="str" cm="1">
        <f t="array" ref="F9">IF(COUNTIF('[1]Scan Fri'!$B$6:$X$106,A9)&gt;0,INDEX('[1]Scan Fri'!$B$5:$X$5,SUMPRODUCT(MAX(('[1]Scan Fri'!$B$6:$X$106=A9)*(COLUMN('[1]Scan Fri'!$B$6:$X$105))))-COLUMN('[1]Scan Fri'!$B$6)+1),"")</f>
        <v/>
      </c>
      <c r="G9" t="str">
        <f>IF(A9&lt;&gt;"",IF(F9="","Unassigned",IF((COUNTIF('[1]Scan Fri'!$Y:$Y,A9)&gt;0),'[1]Scan Fri'!$Y$3,IF(COUNTIF('[1]Scan Fri'!$Z:$Z,A9)&gt;0,'[1]Scan Fri'!$Z$3,"Delivered"))),"")</f>
        <v/>
      </c>
    </row>
    <row r="10" spans="1:7" x14ac:dyDescent="0.25">
      <c r="F10" t="str" cm="1">
        <f t="array" ref="F10">IF(COUNTIF('[1]Scan Fri'!$B$6:$X$106,A10)&gt;0,INDEX('[1]Scan Fri'!$B$5:$X$5,SUMPRODUCT(MAX(('[1]Scan Fri'!$B$6:$X$106=A10)*(COLUMN('[1]Scan Fri'!$B$6:$X$105))))-COLUMN('[1]Scan Fri'!$B$6)+1),"")</f>
        <v/>
      </c>
      <c r="G10" t="str">
        <f>IF(A10&lt;&gt;"",IF(F10="","Unassigned",IF((COUNTIF('[1]Scan Fri'!$Y:$Y,A10)&gt;0),'[1]Scan Fri'!$Y$3,IF(COUNTIF('[1]Scan Fri'!$Z:$Z,A10)&gt;0,'[1]Scan Fri'!$Z$3,"Delivered"))),"")</f>
        <v/>
      </c>
    </row>
    <row r="11" spans="1:7" x14ac:dyDescent="0.25">
      <c r="F11" t="str" cm="1">
        <f t="array" ref="F11">IF(COUNTIF('[1]Scan Fri'!$B$6:$X$106,A11)&gt;0,INDEX('[1]Scan Fri'!$B$5:$X$5,SUMPRODUCT(MAX(('[1]Scan Fri'!$B$6:$X$106=A11)*(COLUMN('[1]Scan Fri'!$B$6:$X$105))))-COLUMN('[1]Scan Fri'!$B$6)+1),"")</f>
        <v/>
      </c>
      <c r="G11" t="str">
        <f>IF(A11&lt;&gt;"",IF(F11="","Unassigned",IF((COUNTIF('[1]Scan Fri'!$Y:$Y,A11)&gt;0),'[1]Scan Fri'!$Y$3,IF(COUNTIF('[1]Scan Fri'!$Z:$Z,A11)&gt;0,'[1]Scan Fri'!$Z$3,"Delivered"))),"")</f>
        <v/>
      </c>
    </row>
    <row r="12" spans="1:7" x14ac:dyDescent="0.25">
      <c r="F12" t="str" cm="1">
        <f t="array" ref="F12">IF(COUNTIF('[1]Scan Fri'!$B$6:$X$106,A12)&gt;0,INDEX('[1]Scan Fri'!$B$5:$X$5,SUMPRODUCT(MAX(('[1]Scan Fri'!$B$6:$X$106=A12)*(COLUMN('[1]Scan Fri'!$B$6:$X$105))))-COLUMN('[1]Scan Fri'!$B$6)+1),"")</f>
        <v/>
      </c>
      <c r="G12" t="str">
        <f>IF(A12&lt;&gt;"",IF(F12="","Unassigned",IF((COUNTIF('[1]Scan Fri'!$Y:$Y,A12)&gt;0),'[1]Scan Fri'!$Y$3,IF(COUNTIF('[1]Scan Fri'!$Z:$Z,A12)&gt;0,'[1]Scan Fri'!$Z$3,"Delivered"))),"")</f>
        <v/>
      </c>
    </row>
    <row r="13" spans="1:7" x14ac:dyDescent="0.25">
      <c r="F13" t="str" cm="1">
        <f t="array" ref="F13">IF(COUNTIF('[1]Scan Fri'!$B$6:$X$106,A13)&gt;0,INDEX('[1]Scan Fri'!$B$5:$X$5,SUMPRODUCT(MAX(('[1]Scan Fri'!$B$6:$X$106=A13)*(COLUMN('[1]Scan Fri'!$B$6:$X$105))))-COLUMN('[1]Scan Fri'!$B$6)+1),"")</f>
        <v/>
      </c>
      <c r="G13" t="str">
        <f>IF(A13&lt;&gt;"",IF(F13="","Unassigned",IF((COUNTIF('[1]Scan Fri'!$Y:$Y,A13)&gt;0),'[1]Scan Fri'!$Y$3,IF(COUNTIF('[1]Scan Fri'!$Z:$Z,A13)&gt;0,'[1]Scan Fri'!$Z$3,"Delivered"))),"")</f>
        <v/>
      </c>
    </row>
    <row r="14" spans="1:7" x14ac:dyDescent="0.25">
      <c r="F14" t="str" cm="1">
        <f t="array" ref="F14">IF(COUNTIF('[1]Scan Fri'!$B$6:$X$106,A14)&gt;0,INDEX('[1]Scan Fri'!$B$5:$X$5,SUMPRODUCT(MAX(('[1]Scan Fri'!$B$6:$X$106=A14)*(COLUMN('[1]Scan Fri'!$B$6:$X$105))))-COLUMN('[1]Scan Fri'!$B$6)+1),"")</f>
        <v/>
      </c>
      <c r="G14" t="str">
        <f>IF(A14&lt;&gt;"",IF(F14="","Unassigned",IF((COUNTIF('[1]Scan Fri'!$Y:$Y,A14)&gt;0),'[1]Scan Fri'!$Y$3,IF(COUNTIF('[1]Scan Fri'!$Z:$Z,A14)&gt;0,'[1]Scan Fri'!$Z$3,"Delivered"))),"")</f>
        <v/>
      </c>
    </row>
    <row r="15" spans="1:7" x14ac:dyDescent="0.25">
      <c r="F15" t="str" cm="1">
        <f t="array" ref="F15">IF(COUNTIF('[1]Scan Fri'!$B$6:$X$106,A15)&gt;0,INDEX('[1]Scan Fri'!$B$5:$X$5,SUMPRODUCT(MAX(('[1]Scan Fri'!$B$6:$X$106=A15)*(COLUMN('[1]Scan Fri'!$B$6:$X$105))))-COLUMN('[1]Scan Fri'!$B$6)+1),"")</f>
        <v/>
      </c>
      <c r="G15" t="str">
        <f>IF(A15&lt;&gt;"",IF(F15="","Unassigned",IF((COUNTIF('[1]Scan Fri'!$Y:$Y,A15)&gt;0),'[1]Scan Fri'!$Y$3,IF(COUNTIF('[1]Scan Fri'!$Z:$Z,A15)&gt;0,'[1]Scan Fri'!$Z$3,"Delivered"))),"")</f>
        <v/>
      </c>
    </row>
    <row r="16" spans="1:7" x14ac:dyDescent="0.25">
      <c r="F16" t="str" cm="1">
        <f t="array" ref="F16">IF(COUNTIF('[1]Scan Fri'!$B$6:$X$106,A16)&gt;0,INDEX('[1]Scan Fri'!$B$5:$X$5,SUMPRODUCT(MAX(('[1]Scan Fri'!$B$6:$X$106=A16)*(COLUMN('[1]Scan Fri'!$B$6:$X$105))))-COLUMN('[1]Scan Fri'!$B$6)+1),"")</f>
        <v/>
      </c>
      <c r="G16" t="str">
        <f>IF(A16&lt;&gt;"",IF(F16="","Unassigned",IF((COUNTIF('[1]Scan Fri'!$Y:$Y,A16)&gt;0),'[1]Scan Fri'!$Y$3,IF(COUNTIF('[1]Scan Fri'!$Z:$Z,A16)&gt;0,'[1]Scan Fri'!$Z$3,"Delivered"))),"")</f>
        <v/>
      </c>
    </row>
    <row r="17" spans="6:7" x14ac:dyDescent="0.25">
      <c r="F17" t="str" cm="1">
        <f t="array" ref="F17">IF(COUNTIF('[1]Scan Fri'!$B$6:$X$106,A17)&gt;0,INDEX('[1]Scan Fri'!$B$5:$X$5,SUMPRODUCT(MAX(('[1]Scan Fri'!$B$6:$X$106=A17)*(COLUMN('[1]Scan Fri'!$B$6:$X$105))))-COLUMN('[1]Scan Fri'!$B$6)+1),"")</f>
        <v/>
      </c>
      <c r="G17" t="str">
        <f>IF(A17&lt;&gt;"",IF(F17="","Unassigned",IF((COUNTIF('[1]Scan Fri'!$Y:$Y,A17)&gt;0),'[1]Scan Fri'!$Y$3,IF(COUNTIF('[1]Scan Fri'!$Z:$Z,A17)&gt;0,'[1]Scan Fri'!$Z$3,"Delivered"))),"")</f>
        <v/>
      </c>
    </row>
    <row r="18" spans="6:7" x14ac:dyDescent="0.25">
      <c r="F18" t="str" cm="1">
        <f t="array" ref="F18">IF(COUNTIF('[1]Scan Fri'!$B$6:$X$106,A18)&gt;0,INDEX('[1]Scan Fri'!$B$5:$X$5,SUMPRODUCT(MAX(('[1]Scan Fri'!$B$6:$X$106=A18)*(COLUMN('[1]Scan Fri'!$B$6:$X$105))))-COLUMN('[1]Scan Fri'!$B$6)+1),"")</f>
        <v/>
      </c>
      <c r="G18" t="str">
        <f>IF(A18&lt;&gt;"",IF(F18="","Unassigned",IF((COUNTIF('[1]Scan Fri'!$Y:$Y,A18)&gt;0),'[1]Scan Fri'!$Y$3,IF(COUNTIF('[1]Scan Fri'!$Z:$Z,A18)&gt;0,'[1]Scan Fri'!$Z$3,"Delivered"))),"")</f>
        <v/>
      </c>
    </row>
    <row r="19" spans="6:7" x14ac:dyDescent="0.25">
      <c r="F19" t="str" cm="1">
        <f t="array" ref="F19">IF(COUNTIF('[1]Scan Fri'!$B$6:$X$106,A19)&gt;0,INDEX('[1]Scan Fri'!$B$5:$X$5,SUMPRODUCT(MAX(('[1]Scan Fri'!$B$6:$X$106=A19)*(COLUMN('[1]Scan Fri'!$B$6:$X$105))))-COLUMN('[1]Scan Fri'!$B$6)+1),"")</f>
        <v/>
      </c>
      <c r="G19" t="str">
        <f>IF(A19&lt;&gt;"",IF(F19="","Unassigned",IF((COUNTIF('[1]Scan Fri'!$Y:$Y,A19)&gt;0),'[1]Scan Fri'!$Y$3,IF(COUNTIF('[1]Scan Fri'!$Z:$Z,A19)&gt;0,'[1]Scan Fri'!$Z$3,"Delivered"))),"")</f>
        <v/>
      </c>
    </row>
    <row r="20" spans="6:7" x14ac:dyDescent="0.25">
      <c r="F20" t="str" cm="1">
        <f t="array" ref="F20">IF(COUNTIF('[1]Scan Fri'!$B$6:$X$106,A20)&gt;0,INDEX('[1]Scan Fri'!$B$5:$X$5,SUMPRODUCT(MAX(('[1]Scan Fri'!$B$6:$X$106=A20)*(COLUMN('[1]Scan Fri'!$B$6:$X$105))))-COLUMN('[1]Scan Fri'!$B$6)+1),"")</f>
        <v/>
      </c>
      <c r="G20" t="str">
        <f>IF(A20&lt;&gt;"",IF(F20="","Unassigned",IF((COUNTIF('[1]Scan Fri'!$Y:$Y,A20)&gt;0),'[1]Scan Fri'!$Y$3,IF(COUNTIF('[1]Scan Fri'!$Z:$Z,A20)&gt;0,'[1]Scan Fri'!$Z$3,"Delivered"))),"")</f>
        <v/>
      </c>
    </row>
    <row r="21" spans="6:7" x14ac:dyDescent="0.25">
      <c r="F21" t="str" cm="1">
        <f t="array" ref="F21">IF(COUNTIF('[1]Scan Fri'!$B$6:$X$106,A21)&gt;0,INDEX('[1]Scan Fri'!$B$5:$X$5,SUMPRODUCT(MAX(('[1]Scan Fri'!$B$6:$X$106=A21)*(COLUMN('[1]Scan Fri'!$B$6:$X$105))))-COLUMN('[1]Scan Fri'!$B$6)+1),"")</f>
        <v/>
      </c>
      <c r="G21" t="str">
        <f>IF(A21&lt;&gt;"",IF(F21="","Unassigned",IF((COUNTIF('[1]Scan Fri'!$Y:$Y,A21)&gt;0),'[1]Scan Fri'!$Y$3,IF(COUNTIF('[1]Scan Fri'!$Z:$Z,A21)&gt;0,'[1]Scan Fri'!$Z$3,"Delivered"))),"")</f>
        <v/>
      </c>
    </row>
    <row r="22" spans="6:7" x14ac:dyDescent="0.25">
      <c r="F22" t="str" cm="1">
        <f t="array" ref="F22">IF(COUNTIF('[1]Scan Fri'!$B$6:$X$106,A22)&gt;0,INDEX('[1]Scan Fri'!$B$5:$X$5,SUMPRODUCT(MAX(('[1]Scan Fri'!$B$6:$X$106=A22)*(COLUMN('[1]Scan Fri'!$B$6:$X$105))))-COLUMN('[1]Scan Fri'!$B$6)+1),"")</f>
        <v/>
      </c>
      <c r="G22" t="str">
        <f>IF(A22&lt;&gt;"",IF(F22="","Unassigned",IF((COUNTIF('[1]Scan Fri'!$Y:$Y,A22)&gt;0),'[1]Scan Fri'!$Y$3,IF(COUNTIF('[1]Scan Fri'!$Z:$Z,A22)&gt;0,'[1]Scan Fri'!$Z$3,"Delivered"))),"")</f>
        <v/>
      </c>
    </row>
    <row r="23" spans="6:7" x14ac:dyDescent="0.25">
      <c r="F23" t="str" cm="1">
        <f t="array" ref="F23">IF(COUNTIF('[1]Scan Fri'!$B$6:$X$106,A23)&gt;0,INDEX('[1]Scan Fri'!$B$5:$X$5,SUMPRODUCT(MAX(('[1]Scan Fri'!$B$6:$X$106=A23)*(COLUMN('[1]Scan Fri'!$B$6:$X$105))))-COLUMN('[1]Scan Fri'!$B$6)+1),"")</f>
        <v/>
      </c>
      <c r="G23" t="str">
        <f>IF(A23&lt;&gt;"",IF(F23="","Unassigned",IF((COUNTIF('[1]Scan Fri'!$Y:$Y,A23)&gt;0),'[1]Scan Fri'!$Y$3,IF(COUNTIF('[1]Scan Fri'!$Z:$Z,A23)&gt;0,'[1]Scan Fri'!$Z$3,"Delivered"))),"")</f>
        <v/>
      </c>
    </row>
    <row r="24" spans="6:7" x14ac:dyDescent="0.25">
      <c r="F24" t="str" cm="1">
        <f t="array" ref="F24">IF(COUNTIF('[1]Scan Fri'!$B$6:$X$106,A24)&gt;0,INDEX('[1]Scan Fri'!$B$5:$X$5,SUMPRODUCT(MAX(('[1]Scan Fri'!$B$6:$X$106=A24)*(COLUMN('[1]Scan Fri'!$B$6:$X$105))))-COLUMN('[1]Scan Fri'!$B$6)+1),"")</f>
        <v/>
      </c>
      <c r="G24" t="str">
        <f>IF(A24&lt;&gt;"",IF(F24="","Unassigned",IF((COUNTIF('[1]Scan Fri'!$Y:$Y,A24)&gt;0),'[1]Scan Fri'!$Y$3,IF(COUNTIF('[1]Scan Fri'!$Z:$Z,A24)&gt;0,'[1]Scan Fri'!$Z$3,"Delivered"))),"")</f>
        <v/>
      </c>
    </row>
    <row r="25" spans="6:7" x14ac:dyDescent="0.25">
      <c r="F25" t="str" cm="1">
        <f t="array" ref="F25">IF(COUNTIF('[1]Scan Fri'!$B$6:$X$106,A25)&gt;0,INDEX('[1]Scan Fri'!$B$5:$X$5,SUMPRODUCT(MAX(('[1]Scan Fri'!$B$6:$X$106=A25)*(COLUMN('[1]Scan Fri'!$B$6:$X$105))))-COLUMN('[1]Scan Fri'!$B$6)+1),"")</f>
        <v/>
      </c>
      <c r="G25" t="str">
        <f>IF(A25&lt;&gt;"",IF(F25="","Unassigned",IF((COUNTIF('[1]Scan Fri'!$Y:$Y,A25)&gt;0),'[1]Scan Fri'!$Y$3,IF(COUNTIF('[1]Scan Fri'!$Z:$Z,A25)&gt;0,'[1]Scan Fri'!$Z$3,"Delivered"))),"")</f>
        <v/>
      </c>
    </row>
    <row r="26" spans="6:7" x14ac:dyDescent="0.25">
      <c r="F26" t="str" cm="1">
        <f t="array" ref="F26">IF(COUNTIF('[1]Scan Fri'!$B$6:$X$106,A26)&gt;0,INDEX('[1]Scan Fri'!$B$5:$X$5,SUMPRODUCT(MAX(('[1]Scan Fri'!$B$6:$X$106=A26)*(COLUMN('[1]Scan Fri'!$B$6:$X$105))))-COLUMN('[1]Scan Fri'!$B$6)+1),"")</f>
        <v/>
      </c>
      <c r="G26" t="str">
        <f>IF(A26&lt;&gt;"",IF(F26="","Unassigned",IF((COUNTIF('[1]Scan Fri'!$Y:$Y,A26)&gt;0),'[1]Scan Fri'!$Y$3,IF(COUNTIF('[1]Scan Fri'!$Z:$Z,A26)&gt;0,'[1]Scan Fri'!$Z$3,"Delivered"))),"")</f>
        <v/>
      </c>
    </row>
    <row r="27" spans="6:7" x14ac:dyDescent="0.25">
      <c r="F27" t="str" cm="1">
        <f t="array" ref="F27">IF(COUNTIF('[1]Scan Fri'!$B$6:$X$106,A27)&gt;0,INDEX('[1]Scan Fri'!$B$5:$X$5,SUMPRODUCT(MAX(('[1]Scan Fri'!$B$6:$X$106=A27)*(COLUMN('[1]Scan Fri'!$B$6:$X$105))))-COLUMN('[1]Scan Fri'!$B$6)+1),"")</f>
        <v/>
      </c>
      <c r="G27" t="str">
        <f>IF(A27&lt;&gt;"",IF(F27="","Unassigned",IF((COUNTIF('[1]Scan Fri'!$Y:$Y,A27)&gt;0),'[1]Scan Fri'!$Y$3,IF(COUNTIF('[1]Scan Fri'!$Z:$Z,A27)&gt;0,'[1]Scan Fri'!$Z$3,"Delivered"))),"")</f>
        <v/>
      </c>
    </row>
    <row r="28" spans="6:7" x14ac:dyDescent="0.25">
      <c r="F28" t="str" cm="1">
        <f t="array" ref="F28">IF(COUNTIF('[1]Scan Fri'!$B$6:$X$106,A28)&gt;0,INDEX('[1]Scan Fri'!$B$5:$X$5,SUMPRODUCT(MAX(('[1]Scan Fri'!$B$6:$X$106=A28)*(COLUMN('[1]Scan Fri'!$B$6:$X$105))))-COLUMN('[1]Scan Fri'!$B$6)+1),"")</f>
        <v/>
      </c>
      <c r="G28" t="str">
        <f>IF(A28&lt;&gt;"",IF(F28="","Unassigned",IF((COUNTIF('[1]Scan Fri'!$Y:$Y,A28)&gt;0),'[1]Scan Fri'!$Y$3,IF(COUNTIF('[1]Scan Fri'!$Z:$Z,A28)&gt;0,'[1]Scan Fri'!$Z$3,"Delivered"))),"")</f>
        <v/>
      </c>
    </row>
    <row r="29" spans="6:7" x14ac:dyDescent="0.25">
      <c r="F29" t="str" cm="1">
        <f t="array" ref="F29">IF(COUNTIF('[1]Scan Fri'!$B$6:$X$106,A29)&gt;0,INDEX('[1]Scan Fri'!$B$5:$X$5,SUMPRODUCT(MAX(('[1]Scan Fri'!$B$6:$X$106=A29)*(COLUMN('[1]Scan Fri'!$B$6:$X$105))))-COLUMN('[1]Scan Fri'!$B$6)+1),"")</f>
        <v/>
      </c>
      <c r="G29" t="str">
        <f>IF(A29&lt;&gt;"",IF(F29="","Unassigned",IF((COUNTIF('[1]Scan Fri'!$Y:$Y,A29)&gt;0),'[1]Scan Fri'!$Y$3,IF(COUNTIF('[1]Scan Fri'!$Z:$Z,A29)&gt;0,'[1]Scan Fri'!$Z$3,"Delivered"))),"")</f>
        <v/>
      </c>
    </row>
    <row r="30" spans="6:7" x14ac:dyDescent="0.25">
      <c r="F30" t="str" cm="1">
        <f t="array" ref="F30">IF(COUNTIF('[1]Scan Fri'!$B$6:$X$106,A30)&gt;0,INDEX('[1]Scan Fri'!$B$5:$X$5,SUMPRODUCT(MAX(('[1]Scan Fri'!$B$6:$X$106=A30)*(COLUMN('[1]Scan Fri'!$B$6:$X$105))))-COLUMN('[1]Scan Fri'!$B$6)+1),"")</f>
        <v/>
      </c>
      <c r="G30" t="str">
        <f>IF(A30&lt;&gt;"",IF(F30="","Unassigned",IF((COUNTIF('[1]Scan Fri'!$Y:$Y,A30)&gt;0),'[1]Scan Fri'!$Y$3,IF(COUNTIF('[1]Scan Fri'!$Z:$Z,A30)&gt;0,'[1]Scan Fri'!$Z$3,"Delivered"))),"")</f>
        <v/>
      </c>
    </row>
    <row r="31" spans="6:7" x14ac:dyDescent="0.25">
      <c r="F31" t="str" cm="1">
        <f t="array" ref="F31">IF(COUNTIF('[1]Scan Fri'!$B$6:$X$106,A31)&gt;0,INDEX('[1]Scan Fri'!$B$5:$X$5,SUMPRODUCT(MAX(('[1]Scan Fri'!$B$6:$X$106=A31)*(COLUMN('[1]Scan Fri'!$B$6:$X$105))))-COLUMN('[1]Scan Fri'!$B$6)+1),"")</f>
        <v/>
      </c>
      <c r="G31" t="str">
        <f>IF(A31&lt;&gt;"",IF(F31="","Unassigned",IF((COUNTIF('[1]Scan Fri'!$Y:$Y,A31)&gt;0),'[1]Scan Fri'!$Y$3,IF(COUNTIF('[1]Scan Fri'!$Z:$Z,A31)&gt;0,'[1]Scan Fri'!$Z$3,"Delivered"))),"")</f>
        <v/>
      </c>
    </row>
    <row r="32" spans="6:7" x14ac:dyDescent="0.25">
      <c r="F32" t="str" cm="1">
        <f t="array" ref="F32">IF(COUNTIF('[1]Scan Fri'!$B$6:$X$106,A32)&gt;0,INDEX('[1]Scan Fri'!$B$5:$X$5,SUMPRODUCT(MAX(('[1]Scan Fri'!$B$6:$X$106=A32)*(COLUMN('[1]Scan Fri'!$B$6:$X$105))))-COLUMN('[1]Scan Fri'!$B$6)+1),"")</f>
        <v/>
      </c>
      <c r="G32" t="str">
        <f>IF(A32&lt;&gt;"",IF(F32="","Unassigned",IF((COUNTIF('[1]Scan Fri'!$Y:$Y,A32)&gt;0),'[1]Scan Fri'!$Y$3,IF(COUNTIF('[1]Scan Fri'!$Z:$Z,A32)&gt;0,'[1]Scan Fri'!$Z$3,"Delivered"))),"")</f>
        <v/>
      </c>
    </row>
    <row r="33" spans="6:7" x14ac:dyDescent="0.25">
      <c r="F33" t="str" cm="1">
        <f t="array" ref="F33">IF(COUNTIF('[1]Scan Fri'!$B$6:$X$106,A33)&gt;0,INDEX('[1]Scan Fri'!$B$5:$X$5,SUMPRODUCT(MAX(('[1]Scan Fri'!$B$6:$X$106=A33)*(COLUMN('[1]Scan Fri'!$B$6:$X$105))))-COLUMN('[1]Scan Fri'!$B$6)+1),"")</f>
        <v/>
      </c>
      <c r="G33" t="str">
        <f>IF(A33&lt;&gt;"",IF(F33="","Unassigned",IF((COUNTIF('[1]Scan Fri'!$Y:$Y,A33)&gt;0),'[1]Scan Fri'!$Y$3,IF(COUNTIF('[1]Scan Fri'!$Z:$Z,A33)&gt;0,'[1]Scan Fri'!$Z$3,"Delivered"))),"")</f>
        <v/>
      </c>
    </row>
    <row r="34" spans="6:7" x14ac:dyDescent="0.25">
      <c r="F34" t="str" cm="1">
        <f t="array" ref="F34">IF(COUNTIF('[1]Scan Fri'!$B$6:$X$106,A34)&gt;0,INDEX('[1]Scan Fri'!$B$5:$X$5,SUMPRODUCT(MAX(('[1]Scan Fri'!$B$6:$X$106=A34)*(COLUMN('[1]Scan Fri'!$B$6:$X$105))))-COLUMN('[1]Scan Fri'!$B$6)+1),"")</f>
        <v/>
      </c>
      <c r="G34" t="str">
        <f>IF(A34&lt;&gt;"",IF(F34="","Unassigned",IF((COUNTIF('[1]Scan Fri'!$Y:$Y,A34)&gt;0),'[1]Scan Fri'!$Y$3,IF(COUNTIF('[1]Scan Fri'!$Z:$Z,A34)&gt;0,'[1]Scan Fri'!$Z$3,"Delivered"))),"")</f>
        <v/>
      </c>
    </row>
    <row r="35" spans="6:7" x14ac:dyDescent="0.25">
      <c r="F35" t="str" cm="1">
        <f t="array" ref="F35">IF(COUNTIF('[1]Scan Fri'!$B$6:$X$106,A35)&gt;0,INDEX('[1]Scan Fri'!$B$5:$X$5,SUMPRODUCT(MAX(('[1]Scan Fri'!$B$6:$X$106=A35)*(COLUMN('[1]Scan Fri'!$B$6:$X$105))))-COLUMN('[1]Scan Fri'!$B$6)+1),"")</f>
        <v/>
      </c>
      <c r="G35" t="str">
        <f>IF(A35&lt;&gt;"",IF(F35="","Unassigned",IF((COUNTIF('[1]Scan Fri'!$Y:$Y,A35)&gt;0),'[1]Scan Fri'!$Y$3,IF(COUNTIF('[1]Scan Fri'!$Z:$Z,A35)&gt;0,'[1]Scan Fri'!$Z$3,"Delivered"))),"")</f>
        <v/>
      </c>
    </row>
    <row r="36" spans="6:7" x14ac:dyDescent="0.25">
      <c r="F36" t="str" cm="1">
        <f t="array" ref="F36">IF(COUNTIF('[1]Scan Fri'!$B$6:$X$106,A36)&gt;0,INDEX('[1]Scan Fri'!$B$5:$X$5,SUMPRODUCT(MAX(('[1]Scan Fri'!$B$6:$X$106=A36)*(COLUMN('[1]Scan Fri'!$B$6:$X$105))))-COLUMN('[1]Scan Fri'!$B$6)+1),"")</f>
        <v/>
      </c>
      <c r="G36" t="str">
        <f>IF(A36&lt;&gt;"",IF(F36="","Unassigned",IF((COUNTIF('[1]Scan Fri'!$Y:$Y,A36)&gt;0),'[1]Scan Fri'!$Y$3,IF(COUNTIF('[1]Scan Fri'!$Z:$Z,A36)&gt;0,'[1]Scan Fri'!$Z$3,"Delivered"))),"")</f>
        <v/>
      </c>
    </row>
    <row r="37" spans="6:7" x14ac:dyDescent="0.25">
      <c r="F37" t="str" cm="1">
        <f t="array" ref="F37">IF(COUNTIF('[1]Scan Fri'!$B$6:$X$106,A37)&gt;0,INDEX('[1]Scan Fri'!$B$5:$X$5,SUMPRODUCT(MAX(('[1]Scan Fri'!$B$6:$X$106=A37)*(COLUMN('[1]Scan Fri'!$B$6:$X$105))))-COLUMN('[1]Scan Fri'!$B$6)+1),"")</f>
        <v/>
      </c>
      <c r="G37" t="str">
        <f>IF(A37&lt;&gt;"",IF(F37="","Unassigned",IF((COUNTIF('[1]Scan Fri'!$Y:$Y,A37)&gt;0),'[1]Scan Fri'!$Y$3,IF(COUNTIF('[1]Scan Fri'!$Z:$Z,A37)&gt;0,'[1]Scan Fri'!$Z$3,"Delivered"))),"")</f>
        <v/>
      </c>
    </row>
    <row r="38" spans="6:7" x14ac:dyDescent="0.25">
      <c r="F38" t="str" cm="1">
        <f t="array" ref="F38">IF(COUNTIF('[1]Scan Fri'!$B$6:$X$106,A38)&gt;0,INDEX('[1]Scan Fri'!$B$5:$X$5,SUMPRODUCT(MAX(('[1]Scan Fri'!$B$6:$X$106=A38)*(COLUMN('[1]Scan Fri'!$B$6:$X$105))))-COLUMN('[1]Scan Fri'!$B$6)+1),"")</f>
        <v/>
      </c>
      <c r="G38" t="str">
        <f>IF(A38&lt;&gt;"",IF(F38="","Unassigned",IF((COUNTIF('[1]Scan Fri'!$Y:$Y,A38)&gt;0),'[1]Scan Fri'!$Y$3,IF(COUNTIF('[1]Scan Fri'!$Z:$Z,A38)&gt;0,'[1]Scan Fri'!$Z$3,"Delivered"))),"")</f>
        <v/>
      </c>
    </row>
    <row r="39" spans="6:7" x14ac:dyDescent="0.25">
      <c r="F39" t="str" cm="1">
        <f t="array" ref="F39">IF(COUNTIF('[1]Scan Fri'!$B$6:$X$106,A39)&gt;0,INDEX('[1]Scan Fri'!$B$5:$X$5,SUMPRODUCT(MAX(('[1]Scan Fri'!$B$6:$X$106=A39)*(COLUMN('[1]Scan Fri'!$B$6:$X$105))))-COLUMN('[1]Scan Fri'!$B$6)+1),"")</f>
        <v/>
      </c>
      <c r="G39" t="str">
        <f>IF(A39&lt;&gt;"",IF(F39="","Unassigned",IF((COUNTIF('[1]Scan Fri'!$Y:$Y,A39)&gt;0),'[1]Scan Fri'!$Y$3,IF(COUNTIF('[1]Scan Fri'!$Z:$Z,A39)&gt;0,'[1]Scan Fri'!$Z$3,"Delivered"))),"")</f>
        <v/>
      </c>
    </row>
    <row r="40" spans="6:7" x14ac:dyDescent="0.25">
      <c r="F40" t="str" cm="1">
        <f t="array" ref="F40">IF(COUNTIF('[1]Scan Fri'!$B$6:$X$106,A40)&gt;0,INDEX('[1]Scan Fri'!$B$5:$X$5,SUMPRODUCT(MAX(('[1]Scan Fri'!$B$6:$X$106=A40)*(COLUMN('[1]Scan Fri'!$B$6:$X$105))))-COLUMN('[1]Scan Fri'!$B$6)+1),"")</f>
        <v/>
      </c>
      <c r="G40" t="str">
        <f>IF(A40&lt;&gt;"",IF(F40="","Unassigned",IF((COUNTIF('[1]Scan Fri'!$Y:$Y,A40)&gt;0),'[1]Scan Fri'!$Y$3,IF(COUNTIF('[1]Scan Fri'!$Z:$Z,A40)&gt;0,'[1]Scan Fri'!$Z$3,"Delivered"))),"")</f>
        <v/>
      </c>
    </row>
    <row r="41" spans="6:7" x14ac:dyDescent="0.25">
      <c r="F41" t="str" cm="1">
        <f t="array" ref="F41">IF(COUNTIF('[1]Scan Fri'!$B$6:$X$106,A41)&gt;0,INDEX('[1]Scan Fri'!$B$5:$X$5,SUMPRODUCT(MAX(('[1]Scan Fri'!$B$6:$X$106=A41)*(COLUMN('[1]Scan Fri'!$B$6:$X$105))))-COLUMN('[1]Scan Fri'!$B$6)+1),"")</f>
        <v/>
      </c>
      <c r="G41" t="str">
        <f>IF(A41&lt;&gt;"",IF(F41="","Unassigned",IF((COUNTIF('[1]Scan Fri'!$Y:$Y,A41)&gt;0),'[1]Scan Fri'!$Y$3,IF(COUNTIF('[1]Scan Fri'!$Z:$Z,A41)&gt;0,'[1]Scan Fri'!$Z$3,"Delivered"))),"")</f>
        <v/>
      </c>
    </row>
    <row r="42" spans="6:7" x14ac:dyDescent="0.25">
      <c r="F42" t="str" cm="1">
        <f t="array" ref="F42">IF(COUNTIF('[1]Scan Fri'!$B$6:$X$106,A42)&gt;0,INDEX('[1]Scan Fri'!$B$5:$X$5,SUMPRODUCT(MAX(('[1]Scan Fri'!$B$6:$X$106=A42)*(COLUMN('[1]Scan Fri'!$B$6:$X$105))))-COLUMN('[1]Scan Fri'!$B$6)+1),"")</f>
        <v/>
      </c>
      <c r="G42" t="str">
        <f>IF(A42&lt;&gt;"",IF(F42="","Unassigned",IF((COUNTIF('[1]Scan Fri'!$Y:$Y,A42)&gt;0),'[1]Scan Fri'!$Y$3,IF(COUNTIF('[1]Scan Fri'!$Z:$Z,A42)&gt;0,'[1]Scan Fri'!$Z$3,"Delivered"))),"")</f>
        <v/>
      </c>
    </row>
    <row r="43" spans="6:7" x14ac:dyDescent="0.25">
      <c r="F43" t="str" cm="1">
        <f t="array" ref="F43">IF(COUNTIF('[1]Scan Fri'!$B$6:$X$106,A43)&gt;0,INDEX('[1]Scan Fri'!$B$5:$X$5,SUMPRODUCT(MAX(('[1]Scan Fri'!$B$6:$X$106=A43)*(COLUMN('[1]Scan Fri'!$B$6:$X$105))))-COLUMN('[1]Scan Fri'!$B$6)+1),"")</f>
        <v/>
      </c>
      <c r="G43" t="str">
        <f>IF(A43&lt;&gt;"",IF(F43="","Unassigned",IF((COUNTIF('[1]Scan Fri'!$Y:$Y,A43)&gt;0),'[1]Scan Fri'!$Y$3,IF(COUNTIF('[1]Scan Fri'!$Z:$Z,A43)&gt;0,'[1]Scan Fri'!$Z$3,"Delivered"))),"")</f>
        <v/>
      </c>
    </row>
    <row r="44" spans="6:7" x14ac:dyDescent="0.25">
      <c r="F44" t="str" cm="1">
        <f t="array" ref="F44">IF(COUNTIF('[1]Scan Fri'!$B$6:$X$106,A44)&gt;0,INDEX('[1]Scan Fri'!$B$5:$X$5,SUMPRODUCT(MAX(('[1]Scan Fri'!$B$6:$X$106=A44)*(COLUMN('[1]Scan Fri'!$B$6:$X$105))))-COLUMN('[1]Scan Fri'!$B$6)+1),"")</f>
        <v/>
      </c>
      <c r="G44" t="str">
        <f>IF(A44&lt;&gt;"",IF(F44="","Unassigned",IF((COUNTIF('[1]Scan Fri'!$Y:$Y,A44)&gt;0),'[1]Scan Fri'!$Y$3,IF(COUNTIF('[1]Scan Fri'!$Z:$Z,A44)&gt;0,'[1]Scan Fri'!$Z$3,"Delivered"))),"")</f>
        <v/>
      </c>
    </row>
    <row r="45" spans="6:7" x14ac:dyDescent="0.25">
      <c r="F45" t="str" cm="1">
        <f t="array" ref="F45">IF(COUNTIF('[1]Scan Fri'!$B$6:$X$106,A45)&gt;0,INDEX('[1]Scan Fri'!$B$5:$X$5,SUMPRODUCT(MAX(('[1]Scan Fri'!$B$6:$X$106=A45)*(COLUMN('[1]Scan Fri'!$B$6:$X$105))))-COLUMN('[1]Scan Fri'!$B$6)+1),"")</f>
        <v/>
      </c>
      <c r="G45" t="str">
        <f>IF(A45&lt;&gt;"",IF(F45="","Unassigned",IF((COUNTIF('[1]Scan Fri'!$Y:$Y,A45)&gt;0),'[1]Scan Fri'!$Y$3,IF(COUNTIF('[1]Scan Fri'!$Z:$Z,A45)&gt;0,'[1]Scan Fri'!$Z$3,"Delivered"))),"")</f>
        <v/>
      </c>
    </row>
    <row r="46" spans="6:7" x14ac:dyDescent="0.25">
      <c r="F46" t="str" cm="1">
        <f t="array" ref="F46">IF(COUNTIF('[1]Scan Fri'!$B$6:$X$106,A46)&gt;0,INDEX('[1]Scan Fri'!$B$5:$X$5,SUMPRODUCT(MAX(('[1]Scan Fri'!$B$6:$X$106=A46)*(COLUMN('[1]Scan Fri'!$B$6:$X$105))))-COLUMN('[1]Scan Fri'!$B$6)+1),"")</f>
        <v/>
      </c>
      <c r="G46" t="str">
        <f>IF(A46&lt;&gt;"",IF(F46="","Unassigned",IF((COUNTIF('[1]Scan Fri'!$Y:$Y,A46)&gt;0),'[1]Scan Fri'!$Y$3,IF(COUNTIF('[1]Scan Fri'!$Z:$Z,A46)&gt;0,'[1]Scan Fri'!$Z$3,"Delivered"))),"")</f>
        <v/>
      </c>
    </row>
    <row r="47" spans="6:7" x14ac:dyDescent="0.25">
      <c r="F47" t="str" cm="1">
        <f t="array" ref="F47">IF(COUNTIF('[1]Scan Fri'!$B$6:$X$106,A47)&gt;0,INDEX('[1]Scan Fri'!$B$5:$X$5,SUMPRODUCT(MAX(('[1]Scan Fri'!$B$6:$X$106=A47)*(COLUMN('[1]Scan Fri'!$B$6:$X$105))))-COLUMN('[1]Scan Fri'!$B$6)+1),"")</f>
        <v/>
      </c>
      <c r="G47" t="str">
        <f>IF(A47&lt;&gt;"",IF(F47="","Unassigned",IF((COUNTIF('[1]Scan Fri'!$Y:$Y,A47)&gt;0),'[1]Scan Fri'!$Y$3,IF(COUNTIF('[1]Scan Fri'!$Z:$Z,A47)&gt;0,'[1]Scan Fri'!$Z$3,"Delivered"))),"")</f>
        <v/>
      </c>
    </row>
    <row r="48" spans="6:7" x14ac:dyDescent="0.25">
      <c r="F48" t="str" cm="1">
        <f t="array" ref="F48">IF(COUNTIF('[1]Scan Fri'!$B$6:$X$106,A48)&gt;0,INDEX('[1]Scan Fri'!$B$5:$X$5,SUMPRODUCT(MAX(('[1]Scan Fri'!$B$6:$X$106=A48)*(COLUMN('[1]Scan Fri'!$B$6:$X$105))))-COLUMN('[1]Scan Fri'!$B$6)+1),"")</f>
        <v/>
      </c>
      <c r="G48" t="str">
        <f>IF(A48&lt;&gt;"",IF(F48="","Unassigned",IF((COUNTIF('[1]Scan Fri'!$Y:$Y,A48)&gt;0),'[1]Scan Fri'!$Y$3,IF(COUNTIF('[1]Scan Fri'!$Z:$Z,A48)&gt;0,'[1]Scan Fri'!$Z$3,"Delivered"))),"")</f>
        <v/>
      </c>
    </row>
    <row r="49" spans="6:7" x14ac:dyDescent="0.25">
      <c r="F49" t="str" cm="1">
        <f t="array" ref="F49">IF(COUNTIF('[1]Scan Fri'!$B$6:$X$106,A49)&gt;0,INDEX('[1]Scan Fri'!$B$5:$X$5,SUMPRODUCT(MAX(('[1]Scan Fri'!$B$6:$X$106=A49)*(COLUMN('[1]Scan Fri'!$B$6:$X$105))))-COLUMN('[1]Scan Fri'!$B$6)+1),"")</f>
        <v/>
      </c>
      <c r="G49" t="str">
        <f>IF(A49&lt;&gt;"",IF(F49="","Unassigned",IF((COUNTIF('[1]Scan Fri'!$Y:$Y,A49)&gt;0),'[1]Scan Fri'!$Y$3,IF(COUNTIF('[1]Scan Fri'!$Z:$Z,A49)&gt;0,'[1]Scan Fri'!$Z$3,"Delivered"))),"")</f>
        <v/>
      </c>
    </row>
    <row r="50" spans="6:7" x14ac:dyDescent="0.25">
      <c r="F50" t="str" cm="1">
        <f t="array" ref="F50">IF(COUNTIF('[1]Scan Fri'!$B$6:$X$106,A50)&gt;0,INDEX('[1]Scan Fri'!$B$5:$X$5,SUMPRODUCT(MAX(('[1]Scan Fri'!$B$6:$X$106=A50)*(COLUMN('[1]Scan Fri'!$B$6:$X$105))))-COLUMN('[1]Scan Fri'!$B$6)+1),"")</f>
        <v/>
      </c>
      <c r="G50" t="str">
        <f>IF(A50&lt;&gt;"",IF(F50="","Unassigned",IF((COUNTIF('[1]Scan Fri'!$Y:$Y,A50)&gt;0),'[1]Scan Fri'!$Y$3,IF(COUNTIF('[1]Scan Fri'!$Z:$Z,A50)&gt;0,'[1]Scan Fri'!$Z$3,"Delivered"))),"")</f>
        <v/>
      </c>
    </row>
    <row r="51" spans="6:7" x14ac:dyDescent="0.25">
      <c r="F51" t="str" cm="1">
        <f t="array" ref="F51">IF(COUNTIF('[1]Scan Fri'!$B$6:$X$106,A51)&gt;0,INDEX('[1]Scan Fri'!$B$5:$X$5,SUMPRODUCT(MAX(('[1]Scan Fri'!$B$6:$X$106=A51)*(COLUMN('[1]Scan Fri'!$B$6:$X$105))))-COLUMN('[1]Scan Fri'!$B$6)+1),"")</f>
        <v/>
      </c>
      <c r="G51" t="str">
        <f>IF(A51&lt;&gt;"",IF(F51="","Unassigned",IF((COUNTIF('[1]Scan Fri'!$Y:$Y,A51)&gt;0),'[1]Scan Fri'!$Y$3,IF(COUNTIF('[1]Scan Fri'!$Z:$Z,A51)&gt;0,'[1]Scan Fri'!$Z$3,"Delivered"))),"")</f>
        <v/>
      </c>
    </row>
    <row r="52" spans="6:7" x14ac:dyDescent="0.25">
      <c r="F52" t="str" cm="1">
        <f t="array" ref="F52">IF(COUNTIF('[1]Scan Fri'!$B$6:$X$106,A52)&gt;0,INDEX('[1]Scan Fri'!$B$5:$X$5,SUMPRODUCT(MAX(('[1]Scan Fri'!$B$6:$X$106=A52)*(COLUMN('[1]Scan Fri'!$B$6:$X$105))))-COLUMN('[1]Scan Fri'!$B$6)+1),"")</f>
        <v/>
      </c>
      <c r="G52" t="str">
        <f>IF(A52&lt;&gt;"",IF(F52="","Unassigned",IF((COUNTIF('[1]Scan Fri'!$Y:$Y,A52)&gt;0),'[1]Scan Fri'!$Y$3,IF(COUNTIF('[1]Scan Fri'!$Z:$Z,A52)&gt;0,'[1]Scan Fri'!$Z$3,"Delivered"))),"")</f>
        <v/>
      </c>
    </row>
    <row r="53" spans="6:7" x14ac:dyDescent="0.25">
      <c r="F53" t="str" cm="1">
        <f t="array" ref="F53">IF(COUNTIF('[1]Scan Fri'!$B$6:$X$106,A53)&gt;0,INDEX('[1]Scan Fri'!$B$5:$X$5,SUMPRODUCT(MAX(('[1]Scan Fri'!$B$6:$X$106=A53)*(COLUMN('[1]Scan Fri'!$B$6:$X$105))))-COLUMN('[1]Scan Fri'!$B$6)+1),"")</f>
        <v/>
      </c>
      <c r="G53" t="str">
        <f>IF(A53&lt;&gt;"",IF(F53="","Unassigned",IF((COUNTIF('[1]Scan Fri'!$Y:$Y,A53)&gt;0),'[1]Scan Fri'!$Y$3,IF(COUNTIF('[1]Scan Fri'!$Z:$Z,A53)&gt;0,'[1]Scan Fri'!$Z$3,"Delivered"))),"")</f>
        <v/>
      </c>
    </row>
    <row r="54" spans="6:7" x14ac:dyDescent="0.25">
      <c r="F54" t="str" cm="1">
        <f t="array" ref="F54">IF(COUNTIF('[1]Scan Fri'!$B$6:$X$106,A54)&gt;0,INDEX('[1]Scan Fri'!$B$5:$X$5,SUMPRODUCT(MAX(('[1]Scan Fri'!$B$6:$X$106=A54)*(COLUMN('[1]Scan Fri'!$B$6:$X$105))))-COLUMN('[1]Scan Fri'!$B$6)+1),"")</f>
        <v/>
      </c>
      <c r="G54" t="str">
        <f>IF(A54&lt;&gt;"",IF(F54="","Unassigned",IF((COUNTIF('[1]Scan Fri'!$Y:$Y,A54)&gt;0),'[1]Scan Fri'!$Y$3,IF(COUNTIF('[1]Scan Fri'!$Z:$Z,A54)&gt;0,'[1]Scan Fri'!$Z$3,"Delivered"))),"")</f>
        <v/>
      </c>
    </row>
    <row r="55" spans="6:7" x14ac:dyDescent="0.25">
      <c r="F55" t="str" cm="1">
        <f t="array" ref="F55">IF(COUNTIF('[1]Scan Fri'!$B$6:$X$106,A55)&gt;0,INDEX('[1]Scan Fri'!$B$5:$X$5,SUMPRODUCT(MAX(('[1]Scan Fri'!$B$6:$X$106=A55)*(COLUMN('[1]Scan Fri'!$B$6:$X$105))))-COLUMN('[1]Scan Fri'!$B$6)+1),"")</f>
        <v/>
      </c>
      <c r="G55" t="str">
        <f>IF(A55&lt;&gt;"",IF(F55="","Unassigned",IF((COUNTIF('[1]Scan Fri'!$Y:$Y,A55)&gt;0),'[1]Scan Fri'!$Y$3,IF(COUNTIF('[1]Scan Fri'!$Z:$Z,A55)&gt;0,'[1]Scan Fri'!$Z$3,"Delivered"))),"")</f>
        <v/>
      </c>
    </row>
    <row r="56" spans="6:7" x14ac:dyDescent="0.25">
      <c r="F56" t="str" cm="1">
        <f t="array" ref="F56">IF(COUNTIF('[1]Scan Fri'!$B$6:$X$106,A56)&gt;0,INDEX('[1]Scan Fri'!$B$5:$X$5,SUMPRODUCT(MAX(('[1]Scan Fri'!$B$6:$X$106=A56)*(COLUMN('[1]Scan Fri'!$B$6:$X$105))))-COLUMN('[1]Scan Fri'!$B$6)+1),"")</f>
        <v/>
      </c>
      <c r="G56" t="str">
        <f>IF(A56&lt;&gt;"",IF(F56="","Unassigned",IF((COUNTIF('[1]Scan Fri'!$Y:$Y,A56)&gt;0),'[1]Scan Fri'!$Y$3,IF(COUNTIF('[1]Scan Fri'!$Z:$Z,A56)&gt;0,'[1]Scan Fri'!$Z$3,"Delivered"))),"")</f>
        <v/>
      </c>
    </row>
    <row r="57" spans="6:7" x14ac:dyDescent="0.25">
      <c r="F57" t="str" cm="1">
        <f t="array" ref="F57">IF(COUNTIF('[1]Scan Fri'!$B$6:$X$106,A57)&gt;0,INDEX('[1]Scan Fri'!$B$5:$X$5,SUMPRODUCT(MAX(('[1]Scan Fri'!$B$6:$X$106=A57)*(COLUMN('[1]Scan Fri'!$B$6:$X$105))))-COLUMN('[1]Scan Fri'!$B$6)+1),"")</f>
        <v/>
      </c>
      <c r="G57" t="str">
        <f>IF(A57&lt;&gt;"",IF(F57="","Unassigned",IF((COUNTIF('[1]Scan Fri'!$Y:$Y,A57)&gt;0),'[1]Scan Fri'!$Y$3,IF(COUNTIF('[1]Scan Fri'!$Z:$Z,A57)&gt;0,'[1]Scan Fri'!$Z$3,"Delivered"))),"")</f>
        <v/>
      </c>
    </row>
    <row r="58" spans="6:7" x14ac:dyDescent="0.25">
      <c r="F58" t="str" cm="1">
        <f t="array" ref="F58">IF(COUNTIF('[1]Scan Fri'!$B$6:$X$106,A58)&gt;0,INDEX('[1]Scan Fri'!$B$5:$X$5,SUMPRODUCT(MAX(('[1]Scan Fri'!$B$6:$X$106=A58)*(COLUMN('[1]Scan Fri'!$B$6:$X$105))))-COLUMN('[1]Scan Fri'!$B$6)+1),"")</f>
        <v/>
      </c>
      <c r="G58" t="str">
        <f>IF(A58&lt;&gt;"",IF(F58="","Unassigned",IF((COUNTIF('[1]Scan Fri'!$Y:$Y,A58)&gt;0),'[1]Scan Fri'!$Y$3,IF(COUNTIF('[1]Scan Fri'!$Z:$Z,A58)&gt;0,'[1]Scan Fri'!$Z$3,"Delivered"))),"")</f>
        <v/>
      </c>
    </row>
    <row r="59" spans="6:7" x14ac:dyDescent="0.25">
      <c r="F59" t="str" cm="1">
        <f t="array" ref="F59">IF(COUNTIF('[1]Scan Fri'!$B$6:$X$106,A59)&gt;0,INDEX('[1]Scan Fri'!$B$5:$X$5,SUMPRODUCT(MAX(('[1]Scan Fri'!$B$6:$X$106=A59)*(COLUMN('[1]Scan Fri'!$B$6:$X$105))))-COLUMN('[1]Scan Fri'!$B$6)+1),"")</f>
        <v/>
      </c>
      <c r="G59" t="str">
        <f>IF(A59&lt;&gt;"",IF(F59="","Unassigned",IF((COUNTIF('[1]Scan Fri'!$Y:$Y,A59)&gt;0),'[1]Scan Fri'!$Y$3,IF(COUNTIF('[1]Scan Fri'!$Z:$Z,A59)&gt;0,'[1]Scan Fri'!$Z$3,"Delivered"))),"")</f>
        <v/>
      </c>
    </row>
    <row r="60" spans="6:7" x14ac:dyDescent="0.25">
      <c r="F60" t="str" cm="1">
        <f t="array" ref="F60">IF(COUNTIF('[1]Scan Fri'!$B$6:$X$106,A60)&gt;0,INDEX('[1]Scan Fri'!$B$5:$X$5,SUMPRODUCT(MAX(('[1]Scan Fri'!$B$6:$X$106=A60)*(COLUMN('[1]Scan Fri'!$B$6:$X$105))))-COLUMN('[1]Scan Fri'!$B$6)+1),"")</f>
        <v/>
      </c>
      <c r="G60" t="str">
        <f>IF(A60&lt;&gt;"",IF(F60="","Unassigned",IF((COUNTIF('[1]Scan Fri'!$Y:$Y,A60)&gt;0),'[1]Scan Fri'!$Y$3,IF(COUNTIF('[1]Scan Fri'!$Z:$Z,A60)&gt;0,'[1]Scan Fri'!$Z$3,"Delivered"))),"")</f>
        <v/>
      </c>
    </row>
    <row r="61" spans="6:7" x14ac:dyDescent="0.25">
      <c r="F61" t="str" cm="1">
        <f t="array" ref="F61">IF(COUNTIF('[1]Scan Fri'!$B$6:$X$106,A61)&gt;0,INDEX('[1]Scan Fri'!$B$5:$X$5,SUMPRODUCT(MAX(('[1]Scan Fri'!$B$6:$X$106=A61)*(COLUMN('[1]Scan Fri'!$B$6:$X$105))))-COLUMN('[1]Scan Fri'!$B$6)+1),"")</f>
        <v/>
      </c>
      <c r="G61" t="str">
        <f>IF(A61&lt;&gt;"",IF(F61="","Unassigned",IF((COUNTIF('[1]Scan Fri'!$Y:$Y,A61)&gt;0),'[1]Scan Fri'!$Y$3,IF(COUNTIF('[1]Scan Fri'!$Z:$Z,A61)&gt;0,'[1]Scan Fri'!$Z$3,"Delivered"))),"")</f>
        <v/>
      </c>
    </row>
    <row r="62" spans="6:7" x14ac:dyDescent="0.25">
      <c r="F62" t="str" cm="1">
        <f t="array" ref="F62">IF(COUNTIF('[1]Scan Fri'!$B$6:$X$106,A62)&gt;0,INDEX('[1]Scan Fri'!$B$5:$X$5,SUMPRODUCT(MAX(('[1]Scan Fri'!$B$6:$X$106=A62)*(COLUMN('[1]Scan Fri'!$B$6:$X$105))))-COLUMN('[1]Scan Fri'!$B$6)+1),"")</f>
        <v/>
      </c>
      <c r="G62" t="str">
        <f>IF(A62&lt;&gt;"",IF(F62="","Unassigned",IF((COUNTIF('[1]Scan Fri'!$Y:$Y,A62)&gt;0),'[1]Scan Fri'!$Y$3,IF(COUNTIF('[1]Scan Fri'!$Z:$Z,A62)&gt;0,'[1]Scan Fri'!$Z$3,"Delivered"))),"")</f>
        <v/>
      </c>
    </row>
    <row r="63" spans="6:7" x14ac:dyDescent="0.25">
      <c r="F63" t="str" cm="1">
        <f t="array" ref="F63">IF(COUNTIF('[1]Scan Fri'!$B$6:$X$106,A63)&gt;0,INDEX('[1]Scan Fri'!$B$5:$X$5,SUMPRODUCT(MAX(('[1]Scan Fri'!$B$6:$X$106=A63)*(COLUMN('[1]Scan Fri'!$B$6:$X$105))))-COLUMN('[1]Scan Fri'!$B$6)+1),"")</f>
        <v/>
      </c>
      <c r="G63" t="str">
        <f>IF(A63&lt;&gt;"",IF(F63="","Unassigned",IF((COUNTIF('[1]Scan Fri'!$Y:$Y,A63)&gt;0),'[1]Scan Fri'!$Y$3,IF(COUNTIF('[1]Scan Fri'!$Z:$Z,A63)&gt;0,'[1]Scan Fri'!$Z$3,"Delivered"))),"")</f>
        <v/>
      </c>
    </row>
    <row r="64" spans="6:7" x14ac:dyDescent="0.25">
      <c r="F64" t="str" cm="1">
        <f t="array" ref="F64">IF(COUNTIF('[1]Scan Fri'!$B$6:$X$106,A64)&gt;0,INDEX('[1]Scan Fri'!$B$5:$X$5,SUMPRODUCT(MAX(('[1]Scan Fri'!$B$6:$X$106=A64)*(COLUMN('[1]Scan Fri'!$B$6:$X$105))))-COLUMN('[1]Scan Fri'!$B$6)+1),"")</f>
        <v/>
      </c>
      <c r="G64" t="str">
        <f>IF(A64&lt;&gt;"",IF(F64="","Unassigned",IF((COUNTIF('[1]Scan Fri'!$Y:$Y,A64)&gt;0),'[1]Scan Fri'!$Y$3,IF(COUNTIF('[1]Scan Fri'!$Z:$Z,A64)&gt;0,'[1]Scan Fri'!$Z$3,"Delivered"))),"")</f>
        <v/>
      </c>
    </row>
    <row r="65" spans="6:7" x14ac:dyDescent="0.25">
      <c r="F65" t="str" cm="1">
        <f t="array" ref="F65">IF(COUNTIF('[1]Scan Fri'!$B$6:$X$106,A65)&gt;0,INDEX('[1]Scan Fri'!$B$5:$X$5,SUMPRODUCT(MAX(('[1]Scan Fri'!$B$6:$X$106=A65)*(COLUMN('[1]Scan Fri'!$B$6:$X$105))))-COLUMN('[1]Scan Fri'!$B$6)+1),"")</f>
        <v/>
      </c>
      <c r="G65" t="str">
        <f>IF(A65&lt;&gt;"",IF(F65="","Unassigned",IF((COUNTIF('[1]Scan Fri'!$Y:$Y,A65)&gt;0),'[1]Scan Fri'!$Y$3,IF(COUNTIF('[1]Scan Fri'!$Z:$Z,A65)&gt;0,'[1]Scan Fri'!$Z$3,"Delivered"))),"")</f>
        <v/>
      </c>
    </row>
    <row r="66" spans="6:7" x14ac:dyDescent="0.25">
      <c r="F66" t="str" cm="1">
        <f t="array" ref="F66">IF(COUNTIF('[1]Scan Fri'!$B$6:$X$106,A66)&gt;0,INDEX('[1]Scan Fri'!$B$5:$X$5,SUMPRODUCT(MAX(('[1]Scan Fri'!$B$6:$X$106=A66)*(COLUMN('[1]Scan Fri'!$B$6:$X$105))))-COLUMN('[1]Scan Fri'!$B$6)+1),"")</f>
        <v/>
      </c>
      <c r="G66" t="str">
        <f>IF(A66&lt;&gt;"",IF(F66="","Unassigned",IF((COUNTIF('[1]Scan Fri'!$Y:$Y,A66)&gt;0),'[1]Scan Fri'!$Y$3,IF(COUNTIF('[1]Scan Fri'!$Z:$Z,A66)&gt;0,'[1]Scan Fri'!$Z$3,"Delivered"))),"")</f>
        <v/>
      </c>
    </row>
    <row r="67" spans="6:7" x14ac:dyDescent="0.25">
      <c r="F67" t="str" cm="1">
        <f t="array" ref="F67">IF(COUNTIF('[1]Scan Fri'!$B$6:$X$106,A67)&gt;0,INDEX('[1]Scan Fri'!$B$5:$X$5,SUMPRODUCT(MAX(('[1]Scan Fri'!$B$6:$X$106=A67)*(COLUMN('[1]Scan Fri'!$B$6:$X$105))))-COLUMN('[1]Scan Fri'!$B$6)+1),"")</f>
        <v/>
      </c>
      <c r="G67" t="str">
        <f>IF(A67&lt;&gt;"",IF(F67="","Unassigned",IF((COUNTIF('[1]Scan Fri'!$Y:$Y,A67)&gt;0),'[1]Scan Fri'!$Y$3,IF(COUNTIF('[1]Scan Fri'!$Z:$Z,A67)&gt;0,'[1]Scan Fri'!$Z$3,"Delivered"))),"")</f>
        <v/>
      </c>
    </row>
    <row r="68" spans="6:7" x14ac:dyDescent="0.25">
      <c r="F68" t="str" cm="1">
        <f t="array" ref="F68">IF(COUNTIF('[1]Scan Fri'!$B$6:$X$106,A68)&gt;0,INDEX('[1]Scan Fri'!$B$5:$X$5,SUMPRODUCT(MAX(('[1]Scan Fri'!$B$6:$X$106=A68)*(COLUMN('[1]Scan Fri'!$B$6:$X$105))))-COLUMN('[1]Scan Fri'!$B$6)+1),"")</f>
        <v/>
      </c>
      <c r="G68" t="str">
        <f>IF(A68&lt;&gt;"",IF(F68="","Unassigned",IF((COUNTIF('[1]Scan Fri'!$Y:$Y,A68)&gt;0),'[1]Scan Fri'!$Y$3,IF(COUNTIF('[1]Scan Fri'!$Z:$Z,A68)&gt;0,'[1]Scan Fri'!$Z$3,"Delivered"))),"")</f>
        <v/>
      </c>
    </row>
    <row r="69" spans="6:7" x14ac:dyDescent="0.25">
      <c r="F69" t="str" cm="1">
        <f t="array" ref="F69">IF(COUNTIF('[1]Scan Fri'!$B$6:$X$106,A69)&gt;0,INDEX('[1]Scan Fri'!$B$5:$X$5,SUMPRODUCT(MAX(('[1]Scan Fri'!$B$6:$X$106=A69)*(COLUMN('[1]Scan Fri'!$B$6:$X$105))))-COLUMN('[1]Scan Fri'!$B$6)+1),"")</f>
        <v/>
      </c>
      <c r="G69" t="str">
        <f>IF(A69&lt;&gt;"",IF(F69="","Unassigned",IF((COUNTIF('[1]Scan Fri'!$Y:$Y,A69)&gt;0),'[1]Scan Fri'!$Y$3,IF(COUNTIF('[1]Scan Fri'!$Z:$Z,A69)&gt;0,'[1]Scan Fri'!$Z$3,"Delivered"))),"")</f>
        <v/>
      </c>
    </row>
    <row r="70" spans="6:7" x14ac:dyDescent="0.25">
      <c r="F70" t="str" cm="1">
        <f t="array" ref="F70">IF(COUNTIF('[1]Scan Fri'!$B$6:$X$106,A70)&gt;0,INDEX('[1]Scan Fri'!$B$5:$X$5,SUMPRODUCT(MAX(('[1]Scan Fri'!$B$6:$X$106=A70)*(COLUMN('[1]Scan Fri'!$B$6:$X$105))))-COLUMN('[1]Scan Fri'!$B$6)+1),"")</f>
        <v/>
      </c>
      <c r="G70" t="str">
        <f>IF(A70&lt;&gt;"",IF(F70="","Unassigned",IF((COUNTIF('[1]Scan Fri'!$Y:$Y,A70)&gt;0),'[1]Scan Fri'!$Y$3,IF(COUNTIF('[1]Scan Fri'!$Z:$Z,A70)&gt;0,'[1]Scan Fri'!$Z$3,"Delivered"))),"")</f>
        <v/>
      </c>
    </row>
    <row r="71" spans="6:7" x14ac:dyDescent="0.25">
      <c r="F71" t="str" cm="1">
        <f t="array" ref="F71">IF(COUNTIF('[1]Scan Fri'!$B$6:$X$106,A71)&gt;0,INDEX('[1]Scan Fri'!$B$5:$X$5,SUMPRODUCT(MAX(('[1]Scan Fri'!$B$6:$X$106=A71)*(COLUMN('[1]Scan Fri'!$B$6:$X$105))))-COLUMN('[1]Scan Fri'!$B$6)+1),"")</f>
        <v/>
      </c>
      <c r="G71" t="str">
        <f>IF(A71&lt;&gt;"",IF(F71="","Unassigned",IF((COUNTIF('[1]Scan Fri'!$Y:$Y,A71)&gt;0),'[1]Scan Fri'!$Y$3,IF(COUNTIF('[1]Scan Fri'!$Z:$Z,A71)&gt;0,'[1]Scan Fri'!$Z$3,"Delivered"))),"")</f>
        <v/>
      </c>
    </row>
    <row r="72" spans="6:7" x14ac:dyDescent="0.25">
      <c r="F72" t="str" cm="1">
        <f t="array" ref="F72">IF(COUNTIF('[1]Scan Fri'!$B$6:$X$106,A72)&gt;0,INDEX('[1]Scan Fri'!$B$5:$X$5,SUMPRODUCT(MAX(('[1]Scan Fri'!$B$6:$X$106=A72)*(COLUMN('[1]Scan Fri'!$B$6:$X$105))))-COLUMN('[1]Scan Fri'!$B$6)+1),"")</f>
        <v/>
      </c>
      <c r="G72" t="str">
        <f>IF(A72&lt;&gt;"",IF(F72="","Unassigned",IF((COUNTIF('[1]Scan Fri'!$Y:$Y,A72)&gt;0),'[1]Scan Fri'!$Y$3,IF(COUNTIF('[1]Scan Fri'!$Z:$Z,A72)&gt;0,'[1]Scan Fri'!$Z$3,"Delivered"))),"")</f>
        <v/>
      </c>
    </row>
    <row r="73" spans="6:7" x14ac:dyDescent="0.25">
      <c r="F73" t="str" cm="1">
        <f t="array" ref="F73">IF(COUNTIF('[1]Scan Fri'!$B$6:$X$106,A73)&gt;0,INDEX('[1]Scan Fri'!$B$5:$X$5,SUMPRODUCT(MAX(('[1]Scan Fri'!$B$6:$X$106=A73)*(COLUMN('[1]Scan Fri'!$B$6:$X$105))))-COLUMN('[1]Scan Fri'!$B$6)+1),"")</f>
        <v/>
      </c>
      <c r="G73" t="str">
        <f>IF(A73&lt;&gt;"",IF(F73="","Unassigned",IF((COUNTIF('[1]Scan Fri'!$Y:$Y,A73)&gt;0),'[1]Scan Fri'!$Y$3,IF(COUNTIF('[1]Scan Fri'!$Z:$Z,A73)&gt;0,'[1]Scan Fri'!$Z$3,"Delivered"))),"")</f>
        <v/>
      </c>
    </row>
    <row r="74" spans="6:7" x14ac:dyDescent="0.25">
      <c r="F74" t="str" cm="1">
        <f t="array" ref="F74">IF(COUNTIF('[1]Scan Fri'!$B$6:$X$106,A74)&gt;0,INDEX('[1]Scan Fri'!$B$5:$X$5,SUMPRODUCT(MAX(('[1]Scan Fri'!$B$6:$X$106=A74)*(COLUMN('[1]Scan Fri'!$B$6:$X$105))))-COLUMN('[1]Scan Fri'!$B$6)+1),"")</f>
        <v/>
      </c>
      <c r="G74" t="str">
        <f>IF(A74&lt;&gt;"",IF(F74="","Unassigned",IF((COUNTIF('[1]Scan Fri'!$Y:$Y,A74)&gt;0),'[1]Scan Fri'!$Y$3,IF(COUNTIF('[1]Scan Fri'!$Z:$Z,A74)&gt;0,'[1]Scan Fri'!$Z$3,"Delivered"))),"")</f>
        <v/>
      </c>
    </row>
    <row r="75" spans="6:7" x14ac:dyDescent="0.25">
      <c r="F75" t="str" cm="1">
        <f t="array" ref="F75">IF(COUNTIF('[1]Scan Fri'!$B$6:$X$106,A75)&gt;0,INDEX('[1]Scan Fri'!$B$5:$X$5,SUMPRODUCT(MAX(('[1]Scan Fri'!$B$6:$X$106=A75)*(COLUMN('[1]Scan Fri'!$B$6:$X$105))))-COLUMN('[1]Scan Fri'!$B$6)+1),"")</f>
        <v/>
      </c>
      <c r="G75" t="str">
        <f>IF(A75&lt;&gt;"",IF(F75="","Unassigned",IF((COUNTIF('[1]Scan Fri'!$Y:$Y,A75)&gt;0),'[1]Scan Fri'!$Y$3,IF(COUNTIF('[1]Scan Fri'!$Z:$Z,A75)&gt;0,'[1]Scan Fri'!$Z$3,"Delivered"))),"")</f>
        <v/>
      </c>
    </row>
    <row r="76" spans="6:7" x14ac:dyDescent="0.25">
      <c r="F76" t="str" cm="1">
        <f t="array" ref="F76">IF(COUNTIF('[1]Scan Fri'!$B$6:$X$106,A76)&gt;0,INDEX('[1]Scan Fri'!$B$5:$X$5,SUMPRODUCT(MAX(('[1]Scan Fri'!$B$6:$X$106=A76)*(COLUMN('[1]Scan Fri'!$B$6:$X$105))))-COLUMN('[1]Scan Fri'!$B$6)+1),"")</f>
        <v/>
      </c>
      <c r="G76" t="str">
        <f>IF(A76&lt;&gt;"",IF(F76="","Unassigned",IF((COUNTIF('[1]Scan Fri'!$Y:$Y,A76)&gt;0),'[1]Scan Fri'!$Y$3,IF(COUNTIF('[1]Scan Fri'!$Z:$Z,A76)&gt;0,'[1]Scan Fri'!$Z$3,"Delivered"))),"")</f>
        <v/>
      </c>
    </row>
    <row r="77" spans="6:7" x14ac:dyDescent="0.25">
      <c r="F77" t="str" cm="1">
        <f t="array" ref="F77">IF(COUNTIF('[1]Scan Fri'!$B$6:$X$106,A77)&gt;0,INDEX('[1]Scan Fri'!$B$5:$X$5,SUMPRODUCT(MAX(('[1]Scan Fri'!$B$6:$X$106=A77)*(COLUMN('[1]Scan Fri'!$B$6:$X$105))))-COLUMN('[1]Scan Fri'!$B$6)+1),"")</f>
        <v/>
      </c>
      <c r="G77" t="str">
        <f>IF(A77&lt;&gt;"",IF(F77="","Unassigned",IF((COUNTIF('[1]Scan Fri'!$Y:$Y,A77)&gt;0),'[1]Scan Fri'!$Y$3,IF(COUNTIF('[1]Scan Fri'!$Z:$Z,A77)&gt;0,'[1]Scan Fri'!$Z$3,"Delivered"))),"")</f>
        <v/>
      </c>
    </row>
    <row r="78" spans="6:7" x14ac:dyDescent="0.25">
      <c r="F78" t="str" cm="1">
        <f t="array" ref="F78">IF(COUNTIF('[1]Scan Fri'!$B$6:$X$106,A78)&gt;0,INDEX('[1]Scan Fri'!$B$5:$X$5,SUMPRODUCT(MAX(('[1]Scan Fri'!$B$6:$X$106=A78)*(COLUMN('[1]Scan Fri'!$B$6:$X$105))))-COLUMN('[1]Scan Fri'!$B$6)+1),"")</f>
        <v/>
      </c>
      <c r="G78" t="str">
        <f>IF(A78&lt;&gt;"",IF(F78="","Unassigned",IF((COUNTIF('[1]Scan Fri'!$Y:$Y,A78)&gt;0),'[1]Scan Fri'!$Y$3,IF(COUNTIF('[1]Scan Fri'!$Z:$Z,A78)&gt;0,'[1]Scan Fri'!$Z$3,"Delivered"))),"")</f>
        <v/>
      </c>
    </row>
    <row r="79" spans="6:7" x14ac:dyDescent="0.25">
      <c r="F79" t="str" cm="1">
        <f t="array" ref="F79">IF(COUNTIF('[1]Scan Fri'!$B$6:$X$106,A79)&gt;0,INDEX('[1]Scan Fri'!$B$5:$X$5,SUMPRODUCT(MAX(('[1]Scan Fri'!$B$6:$X$106=A79)*(COLUMN('[1]Scan Fri'!$B$6:$X$105))))-COLUMN('[1]Scan Fri'!$B$6)+1),"")</f>
        <v/>
      </c>
      <c r="G79" t="str">
        <f>IF(A79&lt;&gt;"",IF(F79="","Unassigned",IF((COUNTIF('[1]Scan Fri'!$Y:$Y,A79)&gt;0),'[1]Scan Fri'!$Y$3,IF(COUNTIF('[1]Scan Fri'!$Z:$Z,A79)&gt;0,'[1]Scan Fri'!$Z$3,"Delivered"))),"")</f>
        <v/>
      </c>
    </row>
    <row r="80" spans="6:7" x14ac:dyDescent="0.25">
      <c r="F80" t="str" cm="1">
        <f t="array" ref="F80">IF(COUNTIF('[1]Scan Fri'!$B$6:$X$106,A80)&gt;0,INDEX('[1]Scan Fri'!$B$5:$X$5,SUMPRODUCT(MAX(('[1]Scan Fri'!$B$6:$X$106=A80)*(COLUMN('[1]Scan Fri'!$B$6:$X$105))))-COLUMN('[1]Scan Fri'!$B$6)+1),"")</f>
        <v/>
      </c>
      <c r="G80" t="str">
        <f>IF(A80&lt;&gt;"",IF(F80="","Unassigned",IF((COUNTIF('[1]Scan Fri'!$Y:$Y,A80)&gt;0),'[1]Scan Fri'!$Y$3,IF(COUNTIF('[1]Scan Fri'!$Z:$Z,A80)&gt;0,'[1]Scan Fri'!$Z$3,"Delivered"))),"")</f>
        <v/>
      </c>
    </row>
    <row r="81" spans="6:7" x14ac:dyDescent="0.25">
      <c r="F81" t="str" cm="1">
        <f t="array" ref="F81">IF(COUNTIF('[1]Scan Fri'!$B$6:$X$106,A81)&gt;0,INDEX('[1]Scan Fri'!$B$5:$X$5,SUMPRODUCT(MAX(('[1]Scan Fri'!$B$6:$X$106=A81)*(COLUMN('[1]Scan Fri'!$B$6:$X$105))))-COLUMN('[1]Scan Fri'!$B$6)+1),"")</f>
        <v/>
      </c>
      <c r="G81" t="str">
        <f>IF(A81&lt;&gt;"",IF(F81="","Unassigned",IF((COUNTIF('[1]Scan Fri'!$Y:$Y,A81)&gt;0),'[1]Scan Fri'!$Y$3,IF(COUNTIF('[1]Scan Fri'!$Z:$Z,A81)&gt;0,'[1]Scan Fri'!$Z$3,"Delivered"))),"")</f>
        <v/>
      </c>
    </row>
    <row r="82" spans="6:7" x14ac:dyDescent="0.25">
      <c r="F82" t="str" cm="1">
        <f t="array" ref="F82">IF(COUNTIF('[1]Scan Fri'!$B$6:$X$106,A82)&gt;0,INDEX('[1]Scan Fri'!$B$5:$X$5,SUMPRODUCT(MAX(('[1]Scan Fri'!$B$6:$X$106=A82)*(COLUMN('[1]Scan Fri'!$B$6:$X$105))))-COLUMN('[1]Scan Fri'!$B$6)+1),"")</f>
        <v/>
      </c>
      <c r="G82" t="str">
        <f>IF(A82&lt;&gt;"",IF(F82="","Unassigned",IF((COUNTIF('[1]Scan Fri'!$Y:$Y,A82)&gt;0),'[1]Scan Fri'!$Y$3,IF(COUNTIF('[1]Scan Fri'!$Z:$Z,A82)&gt;0,'[1]Scan Fri'!$Z$3,"Delivered"))),"")</f>
        <v/>
      </c>
    </row>
    <row r="83" spans="6:7" x14ac:dyDescent="0.25">
      <c r="F83" t="str" cm="1">
        <f t="array" ref="F83">IF(COUNTIF('[1]Scan Fri'!$B$6:$X$106,A83)&gt;0,INDEX('[1]Scan Fri'!$B$5:$X$5,SUMPRODUCT(MAX(('[1]Scan Fri'!$B$6:$X$106=A83)*(COLUMN('[1]Scan Fri'!$B$6:$X$105))))-COLUMN('[1]Scan Fri'!$B$6)+1),"")</f>
        <v/>
      </c>
      <c r="G83" t="str">
        <f>IF(A83&lt;&gt;"",IF(F83="","Unassigned",IF((COUNTIF('[1]Scan Fri'!$Y:$Y,A83)&gt;0),'[1]Scan Fri'!$Y$3,IF(COUNTIF('[1]Scan Fri'!$Z:$Z,A83)&gt;0,'[1]Scan Fri'!$Z$3,"Delivered"))),"")</f>
        <v/>
      </c>
    </row>
    <row r="84" spans="6:7" x14ac:dyDescent="0.25">
      <c r="F84" t="str" cm="1">
        <f t="array" ref="F84">IF(COUNTIF('[1]Scan Fri'!$B$6:$X$106,A84)&gt;0,INDEX('[1]Scan Fri'!$B$5:$X$5,SUMPRODUCT(MAX(('[1]Scan Fri'!$B$6:$X$106=A84)*(COLUMN('[1]Scan Fri'!$B$6:$X$105))))-COLUMN('[1]Scan Fri'!$B$6)+1),"")</f>
        <v/>
      </c>
      <c r="G84" t="str">
        <f>IF(A84&lt;&gt;"",IF(F84="","Unassigned",IF((COUNTIF('[1]Scan Fri'!$Y:$Y,A84)&gt;0),'[1]Scan Fri'!$Y$3,IF(COUNTIF('[1]Scan Fri'!$Z:$Z,A84)&gt;0,'[1]Scan Fri'!$Z$3,"Delivered"))),"")</f>
        <v/>
      </c>
    </row>
    <row r="85" spans="6:7" x14ac:dyDescent="0.25">
      <c r="F85" t="str" cm="1">
        <f t="array" ref="F85">IF(COUNTIF('[1]Scan Fri'!$B$6:$X$106,A85)&gt;0,INDEX('[1]Scan Fri'!$B$5:$X$5,SUMPRODUCT(MAX(('[1]Scan Fri'!$B$6:$X$106=A85)*(COLUMN('[1]Scan Fri'!$B$6:$X$105))))-COLUMN('[1]Scan Fri'!$B$6)+1),"")</f>
        <v/>
      </c>
      <c r="G85" t="str">
        <f>IF(A85&lt;&gt;"",IF(F85="","Unassigned",IF((COUNTIF('[1]Scan Fri'!$Y:$Y,A85)&gt;0),'[1]Scan Fri'!$Y$3,IF(COUNTIF('[1]Scan Fri'!$Z:$Z,A85)&gt;0,'[1]Scan Fri'!$Z$3,"Delivered"))),"")</f>
        <v/>
      </c>
    </row>
    <row r="86" spans="6:7" x14ac:dyDescent="0.25">
      <c r="F86" t="str" cm="1">
        <f t="array" ref="F86">IF(COUNTIF('[1]Scan Fri'!$B$6:$X$106,A86)&gt;0,INDEX('[1]Scan Fri'!$B$5:$X$5,SUMPRODUCT(MAX(('[1]Scan Fri'!$B$6:$X$106=A86)*(COLUMN('[1]Scan Fri'!$B$6:$X$105))))-COLUMN('[1]Scan Fri'!$B$6)+1),"")</f>
        <v/>
      </c>
      <c r="G86" t="str">
        <f>IF(A86&lt;&gt;"",IF(F86="","Unassigned",IF((COUNTIF('[1]Scan Fri'!$Y:$Y,A86)&gt;0),'[1]Scan Fri'!$Y$3,IF(COUNTIF('[1]Scan Fri'!$Z:$Z,A86)&gt;0,'[1]Scan Fri'!$Z$3,"Delivered"))),"")</f>
        <v/>
      </c>
    </row>
    <row r="87" spans="6:7" x14ac:dyDescent="0.25">
      <c r="F87" t="str" cm="1">
        <f t="array" ref="F87">IF(COUNTIF('[1]Scan Fri'!$B$6:$X$106,A87)&gt;0,INDEX('[1]Scan Fri'!$B$5:$X$5,SUMPRODUCT(MAX(('[1]Scan Fri'!$B$6:$X$106=A87)*(COLUMN('[1]Scan Fri'!$B$6:$X$105))))-COLUMN('[1]Scan Fri'!$B$6)+1),"")</f>
        <v/>
      </c>
      <c r="G87" t="str">
        <f>IF(A87&lt;&gt;"",IF(F87="","Unassigned",IF((COUNTIF('[1]Scan Fri'!$Y:$Y,A87)&gt;0),'[1]Scan Fri'!$Y$3,IF(COUNTIF('[1]Scan Fri'!$Z:$Z,A87)&gt;0,'[1]Scan Fri'!$Z$3,"Delivered"))),"")</f>
        <v/>
      </c>
    </row>
    <row r="88" spans="6:7" x14ac:dyDescent="0.25">
      <c r="F88" t="str" cm="1">
        <f t="array" ref="F88">IF(COUNTIF('[1]Scan Fri'!$B$6:$X$106,A88)&gt;0,INDEX('[1]Scan Fri'!$B$5:$X$5,SUMPRODUCT(MAX(('[1]Scan Fri'!$B$6:$X$106=A88)*(COLUMN('[1]Scan Fri'!$B$6:$X$105))))-COLUMN('[1]Scan Fri'!$B$6)+1),"")</f>
        <v/>
      </c>
      <c r="G88" t="str">
        <f>IF(A88&lt;&gt;"",IF(F88="","Unassigned",IF((COUNTIF('[1]Scan Fri'!$Y:$Y,A88)&gt;0),'[1]Scan Fri'!$Y$3,IF(COUNTIF('[1]Scan Fri'!$Z:$Z,A88)&gt;0,'[1]Scan Fri'!$Z$3,"Delivered"))),"")</f>
        <v/>
      </c>
    </row>
    <row r="89" spans="6:7" x14ac:dyDescent="0.25">
      <c r="F89" t="str" cm="1">
        <f t="array" ref="F89">IF(COUNTIF('[1]Scan Fri'!$B$6:$X$106,A89)&gt;0,INDEX('[1]Scan Fri'!$B$5:$X$5,SUMPRODUCT(MAX(('[1]Scan Fri'!$B$6:$X$106=A89)*(COLUMN('[1]Scan Fri'!$B$6:$X$105))))-COLUMN('[1]Scan Fri'!$B$6)+1),"")</f>
        <v/>
      </c>
      <c r="G89" t="str">
        <f>IF(A89&lt;&gt;"",IF(F89="","Unassigned",IF((COUNTIF('[1]Scan Fri'!$Y:$Y,A89)&gt;0),'[1]Scan Fri'!$Y$3,IF(COUNTIF('[1]Scan Fri'!$Z:$Z,A89)&gt;0,'[1]Scan Fri'!$Z$3,"Delivered"))),"")</f>
        <v/>
      </c>
    </row>
    <row r="90" spans="6:7" x14ac:dyDescent="0.25">
      <c r="F90" t="str" cm="1">
        <f t="array" ref="F90">IF(COUNTIF('[1]Scan Fri'!$B$6:$X$106,A90)&gt;0,INDEX('[1]Scan Fri'!$B$5:$X$5,SUMPRODUCT(MAX(('[1]Scan Fri'!$B$6:$X$106=A90)*(COLUMN('[1]Scan Fri'!$B$6:$X$105))))-COLUMN('[1]Scan Fri'!$B$6)+1),"")</f>
        <v/>
      </c>
      <c r="G90" t="str">
        <f>IF(A90&lt;&gt;"",IF(F90="","Unassigned",IF((COUNTIF('[1]Scan Fri'!$Y:$Y,A90)&gt;0),'[1]Scan Fri'!$Y$3,IF(COUNTIF('[1]Scan Fri'!$Z:$Z,A90)&gt;0,'[1]Scan Fri'!$Z$3,"Delivered"))),"")</f>
        <v/>
      </c>
    </row>
    <row r="91" spans="6:7" x14ac:dyDescent="0.25">
      <c r="F91" t="str" cm="1">
        <f t="array" ref="F91">IF(COUNTIF('[1]Scan Fri'!$B$6:$X$106,A91)&gt;0,INDEX('[1]Scan Fri'!$B$5:$X$5,SUMPRODUCT(MAX(('[1]Scan Fri'!$B$6:$X$106=A91)*(COLUMN('[1]Scan Fri'!$B$6:$X$105))))-COLUMN('[1]Scan Fri'!$B$6)+1),"")</f>
        <v/>
      </c>
      <c r="G91" t="str">
        <f>IF(A91&lt;&gt;"",IF(F91="","Unassigned",IF((COUNTIF('[1]Scan Fri'!$Y:$Y,A91)&gt;0),'[1]Scan Fri'!$Y$3,IF(COUNTIF('[1]Scan Fri'!$Z:$Z,A91)&gt;0,'[1]Scan Fri'!$Z$3,"Delivered"))),"")</f>
        <v/>
      </c>
    </row>
    <row r="92" spans="6:7" x14ac:dyDescent="0.25">
      <c r="F92" t="str" cm="1">
        <f t="array" ref="F92">IF(COUNTIF('[1]Scan Fri'!$B$6:$X$106,A92)&gt;0,INDEX('[1]Scan Fri'!$B$5:$X$5,SUMPRODUCT(MAX(('[1]Scan Fri'!$B$6:$X$106=A92)*(COLUMN('[1]Scan Fri'!$B$6:$X$105))))-COLUMN('[1]Scan Fri'!$B$6)+1),"")</f>
        <v/>
      </c>
      <c r="G92" t="str">
        <f>IF(A92&lt;&gt;"",IF(F92="","Unassigned",IF((COUNTIF('[1]Scan Fri'!$Y:$Y,A92)&gt;0),'[1]Scan Fri'!$Y$3,IF(COUNTIF('[1]Scan Fri'!$Z:$Z,A92)&gt;0,'[1]Scan Fri'!$Z$3,"Delivered"))),"")</f>
        <v/>
      </c>
    </row>
    <row r="93" spans="6:7" x14ac:dyDescent="0.25">
      <c r="F93" t="str" cm="1">
        <f t="array" ref="F93">IF(COUNTIF('[1]Scan Fri'!$B$6:$X$106,A93)&gt;0,INDEX('[1]Scan Fri'!$B$5:$X$5,SUMPRODUCT(MAX(('[1]Scan Fri'!$B$6:$X$106=A93)*(COLUMN('[1]Scan Fri'!$B$6:$X$105))))-COLUMN('[1]Scan Fri'!$B$6)+1),"")</f>
        <v/>
      </c>
      <c r="G93" t="str">
        <f>IF(A93&lt;&gt;"",IF(F93="","Unassigned",IF((COUNTIF('[1]Scan Fri'!$Y:$Y,A93)&gt;0),'[1]Scan Fri'!$Y$3,IF(COUNTIF('[1]Scan Fri'!$Z:$Z,A93)&gt;0,'[1]Scan Fri'!$Z$3,"Delivered"))),"")</f>
        <v/>
      </c>
    </row>
    <row r="94" spans="6:7" x14ac:dyDescent="0.25">
      <c r="F94" t="str" cm="1">
        <f t="array" ref="F94">IF(COUNTIF('[1]Scan Fri'!$B$6:$X$106,A94)&gt;0,INDEX('[1]Scan Fri'!$B$5:$X$5,SUMPRODUCT(MAX(('[1]Scan Fri'!$B$6:$X$106=A94)*(COLUMN('[1]Scan Fri'!$B$6:$X$105))))-COLUMN('[1]Scan Fri'!$B$6)+1),"")</f>
        <v/>
      </c>
      <c r="G94" t="str">
        <f>IF(A94&lt;&gt;"",IF(F94="","Unassigned",IF((COUNTIF('[1]Scan Fri'!$Y:$Y,A94)&gt;0),'[1]Scan Fri'!$Y$3,IF(COUNTIF('[1]Scan Fri'!$Z:$Z,A94)&gt;0,'[1]Scan Fri'!$Z$3,"Delivered"))),"")</f>
        <v/>
      </c>
    </row>
    <row r="95" spans="6:7" x14ac:dyDescent="0.25">
      <c r="F95" t="str" cm="1">
        <f t="array" ref="F95">IF(COUNTIF('[1]Scan Fri'!$B$6:$X$106,A95)&gt;0,INDEX('[1]Scan Fri'!$B$5:$X$5,SUMPRODUCT(MAX(('[1]Scan Fri'!$B$6:$X$106=A95)*(COLUMN('[1]Scan Fri'!$B$6:$X$105))))-COLUMN('[1]Scan Fri'!$B$6)+1),"")</f>
        <v/>
      </c>
      <c r="G95" t="str">
        <f>IF(A95&lt;&gt;"",IF(F95="","Unassigned",IF((COUNTIF('[1]Scan Fri'!$Y:$Y,A95)&gt;0),'[1]Scan Fri'!$Y$3,IF(COUNTIF('[1]Scan Fri'!$Z:$Z,A95)&gt;0,'[1]Scan Fri'!$Z$3,"Delivered"))),"")</f>
        <v/>
      </c>
    </row>
    <row r="96" spans="6:7" x14ac:dyDescent="0.25">
      <c r="F96" t="str" cm="1">
        <f t="array" ref="F96">IF(COUNTIF('[1]Scan Fri'!$B$6:$X$106,A96)&gt;0,INDEX('[1]Scan Fri'!$B$5:$X$5,SUMPRODUCT(MAX(('[1]Scan Fri'!$B$6:$X$106=A96)*(COLUMN('[1]Scan Fri'!$B$6:$X$105))))-COLUMN('[1]Scan Fri'!$B$6)+1),"")</f>
        <v/>
      </c>
      <c r="G96" t="str">
        <f>IF(A96&lt;&gt;"",IF(F96="","Unassigned",IF((COUNTIF('[1]Scan Fri'!$Y:$Y,A96)&gt;0),'[1]Scan Fri'!$Y$3,IF(COUNTIF('[1]Scan Fri'!$Z:$Z,A96)&gt;0,'[1]Scan Fri'!$Z$3,"Delivered"))),"")</f>
        <v/>
      </c>
    </row>
    <row r="97" spans="6:7" x14ac:dyDescent="0.25">
      <c r="F97" t="str" cm="1">
        <f t="array" ref="F97">IF(COUNTIF('[1]Scan Fri'!$B$6:$X$106,A97)&gt;0,INDEX('[1]Scan Fri'!$B$5:$X$5,SUMPRODUCT(MAX(('[1]Scan Fri'!$B$6:$X$106=A97)*(COLUMN('[1]Scan Fri'!$B$6:$X$105))))-COLUMN('[1]Scan Fri'!$B$6)+1),"")</f>
        <v/>
      </c>
      <c r="G97" t="str">
        <f>IF(A97&lt;&gt;"",IF(F97="","Unassigned",IF((COUNTIF('[1]Scan Fri'!$Y:$Y,A97)&gt;0),'[1]Scan Fri'!$Y$3,IF(COUNTIF('[1]Scan Fri'!$Z:$Z,A97)&gt;0,'[1]Scan Fri'!$Z$3,"Delivered"))),"")</f>
        <v/>
      </c>
    </row>
    <row r="98" spans="6:7" x14ac:dyDescent="0.25">
      <c r="F98" t="str" cm="1">
        <f t="array" ref="F98">IF(COUNTIF('[1]Scan Fri'!$B$6:$X$106,A98)&gt;0,INDEX('[1]Scan Fri'!$B$5:$X$5,SUMPRODUCT(MAX(('[1]Scan Fri'!$B$6:$X$106=A98)*(COLUMN('[1]Scan Fri'!$B$6:$X$105))))-COLUMN('[1]Scan Fri'!$B$6)+1),"")</f>
        <v/>
      </c>
      <c r="G98" t="str">
        <f>IF(A98&lt;&gt;"",IF(F98="","Unassigned",IF((COUNTIF('[1]Scan Fri'!$Y:$Y,A98)&gt;0),'[1]Scan Fri'!$Y$3,IF(COUNTIF('[1]Scan Fri'!$Z:$Z,A98)&gt;0,'[1]Scan Fri'!$Z$3,"Delivered"))),"")</f>
        <v/>
      </c>
    </row>
    <row r="99" spans="6:7" x14ac:dyDescent="0.25">
      <c r="F99" t="str" cm="1">
        <f t="array" ref="F99">IF(COUNTIF('[1]Scan Fri'!$B$6:$X$106,A99)&gt;0,INDEX('[1]Scan Fri'!$B$5:$X$5,SUMPRODUCT(MAX(('[1]Scan Fri'!$B$6:$X$106=A99)*(COLUMN('[1]Scan Fri'!$B$6:$X$105))))-COLUMN('[1]Scan Fri'!$B$6)+1),"")</f>
        <v/>
      </c>
      <c r="G99" t="str">
        <f>IF(A99&lt;&gt;"",IF(F99="","Unassigned",IF((COUNTIF('[1]Scan Fri'!$Y:$Y,A99)&gt;0),'[1]Scan Fri'!$Y$3,IF(COUNTIF('[1]Scan Fri'!$Z:$Z,A99)&gt;0,'[1]Scan Fri'!$Z$3,"Delivered"))),"")</f>
        <v/>
      </c>
    </row>
    <row r="100" spans="6:7" x14ac:dyDescent="0.25">
      <c r="F100" t="str" cm="1">
        <f t="array" ref="F100">IF(COUNTIF('[1]Scan Fri'!$B$6:$X$106,A100)&gt;0,INDEX('[1]Scan Fri'!$B$5:$X$5,SUMPRODUCT(MAX(('[1]Scan Fri'!$B$6:$X$106=A100)*(COLUMN('[1]Scan Fri'!$B$6:$X$105))))-COLUMN('[1]Scan Fri'!$B$6)+1),"")</f>
        <v/>
      </c>
      <c r="G100" t="str">
        <f>IF(A100&lt;&gt;"",IF(F100="","Unassigned",IF((COUNTIF('[1]Scan Fri'!$Y:$Y,A100)&gt;0),'[1]Scan Fri'!$Y$3,IF(COUNTIF('[1]Scan Fri'!$Z:$Z,A100)&gt;0,'[1]Scan Fri'!$Z$3,"Delivered"))),"")</f>
        <v/>
      </c>
    </row>
    <row r="101" spans="6:7" x14ac:dyDescent="0.25">
      <c r="F101" t="str" cm="1">
        <f t="array" ref="F101">IF(COUNTIF('[1]Scan Fri'!$B$6:$X$106,A101)&gt;0,INDEX('[1]Scan Fri'!$B$5:$X$5,SUMPRODUCT(MAX(('[1]Scan Fri'!$B$6:$X$106=A101)*(COLUMN('[1]Scan Fri'!$B$6:$X$105))))-COLUMN('[1]Scan Fri'!$B$6)+1),"")</f>
        <v/>
      </c>
      <c r="G101" t="str">
        <f>IF(A101&lt;&gt;"",IF(F101="","Unassigned",IF((COUNTIF('[1]Scan Fri'!$Y:$Y,A101)&gt;0),'[1]Scan Fri'!$Y$3,IF(COUNTIF('[1]Scan Fri'!$Z:$Z,A101)&gt;0,'[1]Scan Fri'!$Z$3,"Delivered"))),"")</f>
        <v/>
      </c>
    </row>
    <row r="102" spans="6:7" x14ac:dyDescent="0.25">
      <c r="F102" t="str" cm="1">
        <f t="array" ref="F102">IF(COUNTIF('[1]Scan Fri'!$B$6:$X$106,A102)&gt;0,INDEX('[1]Scan Fri'!$B$5:$X$5,SUMPRODUCT(MAX(('[1]Scan Fri'!$B$6:$X$106=A102)*(COLUMN('[1]Scan Fri'!$B$6:$X$105))))-COLUMN('[1]Scan Fri'!$B$6)+1),"")</f>
        <v/>
      </c>
      <c r="G102" t="str">
        <f>IF(A102&lt;&gt;"",IF(F102="","Unassigned",IF((COUNTIF('[1]Scan Fri'!$Y:$Y,A102)&gt;0),'[1]Scan Fri'!$Y$3,IF(COUNTIF('[1]Scan Fri'!$Z:$Z,A102)&gt;0,'[1]Scan Fri'!$Z$3,"Delivered"))),"")</f>
        <v/>
      </c>
    </row>
    <row r="103" spans="6:7" x14ac:dyDescent="0.25">
      <c r="F103" t="str" cm="1">
        <f t="array" ref="F103">IF(COUNTIF('[1]Scan Fri'!$B$6:$X$106,A103)&gt;0,INDEX('[1]Scan Fri'!$B$5:$X$5,SUMPRODUCT(MAX(('[1]Scan Fri'!$B$6:$X$106=A103)*(COLUMN('[1]Scan Fri'!$B$6:$X$105))))-COLUMN('[1]Scan Fri'!$B$6)+1),"")</f>
        <v/>
      </c>
      <c r="G103" t="str">
        <f>IF(A103&lt;&gt;"",IF(F103="","Unassigned",IF((COUNTIF('[1]Scan Fri'!$Y:$Y,A103)&gt;0),'[1]Scan Fri'!$Y$3,IF(COUNTIF('[1]Scan Fri'!$Z:$Z,A103)&gt;0,'[1]Scan Fri'!$Z$3,"Delivered"))),"")</f>
        <v/>
      </c>
    </row>
    <row r="104" spans="6:7" x14ac:dyDescent="0.25">
      <c r="F104" t="str" cm="1">
        <f t="array" ref="F104">IF(COUNTIF('[1]Scan Fri'!$B$6:$X$106,A104)&gt;0,INDEX('[1]Scan Fri'!$B$5:$X$5,SUMPRODUCT(MAX(('[1]Scan Fri'!$B$6:$X$106=A104)*(COLUMN('[1]Scan Fri'!$B$6:$X$105))))-COLUMN('[1]Scan Fri'!$B$6)+1),"")</f>
        <v/>
      </c>
      <c r="G104" t="str">
        <f>IF(A104&lt;&gt;"",IF(F104="","Unassigned",IF((COUNTIF('[1]Scan Fri'!$Y:$Y,A104)&gt;0),'[1]Scan Fri'!$Y$3,IF(COUNTIF('[1]Scan Fri'!$Z:$Z,A104)&gt;0,'[1]Scan Fri'!$Z$3,"Delivered"))),"")</f>
        <v/>
      </c>
    </row>
    <row r="105" spans="6:7" x14ac:dyDescent="0.25">
      <c r="F105" t="str" cm="1">
        <f t="array" ref="F105">IF(COUNTIF('[1]Scan Fri'!$B$6:$X$106,A105)&gt;0,INDEX('[1]Scan Fri'!$B$5:$X$5,SUMPRODUCT(MAX(('[1]Scan Fri'!$B$6:$X$106=A105)*(COLUMN('[1]Scan Fri'!$B$6:$X$105))))-COLUMN('[1]Scan Fri'!$B$6)+1),"")</f>
        <v/>
      </c>
      <c r="G105" t="str">
        <f>IF(A105&lt;&gt;"",IF(F105="","Unassigned",IF((COUNTIF('[1]Scan Fri'!$Y:$Y,A105)&gt;0),'[1]Scan Fri'!$Y$3,IF(COUNTIF('[1]Scan Fri'!$Z:$Z,A105)&gt;0,'[1]Scan Fri'!$Z$3,"Delivered"))),"")</f>
        <v/>
      </c>
    </row>
    <row r="106" spans="6:7" x14ac:dyDescent="0.25">
      <c r="F106" t="str" cm="1">
        <f t="array" ref="F106">IF(COUNTIF('[1]Scan Fri'!$B$6:$X$106,A106)&gt;0,INDEX('[1]Scan Fri'!$B$5:$X$5,SUMPRODUCT(MAX(('[1]Scan Fri'!$B$6:$X$106=A106)*(COLUMN('[1]Scan Fri'!$B$6:$X$105))))-COLUMN('[1]Scan Fri'!$B$6)+1),"")</f>
        <v/>
      </c>
      <c r="G106" t="str">
        <f>IF(A106&lt;&gt;"",IF(F106="","Unassigned",IF((COUNTIF('[1]Scan Fri'!$Y:$Y,A106)&gt;0),'[1]Scan Fri'!$Y$3,IF(COUNTIF('[1]Scan Fri'!$Z:$Z,A106)&gt;0,'[1]Scan Fri'!$Z$3,"Delivered"))),"")</f>
        <v/>
      </c>
    </row>
    <row r="107" spans="6:7" x14ac:dyDescent="0.25">
      <c r="F107" t="str" cm="1">
        <f t="array" ref="F107">IF(COUNTIF('[1]Scan Fri'!$B$6:$X$106,A107)&gt;0,INDEX('[1]Scan Fri'!$B$5:$X$5,SUMPRODUCT(MAX(('[1]Scan Fri'!$B$6:$X$106=A107)*(COLUMN('[1]Scan Fri'!$B$6:$X$105))))-COLUMN('[1]Scan Fri'!$B$6)+1),"")</f>
        <v/>
      </c>
      <c r="G107" t="str">
        <f>IF(A107&lt;&gt;"",IF(F107="","Unassigned",IF((COUNTIF('[1]Scan Fri'!$Y:$Y,A107)&gt;0),'[1]Scan Fri'!$Y$3,IF(COUNTIF('[1]Scan Fri'!$Z:$Z,A107)&gt;0,'[1]Scan Fri'!$Z$3,"Delivered"))),"")</f>
        <v/>
      </c>
    </row>
    <row r="108" spans="6:7" x14ac:dyDescent="0.25">
      <c r="F108" t="str" cm="1">
        <f t="array" ref="F108">IF(COUNTIF('[1]Scan Fri'!$B$6:$X$106,A108)&gt;0,INDEX('[1]Scan Fri'!$B$5:$X$5,SUMPRODUCT(MAX(('[1]Scan Fri'!$B$6:$X$106=A108)*(COLUMN('[1]Scan Fri'!$B$6:$X$105))))-COLUMN('[1]Scan Fri'!$B$6)+1),"")</f>
        <v/>
      </c>
      <c r="G108" t="str">
        <f>IF(A108&lt;&gt;"",IF(F108="","Unassigned",IF((COUNTIF('[1]Scan Fri'!$Y:$Y,A108)&gt;0),'[1]Scan Fri'!$Y$3,IF(COUNTIF('[1]Scan Fri'!$Z:$Z,A108)&gt;0,'[1]Scan Fri'!$Z$3,"Delivered"))),"")</f>
        <v/>
      </c>
    </row>
    <row r="109" spans="6:7" x14ac:dyDescent="0.25">
      <c r="F109" t="str" cm="1">
        <f t="array" ref="F109">IF(COUNTIF('[1]Scan Fri'!$B$6:$X$106,A109)&gt;0,INDEX('[1]Scan Fri'!$B$5:$X$5,SUMPRODUCT(MAX(('[1]Scan Fri'!$B$6:$X$106=A109)*(COLUMN('[1]Scan Fri'!$B$6:$X$105))))-COLUMN('[1]Scan Fri'!$B$6)+1),"")</f>
        <v/>
      </c>
      <c r="G109" t="str">
        <f>IF(A109&lt;&gt;"",IF(F109="","Unassigned",IF((COUNTIF('[1]Scan Fri'!$Y:$Y,A109)&gt;0),'[1]Scan Fri'!$Y$3,IF(COUNTIF('[1]Scan Fri'!$Z:$Z,A109)&gt;0,'[1]Scan Fri'!$Z$3,"Delivered"))),"")</f>
        <v/>
      </c>
    </row>
    <row r="110" spans="6:7" x14ac:dyDescent="0.25">
      <c r="F110" t="str" cm="1">
        <f t="array" ref="F110">IF(COUNTIF('[1]Scan Fri'!$B$6:$X$106,A110)&gt;0,INDEX('[1]Scan Fri'!$B$5:$X$5,SUMPRODUCT(MAX(('[1]Scan Fri'!$B$6:$X$106=A110)*(COLUMN('[1]Scan Fri'!$B$6:$X$105))))-COLUMN('[1]Scan Fri'!$B$6)+1),"")</f>
        <v/>
      </c>
      <c r="G110" t="str">
        <f>IF(A110&lt;&gt;"",IF(F110="","Unassigned",IF((COUNTIF('[1]Scan Fri'!$Y:$Y,A110)&gt;0),'[1]Scan Fri'!$Y$3,IF(COUNTIF('[1]Scan Fri'!$Z:$Z,A110)&gt;0,'[1]Scan Fri'!$Z$3,"Delivered"))),"")</f>
        <v/>
      </c>
    </row>
    <row r="111" spans="6:7" x14ac:dyDescent="0.25">
      <c r="F111" t="str" cm="1">
        <f t="array" ref="F111">IF(COUNTIF('[1]Scan Fri'!$B$6:$X$106,A111)&gt;0,INDEX('[1]Scan Fri'!$B$5:$X$5,SUMPRODUCT(MAX(('[1]Scan Fri'!$B$6:$X$106=A111)*(COLUMN('[1]Scan Fri'!$B$6:$X$105))))-COLUMN('[1]Scan Fri'!$B$6)+1),"")</f>
        <v/>
      </c>
      <c r="G111" t="str">
        <f>IF(A111&lt;&gt;"",IF(F111="","Unassigned",IF((COUNTIF('[1]Scan Fri'!$Y:$Y,A111)&gt;0),'[1]Scan Fri'!$Y$3,IF(COUNTIF('[1]Scan Fri'!$Z:$Z,A111)&gt;0,'[1]Scan Fri'!$Z$3,"Delivered"))),"")</f>
        <v/>
      </c>
    </row>
    <row r="112" spans="6:7" x14ac:dyDescent="0.25">
      <c r="F112" t="str" cm="1">
        <f t="array" ref="F112">IF(COUNTIF('[1]Scan Fri'!$B$6:$X$106,A112)&gt;0,INDEX('[1]Scan Fri'!$B$5:$X$5,SUMPRODUCT(MAX(('[1]Scan Fri'!$B$6:$X$106=A112)*(COLUMN('[1]Scan Fri'!$B$6:$X$105))))-COLUMN('[1]Scan Fri'!$B$6)+1),"")</f>
        <v/>
      </c>
      <c r="G112" t="str">
        <f>IF(A112&lt;&gt;"",IF(F112="","Unassigned",IF((COUNTIF('[1]Scan Fri'!$Y:$Y,A112)&gt;0),'[1]Scan Fri'!$Y$3,IF(COUNTIF('[1]Scan Fri'!$Z:$Z,A112)&gt;0,'[1]Scan Fri'!$Z$3,"Delivered"))),"")</f>
        <v/>
      </c>
    </row>
    <row r="113" spans="6:7" x14ac:dyDescent="0.25">
      <c r="F113" t="str" cm="1">
        <f t="array" ref="F113">IF(COUNTIF('[1]Scan Fri'!$B$6:$X$106,A113)&gt;0,INDEX('[1]Scan Fri'!$B$5:$X$5,SUMPRODUCT(MAX(('[1]Scan Fri'!$B$6:$X$106=A113)*(COLUMN('[1]Scan Fri'!$B$6:$X$105))))-COLUMN('[1]Scan Fri'!$B$6)+1),"")</f>
        <v/>
      </c>
      <c r="G113" t="str">
        <f>IF(A113&lt;&gt;"",IF(F113="","Unassigned",IF((COUNTIF('[1]Scan Fri'!$Y:$Y,A113)&gt;0),'[1]Scan Fri'!$Y$3,IF(COUNTIF('[1]Scan Fri'!$Z:$Z,A113)&gt;0,'[1]Scan Fri'!$Z$3,"Delivered"))),"")</f>
        <v/>
      </c>
    </row>
    <row r="114" spans="6:7" x14ac:dyDescent="0.25">
      <c r="F114" t="str" cm="1">
        <f t="array" ref="F114">IF(COUNTIF('[1]Scan Fri'!$B$6:$X$106,A114)&gt;0,INDEX('[1]Scan Fri'!$B$5:$X$5,SUMPRODUCT(MAX(('[1]Scan Fri'!$B$6:$X$106=A114)*(COLUMN('[1]Scan Fri'!$B$6:$X$105))))-COLUMN('[1]Scan Fri'!$B$6)+1),"")</f>
        <v/>
      </c>
      <c r="G114" t="str">
        <f>IF(A114&lt;&gt;"",IF(F114="","Unassigned",IF((COUNTIF('[1]Scan Fri'!$Y:$Y,A114)&gt;0),'[1]Scan Fri'!$Y$3,IF(COUNTIF('[1]Scan Fri'!$Z:$Z,A114)&gt;0,'[1]Scan Fri'!$Z$3,"Delivered"))),"")</f>
        <v/>
      </c>
    </row>
    <row r="115" spans="6:7" x14ac:dyDescent="0.25">
      <c r="F115" t="str" cm="1">
        <f t="array" ref="F115">IF(COUNTIF('[1]Scan Fri'!$B$6:$X$106,A115)&gt;0,INDEX('[1]Scan Fri'!$B$5:$X$5,SUMPRODUCT(MAX(('[1]Scan Fri'!$B$6:$X$106=A115)*(COLUMN('[1]Scan Fri'!$B$6:$X$105))))-COLUMN('[1]Scan Fri'!$B$6)+1),"")</f>
        <v/>
      </c>
      <c r="G115" t="str">
        <f>IF(A115&lt;&gt;"",IF(F115="","Unassigned",IF((COUNTIF('[1]Scan Fri'!$Y:$Y,A115)&gt;0),'[1]Scan Fri'!$Y$3,IF(COUNTIF('[1]Scan Fri'!$Z:$Z,A115)&gt;0,'[1]Scan Fri'!$Z$3,"Delivered"))),"")</f>
        <v/>
      </c>
    </row>
    <row r="116" spans="6:7" x14ac:dyDescent="0.25">
      <c r="F116" t="str" cm="1">
        <f t="array" ref="F116">IF(COUNTIF('[1]Scan Fri'!$B$6:$X$106,A116)&gt;0,INDEX('[1]Scan Fri'!$B$5:$X$5,SUMPRODUCT(MAX(('[1]Scan Fri'!$B$6:$X$106=A116)*(COLUMN('[1]Scan Fri'!$B$6:$X$105))))-COLUMN('[1]Scan Fri'!$B$6)+1),"")</f>
        <v/>
      </c>
      <c r="G116" t="str">
        <f>IF(A116&lt;&gt;"",IF(F116="","Unassigned",IF((COUNTIF('[1]Scan Fri'!$Y:$Y,A116)&gt;0),'[1]Scan Fri'!$Y$3,IF(COUNTIF('[1]Scan Fri'!$Z:$Z,A116)&gt;0,'[1]Scan Fri'!$Z$3,"Delivered"))),"")</f>
        <v/>
      </c>
    </row>
    <row r="117" spans="6:7" x14ac:dyDescent="0.25">
      <c r="F117" t="str" cm="1">
        <f t="array" ref="F117">IF(COUNTIF('[1]Scan Fri'!$B$6:$X$106,A117)&gt;0,INDEX('[1]Scan Fri'!$B$5:$X$5,SUMPRODUCT(MAX(('[1]Scan Fri'!$B$6:$X$106=A117)*(COLUMN('[1]Scan Fri'!$B$6:$X$105))))-COLUMN('[1]Scan Fri'!$B$6)+1),"")</f>
        <v/>
      </c>
      <c r="G117" t="str">
        <f>IF(A117&lt;&gt;"",IF(F117="","Unassigned",IF((COUNTIF('[1]Scan Fri'!$Y:$Y,A117)&gt;0),'[1]Scan Fri'!$Y$3,IF(COUNTIF('[1]Scan Fri'!$Z:$Z,A117)&gt;0,'[1]Scan Fri'!$Z$3,"Delivered"))),"")</f>
        <v/>
      </c>
    </row>
    <row r="118" spans="6:7" x14ac:dyDescent="0.25">
      <c r="F118" t="str" cm="1">
        <f t="array" ref="F118">IF(COUNTIF('[1]Scan Fri'!$B$6:$X$106,A118)&gt;0,INDEX('[1]Scan Fri'!$B$5:$X$5,SUMPRODUCT(MAX(('[1]Scan Fri'!$B$6:$X$106=A118)*(COLUMN('[1]Scan Fri'!$B$6:$X$105))))-COLUMN('[1]Scan Fri'!$B$6)+1),"")</f>
        <v/>
      </c>
      <c r="G118" t="str">
        <f>IF(A118&lt;&gt;"",IF(F118="","Unassigned",IF((COUNTIF('[1]Scan Fri'!$Y:$Y,A118)&gt;0),'[1]Scan Fri'!$Y$3,IF(COUNTIF('[1]Scan Fri'!$Z:$Z,A118)&gt;0,'[1]Scan Fri'!$Z$3,"Delivered"))),"")</f>
        <v/>
      </c>
    </row>
    <row r="119" spans="6:7" x14ac:dyDescent="0.25">
      <c r="F119" t="str" cm="1">
        <f t="array" ref="F119">IF(COUNTIF('[1]Scan Fri'!$B$6:$X$106,A119)&gt;0,INDEX('[1]Scan Fri'!$B$5:$X$5,SUMPRODUCT(MAX(('[1]Scan Fri'!$B$6:$X$106=A119)*(COLUMN('[1]Scan Fri'!$B$6:$X$105))))-COLUMN('[1]Scan Fri'!$B$6)+1),"")</f>
        <v/>
      </c>
      <c r="G119" t="str">
        <f>IF(A119&lt;&gt;"",IF(F119="","Unassigned",IF((COUNTIF('[1]Scan Fri'!$Y:$Y,A119)&gt;0),'[1]Scan Fri'!$Y$3,IF(COUNTIF('[1]Scan Fri'!$Z:$Z,A119)&gt;0,'[1]Scan Fri'!$Z$3,"Delivered"))),"")</f>
        <v/>
      </c>
    </row>
    <row r="120" spans="6:7" x14ac:dyDescent="0.25">
      <c r="F120" t="str" cm="1">
        <f t="array" ref="F120">IF(COUNTIF('[1]Scan Fri'!$B$6:$X$106,A120)&gt;0,INDEX('[1]Scan Fri'!$B$5:$X$5,SUMPRODUCT(MAX(('[1]Scan Fri'!$B$6:$X$106=A120)*(COLUMN('[1]Scan Fri'!$B$6:$X$105))))-COLUMN('[1]Scan Fri'!$B$6)+1),"")</f>
        <v/>
      </c>
      <c r="G120" t="str">
        <f>IF(A120&lt;&gt;"",IF(F120="","Unassigned",IF((COUNTIF('[1]Scan Fri'!$Y:$Y,A120)&gt;0),'[1]Scan Fri'!$Y$3,IF(COUNTIF('[1]Scan Fri'!$Z:$Z,A120)&gt;0,'[1]Scan Fri'!$Z$3,"Delivered"))),"")</f>
        <v/>
      </c>
    </row>
    <row r="121" spans="6:7" x14ac:dyDescent="0.25">
      <c r="F121" t="str" cm="1">
        <f t="array" ref="F121">IF(COUNTIF('[1]Scan Fri'!$B$6:$X$106,A121)&gt;0,INDEX('[1]Scan Fri'!$B$5:$X$5,SUMPRODUCT(MAX(('[1]Scan Fri'!$B$6:$X$106=A121)*(COLUMN('[1]Scan Fri'!$B$6:$X$105))))-COLUMN('[1]Scan Fri'!$B$6)+1),"")</f>
        <v/>
      </c>
      <c r="G121" t="str">
        <f>IF(A121&lt;&gt;"",IF(F121="","Unassigned",IF((COUNTIF('[1]Scan Fri'!$Y:$Y,A121)&gt;0),'[1]Scan Fri'!$Y$3,IF(COUNTIF('[1]Scan Fri'!$Z:$Z,A121)&gt;0,'[1]Scan Fri'!$Z$3,"Delivered"))),"")</f>
        <v/>
      </c>
    </row>
    <row r="122" spans="6:7" x14ac:dyDescent="0.25">
      <c r="F122" t="str" cm="1">
        <f t="array" ref="F122">IF(COUNTIF('[1]Scan Fri'!$B$6:$X$106,A122)&gt;0,INDEX('[1]Scan Fri'!$B$5:$X$5,SUMPRODUCT(MAX(('[1]Scan Fri'!$B$6:$X$106=A122)*(COLUMN('[1]Scan Fri'!$B$6:$X$105))))-COLUMN('[1]Scan Fri'!$B$6)+1),"")</f>
        <v/>
      </c>
      <c r="G122" t="str">
        <f>IF(A122&lt;&gt;"",IF(F122="","Unassigned",IF((COUNTIF('[1]Scan Fri'!$Y:$Y,A122)&gt;0),'[1]Scan Fri'!$Y$3,IF(COUNTIF('[1]Scan Fri'!$Z:$Z,A122)&gt;0,'[1]Scan Fri'!$Z$3,"Delivered"))),"")</f>
        <v/>
      </c>
    </row>
    <row r="123" spans="6:7" x14ac:dyDescent="0.25">
      <c r="F123" t="str" cm="1">
        <f t="array" ref="F123">IF(COUNTIF('[1]Scan Fri'!$B$6:$X$106,A123)&gt;0,INDEX('[1]Scan Fri'!$B$5:$X$5,SUMPRODUCT(MAX(('[1]Scan Fri'!$B$6:$X$106=A123)*(COLUMN('[1]Scan Fri'!$B$6:$X$105))))-COLUMN('[1]Scan Fri'!$B$6)+1),"")</f>
        <v/>
      </c>
      <c r="G123" t="str">
        <f>IF(A123&lt;&gt;"",IF(F123="","Unassigned",IF((COUNTIF('[1]Scan Fri'!$Y:$Y,A123)&gt;0),'[1]Scan Fri'!$Y$3,IF(COUNTIF('[1]Scan Fri'!$Z:$Z,A123)&gt;0,'[1]Scan Fri'!$Z$3,"Delivered"))),"")</f>
        <v/>
      </c>
    </row>
    <row r="124" spans="6:7" x14ac:dyDescent="0.25">
      <c r="F124" t="str" cm="1">
        <f t="array" ref="F124">IF(COUNTIF('[1]Scan Fri'!$B$6:$X$106,A124)&gt;0,INDEX('[1]Scan Fri'!$B$5:$X$5,SUMPRODUCT(MAX(('[1]Scan Fri'!$B$6:$X$106=A124)*(COLUMN('[1]Scan Fri'!$B$6:$X$105))))-COLUMN('[1]Scan Fri'!$B$6)+1),"")</f>
        <v/>
      </c>
      <c r="G124" t="str">
        <f>IF(A124&lt;&gt;"",IF(F124="","Unassigned",IF((COUNTIF('[1]Scan Fri'!$Y:$Y,A124)&gt;0),'[1]Scan Fri'!$Y$3,IF(COUNTIF('[1]Scan Fri'!$Z:$Z,A124)&gt;0,'[1]Scan Fri'!$Z$3,"Delivered"))),"")</f>
        <v/>
      </c>
    </row>
    <row r="125" spans="6:7" x14ac:dyDescent="0.25">
      <c r="F125" t="str" cm="1">
        <f t="array" ref="F125">IF(COUNTIF('[1]Scan Fri'!$B$6:$X$106,A125)&gt;0,INDEX('[1]Scan Fri'!$B$5:$X$5,SUMPRODUCT(MAX(('[1]Scan Fri'!$B$6:$X$106=A125)*(COLUMN('[1]Scan Fri'!$B$6:$X$105))))-COLUMN('[1]Scan Fri'!$B$6)+1),"")</f>
        <v/>
      </c>
      <c r="G125" t="str">
        <f>IF(A125&lt;&gt;"",IF(F125="","Unassigned",IF((COUNTIF('[1]Scan Fri'!$Y:$Y,A125)&gt;0),'[1]Scan Fri'!$Y$3,IF(COUNTIF('[1]Scan Fri'!$Z:$Z,A125)&gt;0,'[1]Scan Fri'!$Z$3,"Delivered"))),"")</f>
        <v/>
      </c>
    </row>
    <row r="126" spans="6:7" x14ac:dyDescent="0.25">
      <c r="F126" t="str" cm="1">
        <f t="array" ref="F126">IF(COUNTIF('[1]Scan Fri'!$B$6:$X$106,A126)&gt;0,INDEX('[1]Scan Fri'!$B$5:$X$5,SUMPRODUCT(MAX(('[1]Scan Fri'!$B$6:$X$106=A126)*(COLUMN('[1]Scan Fri'!$B$6:$X$105))))-COLUMN('[1]Scan Fri'!$B$6)+1),"")</f>
        <v/>
      </c>
      <c r="G126" t="str">
        <f>IF(A126&lt;&gt;"",IF(F126="","Unassigned",IF((COUNTIF('[1]Scan Fri'!$Y:$Y,A126)&gt;0),'[1]Scan Fri'!$Y$3,IF(COUNTIF('[1]Scan Fri'!$Z:$Z,A126)&gt;0,'[1]Scan Fri'!$Z$3,"Delivered"))),"")</f>
        <v/>
      </c>
    </row>
    <row r="127" spans="6:7" x14ac:dyDescent="0.25">
      <c r="F127" t="str" cm="1">
        <f t="array" ref="F127">IF(COUNTIF('[1]Scan Fri'!$B$6:$X$106,A127)&gt;0,INDEX('[1]Scan Fri'!$B$5:$X$5,SUMPRODUCT(MAX(('[1]Scan Fri'!$B$6:$X$106=A127)*(COLUMN('[1]Scan Fri'!$B$6:$X$105))))-COLUMN('[1]Scan Fri'!$B$6)+1),"")</f>
        <v/>
      </c>
      <c r="G127" t="str">
        <f>IF(A127&lt;&gt;"",IF(F127="","Unassigned",IF((COUNTIF('[1]Scan Fri'!$Y:$Y,A127)&gt;0),'[1]Scan Fri'!$Y$3,IF(COUNTIF('[1]Scan Fri'!$Z:$Z,A127)&gt;0,'[1]Scan Fri'!$Z$3,"Delivered"))),"")</f>
        <v/>
      </c>
    </row>
    <row r="128" spans="6:7" x14ac:dyDescent="0.25">
      <c r="F128" t="str" cm="1">
        <f t="array" ref="F128">IF(COUNTIF('[1]Scan Fri'!$B$6:$X$106,A128)&gt;0,INDEX('[1]Scan Fri'!$B$5:$X$5,SUMPRODUCT(MAX(('[1]Scan Fri'!$B$6:$X$106=A128)*(COLUMN('[1]Scan Fri'!$B$6:$X$105))))-COLUMN('[1]Scan Fri'!$B$6)+1),"")</f>
        <v/>
      </c>
      <c r="G128" t="str">
        <f>IF(A128&lt;&gt;"",IF(F128="","Unassigned",IF((COUNTIF('[1]Scan Fri'!$Y:$Y,A128)&gt;0),'[1]Scan Fri'!$Y$3,IF(COUNTIF('[1]Scan Fri'!$Z:$Z,A128)&gt;0,'[1]Scan Fri'!$Z$3,"Delivered"))),"")</f>
        <v/>
      </c>
    </row>
    <row r="129" spans="6:7" x14ac:dyDescent="0.25">
      <c r="F129" t="str" cm="1">
        <f t="array" ref="F129">IF(COUNTIF('[1]Scan Fri'!$B$6:$X$106,A129)&gt;0,INDEX('[1]Scan Fri'!$B$5:$X$5,SUMPRODUCT(MAX(('[1]Scan Fri'!$B$6:$X$106=A129)*(COLUMN('[1]Scan Fri'!$B$6:$X$105))))-COLUMN('[1]Scan Fri'!$B$6)+1),"")</f>
        <v/>
      </c>
      <c r="G129" t="str">
        <f>IF(A129&lt;&gt;"",IF(F129="","Unassigned",IF((COUNTIF('[1]Scan Fri'!$Y:$Y,A129)&gt;0),'[1]Scan Fri'!$Y$3,IF(COUNTIF('[1]Scan Fri'!$Z:$Z,A129)&gt;0,'[1]Scan Fri'!$Z$3,"Delivered"))),"")</f>
        <v/>
      </c>
    </row>
    <row r="130" spans="6:7" x14ac:dyDescent="0.25">
      <c r="F130" t="str" cm="1">
        <f t="array" ref="F130">IF(COUNTIF('[1]Scan Fri'!$B$6:$X$106,A130)&gt;0,INDEX('[1]Scan Fri'!$B$5:$X$5,SUMPRODUCT(MAX(('[1]Scan Fri'!$B$6:$X$106=A130)*(COLUMN('[1]Scan Fri'!$B$6:$X$105))))-COLUMN('[1]Scan Fri'!$B$6)+1),"")</f>
        <v/>
      </c>
      <c r="G130" t="str">
        <f>IF(A130&lt;&gt;"",IF(F130="","Unassigned",IF((COUNTIF('[1]Scan Fri'!$Y:$Y,A130)&gt;0),'[1]Scan Fri'!$Y$3,IF(COUNTIF('[1]Scan Fri'!$Z:$Z,A130)&gt;0,'[1]Scan Fri'!$Z$3,"Delivered"))),"")</f>
        <v/>
      </c>
    </row>
    <row r="131" spans="6:7" x14ac:dyDescent="0.25">
      <c r="F131" t="str" cm="1">
        <f t="array" ref="F131">IF(COUNTIF('[1]Scan Fri'!$B$6:$X$106,A131)&gt;0,INDEX('[1]Scan Fri'!$B$5:$X$5,SUMPRODUCT(MAX(('[1]Scan Fri'!$B$6:$X$106=A131)*(COLUMN('[1]Scan Fri'!$B$6:$X$105))))-COLUMN('[1]Scan Fri'!$B$6)+1),"")</f>
        <v/>
      </c>
      <c r="G131" t="str">
        <f>IF(A131&lt;&gt;"",IF(F131="","Unassigned",IF((COUNTIF('[1]Scan Fri'!$Y:$Y,A131)&gt;0),'[1]Scan Fri'!$Y$3,IF(COUNTIF('[1]Scan Fri'!$Z:$Z,A131)&gt;0,'[1]Scan Fri'!$Z$3,"Delivered"))),"")</f>
        <v/>
      </c>
    </row>
    <row r="132" spans="6:7" x14ac:dyDescent="0.25">
      <c r="F132" t="str" cm="1">
        <f t="array" ref="F132">IF(COUNTIF('[1]Scan Fri'!$B$6:$X$106,A132)&gt;0,INDEX('[1]Scan Fri'!$B$5:$X$5,SUMPRODUCT(MAX(('[1]Scan Fri'!$B$6:$X$106=A132)*(COLUMN('[1]Scan Fri'!$B$6:$X$105))))-COLUMN('[1]Scan Fri'!$B$6)+1),"")</f>
        <v/>
      </c>
      <c r="G132" t="str">
        <f>IF(A132&lt;&gt;"",IF(F132="","Unassigned",IF((COUNTIF('[1]Scan Fri'!$Y:$Y,A132)&gt;0),'[1]Scan Fri'!$Y$3,IF(COUNTIF('[1]Scan Fri'!$Z:$Z,A132)&gt;0,'[1]Scan Fri'!$Z$3,"Delivered"))),"")</f>
        <v/>
      </c>
    </row>
    <row r="133" spans="6:7" x14ac:dyDescent="0.25">
      <c r="F133" t="str" cm="1">
        <f t="array" ref="F133">IF(COUNTIF('[1]Scan Fri'!$B$6:$X$106,A133)&gt;0,INDEX('[1]Scan Fri'!$B$5:$X$5,SUMPRODUCT(MAX(('[1]Scan Fri'!$B$6:$X$106=A133)*(COLUMN('[1]Scan Fri'!$B$6:$X$105))))-COLUMN('[1]Scan Fri'!$B$6)+1),"")</f>
        <v/>
      </c>
      <c r="G133" t="str">
        <f>IF(A133&lt;&gt;"",IF(F133="","Unassigned",IF((COUNTIF('[1]Scan Fri'!$Y:$Y,A133)&gt;0),'[1]Scan Fri'!$Y$3,IF(COUNTIF('[1]Scan Fri'!$Z:$Z,A133)&gt;0,'[1]Scan Fri'!$Z$3,"Delivered"))),"")</f>
        <v/>
      </c>
    </row>
    <row r="134" spans="6:7" x14ac:dyDescent="0.25">
      <c r="F134" t="str" cm="1">
        <f t="array" ref="F134">IF(COUNTIF('[1]Scan Fri'!$B$6:$X$106,A134)&gt;0,INDEX('[1]Scan Fri'!$B$5:$X$5,SUMPRODUCT(MAX(('[1]Scan Fri'!$B$6:$X$106=A134)*(COLUMN('[1]Scan Fri'!$B$6:$X$105))))-COLUMN('[1]Scan Fri'!$B$6)+1),"")</f>
        <v/>
      </c>
      <c r="G134" t="str">
        <f>IF(A134&lt;&gt;"",IF(F134="","Unassigned",IF((COUNTIF('[1]Scan Fri'!$Y:$Y,A134)&gt;0),'[1]Scan Fri'!$Y$3,IF(COUNTIF('[1]Scan Fri'!$Z:$Z,A134)&gt;0,'[1]Scan Fri'!$Z$3,"Delivered"))),"")</f>
        <v/>
      </c>
    </row>
    <row r="135" spans="6:7" x14ac:dyDescent="0.25">
      <c r="F135" t="str" cm="1">
        <f t="array" ref="F135">IF(COUNTIF('[1]Scan Fri'!$B$6:$X$106,A135)&gt;0,INDEX('[1]Scan Fri'!$B$5:$X$5,SUMPRODUCT(MAX(('[1]Scan Fri'!$B$6:$X$106=A135)*(COLUMN('[1]Scan Fri'!$B$6:$X$105))))-COLUMN('[1]Scan Fri'!$B$6)+1),"")</f>
        <v/>
      </c>
      <c r="G135" t="str">
        <f>IF(A135&lt;&gt;"",IF(F135="","Unassigned",IF((COUNTIF('[1]Scan Fri'!$Y:$Y,A135)&gt;0),'[1]Scan Fri'!$Y$3,IF(COUNTIF('[1]Scan Fri'!$Z:$Z,A135)&gt;0,'[1]Scan Fri'!$Z$3,"Delivered"))),"")</f>
        <v/>
      </c>
    </row>
    <row r="136" spans="6:7" x14ac:dyDescent="0.25">
      <c r="F136" t="str" cm="1">
        <f t="array" ref="F136">IF(COUNTIF('[1]Scan Fri'!$B$6:$X$106,A136)&gt;0,INDEX('[1]Scan Fri'!$B$5:$X$5,SUMPRODUCT(MAX(('[1]Scan Fri'!$B$6:$X$106=A136)*(COLUMN('[1]Scan Fri'!$B$6:$X$105))))-COLUMN('[1]Scan Fri'!$B$6)+1),"")</f>
        <v/>
      </c>
      <c r="G136" t="str">
        <f>IF(A136&lt;&gt;"",IF(F136="","Unassigned",IF((COUNTIF('[1]Scan Fri'!$Y:$Y,A136)&gt;0),'[1]Scan Fri'!$Y$3,IF(COUNTIF('[1]Scan Fri'!$Z:$Z,A136)&gt;0,'[1]Scan Fri'!$Z$3,"Delivered"))),"")</f>
        <v/>
      </c>
    </row>
    <row r="137" spans="6:7" x14ac:dyDescent="0.25">
      <c r="F137" t="str" cm="1">
        <f t="array" ref="F137">IF(COUNTIF('[1]Scan Fri'!$B$6:$X$106,A137)&gt;0,INDEX('[1]Scan Fri'!$B$5:$X$5,SUMPRODUCT(MAX(('[1]Scan Fri'!$B$6:$X$106=A137)*(COLUMN('[1]Scan Fri'!$B$6:$X$105))))-COLUMN('[1]Scan Fri'!$B$6)+1),"")</f>
        <v/>
      </c>
      <c r="G137" t="str">
        <f>IF(A137&lt;&gt;"",IF(F137="","Unassigned",IF((COUNTIF('[1]Scan Fri'!$Y:$Y,A137)&gt;0),'[1]Scan Fri'!$Y$3,IF(COUNTIF('[1]Scan Fri'!$Z:$Z,A137)&gt;0,'[1]Scan Fri'!$Z$3,"Delivered"))),"")</f>
        <v/>
      </c>
    </row>
    <row r="138" spans="6:7" x14ac:dyDescent="0.25">
      <c r="F138" t="str" cm="1">
        <f t="array" ref="F138">IF(COUNTIF('[1]Scan Fri'!$B$6:$X$106,A138)&gt;0,INDEX('[1]Scan Fri'!$B$5:$X$5,SUMPRODUCT(MAX(('[1]Scan Fri'!$B$6:$X$106=A138)*(COLUMN('[1]Scan Fri'!$B$6:$X$105))))-COLUMN('[1]Scan Fri'!$B$6)+1),"")</f>
        <v/>
      </c>
      <c r="G138" t="str">
        <f>IF(A138&lt;&gt;"",IF(F138="","Unassigned",IF((COUNTIF('[1]Scan Fri'!$Y:$Y,A138)&gt;0),'[1]Scan Fri'!$Y$3,IF(COUNTIF('[1]Scan Fri'!$Z:$Z,A138)&gt;0,'[1]Scan Fri'!$Z$3,"Delivered"))),"")</f>
        <v/>
      </c>
    </row>
    <row r="139" spans="6:7" x14ac:dyDescent="0.25">
      <c r="F139" t="str" cm="1">
        <f t="array" ref="F139">IF(COUNTIF('[1]Scan Fri'!$B$6:$X$106,A139)&gt;0,INDEX('[1]Scan Fri'!$B$5:$X$5,SUMPRODUCT(MAX(('[1]Scan Fri'!$B$6:$X$106=A139)*(COLUMN('[1]Scan Fri'!$B$6:$X$105))))-COLUMN('[1]Scan Fri'!$B$6)+1),"")</f>
        <v/>
      </c>
      <c r="G139" t="str">
        <f>IF(A139&lt;&gt;"",IF(F139="","Unassigned",IF((COUNTIF('[1]Scan Fri'!$Y:$Y,A139)&gt;0),'[1]Scan Fri'!$Y$3,IF(COUNTIF('[1]Scan Fri'!$Z:$Z,A139)&gt;0,'[1]Scan Fri'!$Z$3,"Delivered"))),"")</f>
        <v/>
      </c>
    </row>
    <row r="140" spans="6:7" x14ac:dyDescent="0.25">
      <c r="F140" t="str" cm="1">
        <f t="array" ref="F140">IF(COUNTIF('[1]Scan Fri'!$B$6:$X$106,A140)&gt;0,INDEX('[1]Scan Fri'!$B$5:$X$5,SUMPRODUCT(MAX(('[1]Scan Fri'!$B$6:$X$106=A140)*(COLUMN('[1]Scan Fri'!$B$6:$X$105))))-COLUMN('[1]Scan Fri'!$B$6)+1),"")</f>
        <v/>
      </c>
      <c r="G140" t="str">
        <f>IF(A140&lt;&gt;"",IF(F140="","Unassigned",IF((COUNTIF('[1]Scan Fri'!$Y:$Y,A140)&gt;0),'[1]Scan Fri'!$Y$3,IF(COUNTIF('[1]Scan Fri'!$Z:$Z,A140)&gt;0,'[1]Scan Fri'!$Z$3,"Delivered"))),"")</f>
        <v/>
      </c>
    </row>
    <row r="141" spans="6:7" x14ac:dyDescent="0.25">
      <c r="F141" t="str" cm="1">
        <f t="array" ref="F141">IF(COUNTIF('[1]Scan Fri'!$B$6:$X$106,A141)&gt;0,INDEX('[1]Scan Fri'!$B$5:$X$5,SUMPRODUCT(MAX(('[1]Scan Fri'!$B$6:$X$106=A141)*(COLUMN('[1]Scan Fri'!$B$6:$X$105))))-COLUMN('[1]Scan Fri'!$B$6)+1),"")</f>
        <v/>
      </c>
      <c r="G141" t="str">
        <f>IF(A141&lt;&gt;"",IF(F141="","Unassigned",IF((COUNTIF('[1]Scan Fri'!$Y:$Y,A141)&gt;0),'[1]Scan Fri'!$Y$3,IF(COUNTIF('[1]Scan Fri'!$Z:$Z,A141)&gt;0,'[1]Scan Fri'!$Z$3,"Delivered"))),"")</f>
        <v/>
      </c>
    </row>
    <row r="142" spans="6:7" x14ac:dyDescent="0.25">
      <c r="F142" t="str" cm="1">
        <f t="array" ref="F142">IF(COUNTIF('[1]Scan Fri'!$B$6:$X$106,A142)&gt;0,INDEX('[1]Scan Fri'!$B$5:$X$5,SUMPRODUCT(MAX(('[1]Scan Fri'!$B$6:$X$106=A142)*(COLUMN('[1]Scan Fri'!$B$6:$X$105))))-COLUMN('[1]Scan Fri'!$B$6)+1),"")</f>
        <v/>
      </c>
      <c r="G142" t="str">
        <f>IF(A142&lt;&gt;"",IF(F142="","Unassigned",IF((COUNTIF('[1]Scan Fri'!$Y:$Y,A142)&gt;0),'[1]Scan Fri'!$Y$3,IF(COUNTIF('[1]Scan Fri'!$Z:$Z,A142)&gt;0,'[1]Scan Fri'!$Z$3,"Delivered"))),"")</f>
        <v/>
      </c>
    </row>
    <row r="143" spans="6:7" x14ac:dyDescent="0.25">
      <c r="F143" t="str" cm="1">
        <f t="array" ref="F143">IF(COUNTIF('[1]Scan Fri'!$B$6:$X$106,A143)&gt;0,INDEX('[1]Scan Fri'!$B$5:$X$5,SUMPRODUCT(MAX(('[1]Scan Fri'!$B$6:$X$106=A143)*(COLUMN('[1]Scan Fri'!$B$6:$X$105))))-COLUMN('[1]Scan Fri'!$B$6)+1),"")</f>
        <v/>
      </c>
      <c r="G143" t="str">
        <f>IF(A143&lt;&gt;"",IF(F143="","Unassigned",IF((COUNTIF('[1]Scan Fri'!$Y:$Y,A143)&gt;0),'[1]Scan Fri'!$Y$3,IF(COUNTIF('[1]Scan Fri'!$Z:$Z,A143)&gt;0,'[1]Scan Fri'!$Z$3,"Delivered"))),"")</f>
        <v/>
      </c>
    </row>
    <row r="144" spans="6:7" x14ac:dyDescent="0.25">
      <c r="F144" t="str" cm="1">
        <f t="array" ref="F144">IF(COUNTIF('[1]Scan Fri'!$B$6:$X$106,A144)&gt;0,INDEX('[1]Scan Fri'!$B$5:$X$5,SUMPRODUCT(MAX(('[1]Scan Fri'!$B$6:$X$106=A144)*(COLUMN('[1]Scan Fri'!$B$6:$X$105))))-COLUMN('[1]Scan Fri'!$B$6)+1),"")</f>
        <v/>
      </c>
      <c r="G144" t="str">
        <f>IF(A144&lt;&gt;"",IF(F144="","Unassigned",IF((COUNTIF('[1]Scan Fri'!$Y:$Y,A144)&gt;0),'[1]Scan Fri'!$Y$3,IF(COUNTIF('[1]Scan Fri'!$Z:$Z,A144)&gt;0,'[1]Scan Fri'!$Z$3,"Delivered"))),"")</f>
        <v/>
      </c>
    </row>
    <row r="145" spans="6:7" x14ac:dyDescent="0.25">
      <c r="F145" t="str" cm="1">
        <f t="array" ref="F145">IF(COUNTIF('[1]Scan Fri'!$B$6:$X$106,A145)&gt;0,INDEX('[1]Scan Fri'!$B$5:$X$5,SUMPRODUCT(MAX(('[1]Scan Fri'!$B$6:$X$106=A145)*(COLUMN('[1]Scan Fri'!$B$6:$X$105))))-COLUMN('[1]Scan Fri'!$B$6)+1),"")</f>
        <v/>
      </c>
      <c r="G145" t="str">
        <f>IF(A145&lt;&gt;"",IF(F145="","Unassigned",IF((COUNTIF('[1]Scan Fri'!$Y:$Y,A145)&gt;0),'[1]Scan Fri'!$Y$3,IF(COUNTIF('[1]Scan Fri'!$Z:$Z,A145)&gt;0,'[1]Scan Fri'!$Z$3,"Delivered"))),"")</f>
        <v/>
      </c>
    </row>
    <row r="146" spans="6:7" x14ac:dyDescent="0.25">
      <c r="F146" t="str" cm="1">
        <f t="array" ref="F146">IF(COUNTIF('[1]Scan Fri'!$B$6:$X$106,A146)&gt;0,INDEX('[1]Scan Fri'!$B$5:$X$5,SUMPRODUCT(MAX(('[1]Scan Fri'!$B$6:$X$106=A146)*(COLUMN('[1]Scan Fri'!$B$6:$X$105))))-COLUMN('[1]Scan Fri'!$B$6)+1),"")</f>
        <v/>
      </c>
      <c r="G146" t="str">
        <f>IF(A146&lt;&gt;"",IF(F146="","Unassigned",IF((COUNTIF('[1]Scan Fri'!$Y:$Y,A146)&gt;0),'[1]Scan Fri'!$Y$3,IF(COUNTIF('[1]Scan Fri'!$Z:$Z,A146)&gt;0,'[1]Scan Fri'!$Z$3,"Delivered"))),"")</f>
        <v/>
      </c>
    </row>
    <row r="147" spans="6:7" x14ac:dyDescent="0.25">
      <c r="F147" t="str" cm="1">
        <f t="array" ref="F147">IF(COUNTIF('[1]Scan Fri'!$B$6:$X$106,A147)&gt;0,INDEX('[1]Scan Fri'!$B$5:$X$5,SUMPRODUCT(MAX(('[1]Scan Fri'!$B$6:$X$106=A147)*(COLUMN('[1]Scan Fri'!$B$6:$X$105))))-COLUMN('[1]Scan Fri'!$B$6)+1),"")</f>
        <v/>
      </c>
      <c r="G147" t="str">
        <f>IF(A147&lt;&gt;"",IF(F147="","Unassigned",IF((COUNTIF('[1]Scan Fri'!$Y:$Y,A147)&gt;0),'[1]Scan Fri'!$Y$3,IF(COUNTIF('[1]Scan Fri'!$Z:$Z,A147)&gt;0,'[1]Scan Fri'!$Z$3,"Delivered"))),"")</f>
        <v/>
      </c>
    </row>
    <row r="148" spans="6:7" x14ac:dyDescent="0.25">
      <c r="F148" t="str" cm="1">
        <f t="array" ref="F148">IF(COUNTIF('[1]Scan Fri'!$B$6:$X$106,A148)&gt;0,INDEX('[1]Scan Fri'!$B$5:$X$5,SUMPRODUCT(MAX(('[1]Scan Fri'!$B$6:$X$106=A148)*(COLUMN('[1]Scan Fri'!$B$6:$X$105))))-COLUMN('[1]Scan Fri'!$B$6)+1),"")</f>
        <v/>
      </c>
      <c r="G148" t="str">
        <f>IF(A148&lt;&gt;"",IF(F148="","Unassigned",IF((COUNTIF('[1]Scan Fri'!$Y:$Y,A148)&gt;0),'[1]Scan Fri'!$Y$3,IF(COUNTIF('[1]Scan Fri'!$Z:$Z,A148)&gt;0,'[1]Scan Fri'!$Z$3,"Delivered"))),"")</f>
        <v/>
      </c>
    </row>
    <row r="149" spans="6:7" x14ac:dyDescent="0.25">
      <c r="F149" t="str" cm="1">
        <f t="array" ref="F149">IF(COUNTIF('[1]Scan Fri'!$B$6:$X$106,A149)&gt;0,INDEX('[1]Scan Fri'!$B$5:$X$5,SUMPRODUCT(MAX(('[1]Scan Fri'!$B$6:$X$106=A149)*(COLUMN('[1]Scan Fri'!$B$6:$X$105))))-COLUMN('[1]Scan Fri'!$B$6)+1),"")</f>
        <v/>
      </c>
      <c r="G149" t="str">
        <f>IF(A149&lt;&gt;"",IF(F149="","Unassigned",IF((COUNTIF('[1]Scan Fri'!$Y:$Y,A149)&gt;0),'[1]Scan Fri'!$Y$3,IF(COUNTIF('[1]Scan Fri'!$Z:$Z,A149)&gt;0,'[1]Scan Fri'!$Z$3,"Delivered"))),"")</f>
        <v/>
      </c>
    </row>
    <row r="150" spans="6:7" x14ac:dyDescent="0.25">
      <c r="F150" t="str" cm="1">
        <f t="array" ref="F150">IF(COUNTIF('[1]Scan Fri'!$B$6:$X$106,A150)&gt;0,INDEX('[1]Scan Fri'!$B$5:$X$5,SUMPRODUCT(MAX(('[1]Scan Fri'!$B$6:$X$106=A150)*(COLUMN('[1]Scan Fri'!$B$6:$X$105))))-COLUMN('[1]Scan Fri'!$B$6)+1),"")</f>
        <v/>
      </c>
      <c r="G150" t="str">
        <f>IF(A150&lt;&gt;"",IF(F150="","Unassigned",IF((COUNTIF('[1]Scan Fri'!$Y:$Y,A150)&gt;0),'[1]Scan Fri'!$Y$3,IF(COUNTIF('[1]Scan Fri'!$Z:$Z,A150)&gt;0,'[1]Scan Fri'!$Z$3,"Delivered"))),"")</f>
        <v/>
      </c>
    </row>
    <row r="151" spans="6:7" x14ac:dyDescent="0.25">
      <c r="F151" t="str" cm="1">
        <f t="array" ref="F151">IF(COUNTIF('[1]Scan Fri'!$B$6:$X$106,A151)&gt;0,INDEX('[1]Scan Fri'!$B$5:$X$5,SUMPRODUCT(MAX(('[1]Scan Fri'!$B$6:$X$106=A151)*(COLUMN('[1]Scan Fri'!$B$6:$X$105))))-COLUMN('[1]Scan Fri'!$B$6)+1),"")</f>
        <v/>
      </c>
      <c r="G151" t="str">
        <f>IF(A151&lt;&gt;"",IF(F151="","Unassigned",IF((COUNTIF('[1]Scan Fri'!$Y:$Y,A151)&gt;0),'[1]Scan Fri'!$Y$3,IF(COUNTIF('[1]Scan Fri'!$Z:$Z,A151)&gt;0,'[1]Scan Fri'!$Z$3,"Delivered"))),"")</f>
        <v/>
      </c>
    </row>
    <row r="152" spans="6:7" x14ac:dyDescent="0.25">
      <c r="F152" t="str" cm="1">
        <f t="array" ref="F152">IF(COUNTIF('[1]Scan Fri'!$B$6:$X$106,A152)&gt;0,INDEX('[1]Scan Fri'!$B$5:$X$5,SUMPRODUCT(MAX(('[1]Scan Fri'!$B$6:$X$106=A152)*(COLUMN('[1]Scan Fri'!$B$6:$X$105))))-COLUMN('[1]Scan Fri'!$B$6)+1),"")</f>
        <v/>
      </c>
      <c r="G152" t="str">
        <f>IF(A152&lt;&gt;"",IF(F152="","Unassigned",IF((COUNTIF('[1]Scan Fri'!$Y:$Y,A152)&gt;0),'[1]Scan Fri'!$Y$3,IF(COUNTIF('[1]Scan Fri'!$Z:$Z,A152)&gt;0,'[1]Scan Fri'!$Z$3,"Delivered"))),"")</f>
        <v/>
      </c>
    </row>
    <row r="153" spans="6:7" x14ac:dyDescent="0.25">
      <c r="F153" t="str" cm="1">
        <f t="array" ref="F153">IF(COUNTIF('[1]Scan Fri'!$B$6:$X$106,A153)&gt;0,INDEX('[1]Scan Fri'!$B$5:$X$5,SUMPRODUCT(MAX(('[1]Scan Fri'!$B$6:$X$106=A153)*(COLUMN('[1]Scan Fri'!$B$6:$X$105))))-COLUMN('[1]Scan Fri'!$B$6)+1),"")</f>
        <v/>
      </c>
      <c r="G153" t="str">
        <f>IF(A153&lt;&gt;"",IF(F153="","Unassigned",IF((COUNTIF('[1]Scan Fri'!$Y:$Y,A153)&gt;0),'[1]Scan Fri'!$Y$3,IF(COUNTIF('[1]Scan Fri'!$Z:$Z,A153)&gt;0,'[1]Scan Fri'!$Z$3,"Delivered"))),"")</f>
        <v/>
      </c>
    </row>
    <row r="154" spans="6:7" x14ac:dyDescent="0.25">
      <c r="F154" t="str" cm="1">
        <f t="array" ref="F154">IF(COUNTIF('[1]Scan Fri'!$B$6:$X$106,A154)&gt;0,INDEX('[1]Scan Fri'!$B$5:$X$5,SUMPRODUCT(MAX(('[1]Scan Fri'!$B$6:$X$106=A154)*(COLUMN('[1]Scan Fri'!$B$6:$X$105))))-COLUMN('[1]Scan Fri'!$B$6)+1),"")</f>
        <v/>
      </c>
      <c r="G154" t="str">
        <f>IF(A154&lt;&gt;"",IF(F154="","Unassigned",IF((COUNTIF('[1]Scan Fri'!$Y:$Y,A154)&gt;0),'[1]Scan Fri'!$Y$3,IF(COUNTIF('[1]Scan Fri'!$Z:$Z,A154)&gt;0,'[1]Scan Fri'!$Z$3,"Delivered"))),"")</f>
        <v/>
      </c>
    </row>
    <row r="155" spans="6:7" x14ac:dyDescent="0.25">
      <c r="F155" t="str" cm="1">
        <f t="array" ref="F155">IF(COUNTIF('[1]Scan Fri'!$B$6:$X$106,A155)&gt;0,INDEX('[1]Scan Fri'!$B$5:$X$5,SUMPRODUCT(MAX(('[1]Scan Fri'!$B$6:$X$106=A155)*(COLUMN('[1]Scan Fri'!$B$6:$X$105))))-COLUMN('[1]Scan Fri'!$B$6)+1),"")</f>
        <v/>
      </c>
      <c r="G155" t="str">
        <f>IF(A155&lt;&gt;"",IF(F155="","Unassigned",IF((COUNTIF('[1]Scan Fri'!$Y:$Y,A155)&gt;0),'[1]Scan Fri'!$Y$3,IF(COUNTIF('[1]Scan Fri'!$Z:$Z,A155)&gt;0,'[1]Scan Fri'!$Z$3,"Delivered"))),"")</f>
        <v/>
      </c>
    </row>
    <row r="156" spans="6:7" x14ac:dyDescent="0.25">
      <c r="F156" t="str" cm="1">
        <f t="array" ref="F156">IF(COUNTIF('[1]Scan Fri'!$B$6:$X$106,A156)&gt;0,INDEX('[1]Scan Fri'!$B$5:$X$5,SUMPRODUCT(MAX(('[1]Scan Fri'!$B$6:$X$106=A156)*(COLUMN('[1]Scan Fri'!$B$6:$X$105))))-COLUMN('[1]Scan Fri'!$B$6)+1),"")</f>
        <v/>
      </c>
      <c r="G156" t="str">
        <f>IF(A156&lt;&gt;"",IF(F156="","Unassigned",IF((COUNTIF('[1]Scan Fri'!$Y:$Y,A156)&gt;0),'[1]Scan Fri'!$Y$3,IF(COUNTIF('[1]Scan Fri'!$Z:$Z,A156)&gt;0,'[1]Scan Fri'!$Z$3,"Delivered"))),"")</f>
        <v/>
      </c>
    </row>
    <row r="157" spans="6:7" x14ac:dyDescent="0.25">
      <c r="F157" t="str" cm="1">
        <f t="array" ref="F157">IF(COUNTIF('[1]Scan Fri'!$B$6:$X$106,A157)&gt;0,INDEX('[1]Scan Fri'!$B$5:$X$5,SUMPRODUCT(MAX(('[1]Scan Fri'!$B$6:$X$106=A157)*(COLUMN('[1]Scan Fri'!$B$6:$X$105))))-COLUMN('[1]Scan Fri'!$B$6)+1),"")</f>
        <v/>
      </c>
      <c r="G157" t="str">
        <f>IF(A157&lt;&gt;"",IF(F157="","Unassigned",IF((COUNTIF('[1]Scan Fri'!$Y:$Y,A157)&gt;0),'[1]Scan Fri'!$Y$3,IF(COUNTIF('[1]Scan Fri'!$Z:$Z,A157)&gt;0,'[1]Scan Fri'!$Z$3,"Delivered"))),"")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2022-05-07T14:22:48Z</dcterms:modified>
</cp:coreProperties>
</file>