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n\Documents\Niaz Bykea Docs\Weekly Dispatcher\"/>
    </mc:Choice>
  </mc:AlternateContent>
  <xr:revisionPtr revIDLastSave="0" documentId="13_ncr:1_{E5CBA2C7-B5E0-446E-9354-8C755F3134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G3" i="2" s="1"/>
  <c r="F4" i="2" a="1"/>
  <c r="F4" i="2" s="1"/>
  <c r="G4" i="2" s="1"/>
  <c r="F5" i="2" a="1"/>
  <c r="F5" i="2" s="1"/>
  <c r="G5" i="2" s="1"/>
  <c r="F6" i="2" a="1"/>
  <c r="F6" i="2" s="1"/>
  <c r="G6" i="2" s="1"/>
  <c r="F7" i="2" a="1"/>
  <c r="F7" i="2" s="1"/>
  <c r="G7" i="2" s="1"/>
  <c r="F8" i="2" a="1"/>
  <c r="F8" i="2" s="1"/>
  <c r="G8" i="2" s="1"/>
  <c r="F9" i="2" a="1"/>
  <c r="F9" i="2" s="1"/>
  <c r="G9" i="2" s="1"/>
  <c r="F10" i="2" a="1"/>
  <c r="F10" i="2" s="1"/>
  <c r="G10" i="2" s="1"/>
  <c r="F11" i="2" a="1"/>
  <c r="F11" i="2" s="1"/>
  <c r="G11" i="2" s="1"/>
  <c r="F12" i="2" a="1"/>
  <c r="F12" i="2" s="1"/>
  <c r="G12" i="2" s="1"/>
  <c r="F13" i="2" a="1"/>
  <c r="F13" i="2" s="1"/>
  <c r="G13" i="2" s="1"/>
  <c r="F14" i="2" a="1"/>
  <c r="F14" i="2" s="1"/>
  <c r="G14" i="2" s="1"/>
  <c r="F15" i="2" a="1"/>
  <c r="F15" i="2" s="1"/>
  <c r="G15" i="2" s="1"/>
  <c r="F16" i="2" a="1"/>
  <c r="F16" i="2" s="1"/>
  <c r="G16" i="2" s="1"/>
  <c r="F17" i="2" a="1"/>
  <c r="F17" i="2" s="1"/>
  <c r="G17" i="2" s="1"/>
  <c r="F18" i="2" a="1"/>
  <c r="F18" i="2" s="1"/>
  <c r="G18" i="2" s="1"/>
  <c r="F19" i="2" a="1"/>
  <c r="F19" i="2" s="1"/>
  <c r="G19" i="2" s="1"/>
  <c r="F20" i="2" a="1"/>
  <c r="F20" i="2" s="1"/>
  <c r="G20" i="2" s="1"/>
  <c r="F21" i="2" a="1"/>
  <c r="F21" i="2" s="1"/>
  <c r="G21" i="2" s="1"/>
  <c r="F22" i="2" a="1"/>
  <c r="F22" i="2" s="1"/>
  <c r="G22" i="2" s="1"/>
  <c r="F23" i="2" a="1"/>
  <c r="F23" i="2" s="1"/>
  <c r="G23" i="2" s="1"/>
  <c r="F24" i="2" a="1"/>
  <c r="F24" i="2" s="1"/>
  <c r="G24" i="2" s="1"/>
  <c r="F25" i="2" a="1"/>
  <c r="F25" i="2" s="1"/>
  <c r="G25" i="2" s="1"/>
  <c r="F26" i="2" a="1"/>
  <c r="F26" i="2" s="1"/>
  <c r="G26" i="2" s="1"/>
  <c r="F27" i="2" a="1"/>
  <c r="F27" i="2" s="1"/>
  <c r="G27" i="2" s="1"/>
  <c r="F28" i="2" a="1"/>
  <c r="F28" i="2" s="1"/>
  <c r="G28" i="2" s="1"/>
  <c r="F29" i="2" a="1"/>
  <c r="F29" i="2" s="1"/>
  <c r="G29" i="2" s="1"/>
  <c r="F30" i="2" a="1"/>
  <c r="F30" i="2" s="1"/>
  <c r="G30" i="2" s="1"/>
  <c r="F31" i="2" a="1"/>
  <c r="F31" i="2" s="1"/>
  <c r="G31" i="2" s="1"/>
  <c r="F32" i="2" a="1"/>
  <c r="F32" i="2" s="1"/>
  <c r="G32" i="2" s="1"/>
  <c r="F33" i="2" a="1"/>
  <c r="F33" i="2" s="1"/>
  <c r="G33" i="2" s="1"/>
  <c r="F34" i="2" a="1"/>
  <c r="F34" i="2" s="1"/>
  <c r="G34" i="2" s="1"/>
  <c r="F35" i="2" a="1"/>
  <c r="F35" i="2" s="1"/>
  <c r="G35" i="2" s="1"/>
  <c r="F36" i="2" a="1"/>
  <c r="F36" i="2" s="1"/>
  <c r="G36" i="2" s="1"/>
  <c r="F37" i="2" a="1"/>
  <c r="F37" i="2" s="1"/>
  <c r="G37" i="2" s="1"/>
  <c r="F38" i="2" a="1"/>
  <c r="F38" i="2" s="1"/>
  <c r="G38" i="2" s="1"/>
  <c r="F39" i="2" a="1"/>
  <c r="F39" i="2" s="1"/>
  <c r="G39" i="2" s="1"/>
  <c r="F40" i="2" a="1"/>
  <c r="F40" i="2" s="1"/>
  <c r="G40" i="2" s="1"/>
  <c r="F41" i="2" a="1"/>
  <c r="F41" i="2" s="1"/>
  <c r="G41" i="2" s="1"/>
  <c r="F42" i="2" a="1"/>
  <c r="F42" i="2" s="1"/>
  <c r="G42" i="2" s="1"/>
  <c r="F43" i="2" a="1"/>
  <c r="F43" i="2" s="1"/>
  <c r="G43" i="2" s="1"/>
  <c r="F44" i="2" a="1"/>
  <c r="F44" i="2" s="1"/>
  <c r="G44" i="2" s="1"/>
  <c r="F45" i="2" a="1"/>
  <c r="F45" i="2" s="1"/>
  <c r="G45" i="2" s="1"/>
  <c r="F46" i="2" a="1"/>
  <c r="F46" i="2" s="1"/>
  <c r="G46" i="2" s="1"/>
  <c r="F47" i="2" a="1"/>
  <c r="F47" i="2" s="1"/>
  <c r="G47" i="2" s="1"/>
  <c r="F48" i="2" a="1"/>
  <c r="F48" i="2" s="1"/>
  <c r="G48" i="2" s="1"/>
  <c r="F49" i="2" a="1"/>
  <c r="F49" i="2" s="1"/>
  <c r="G49" i="2" s="1"/>
  <c r="F50" i="2" a="1"/>
  <c r="F50" i="2" s="1"/>
  <c r="G50" i="2" s="1"/>
  <c r="F51" i="2" a="1"/>
  <c r="F51" i="2" s="1"/>
  <c r="G51" i="2" s="1"/>
  <c r="F52" i="2" a="1"/>
  <c r="F52" i="2" s="1"/>
  <c r="G52" i="2" s="1"/>
  <c r="F53" i="2" a="1"/>
  <c r="F53" i="2" s="1"/>
  <c r="G53" i="2" s="1"/>
  <c r="F54" i="2" a="1"/>
  <c r="F54" i="2" s="1"/>
  <c r="G54" i="2" s="1"/>
  <c r="F55" i="2" a="1"/>
  <c r="F55" i="2" s="1"/>
  <c r="G55" i="2" s="1"/>
  <c r="F56" i="2" a="1"/>
  <c r="F56" i="2" s="1"/>
  <c r="G56" i="2" s="1"/>
  <c r="F57" i="2" a="1"/>
  <c r="F57" i="2" s="1"/>
  <c r="G57" i="2" s="1"/>
  <c r="F58" i="2" a="1"/>
  <c r="F58" i="2" s="1"/>
  <c r="G58" i="2" s="1"/>
  <c r="F59" i="2" a="1"/>
  <c r="F59" i="2" s="1"/>
  <c r="G59" i="2" s="1"/>
  <c r="F60" i="2" a="1"/>
  <c r="F60" i="2" s="1"/>
  <c r="G60" i="2" s="1"/>
  <c r="F61" i="2" a="1"/>
  <c r="F61" i="2" s="1"/>
  <c r="G61" i="2" s="1"/>
  <c r="F62" i="2" a="1"/>
  <c r="F62" i="2" s="1"/>
  <c r="G62" i="2" s="1"/>
  <c r="F63" i="2" a="1"/>
  <c r="F63" i="2" s="1"/>
  <c r="G63" i="2" s="1"/>
  <c r="F64" i="2" a="1"/>
  <c r="F64" i="2" s="1"/>
  <c r="G64" i="2" s="1"/>
  <c r="F65" i="2" a="1"/>
  <c r="F65" i="2" s="1"/>
  <c r="G65" i="2" s="1"/>
  <c r="F66" i="2" a="1"/>
  <c r="F66" i="2" s="1"/>
  <c r="G66" i="2" s="1"/>
  <c r="F67" i="2" a="1"/>
  <c r="F67" i="2" s="1"/>
  <c r="G67" i="2" s="1"/>
  <c r="F68" i="2" a="1"/>
  <c r="F68" i="2" s="1"/>
  <c r="G68" i="2" s="1"/>
  <c r="F69" i="2" a="1"/>
  <c r="F69" i="2" s="1"/>
  <c r="G69" i="2" s="1"/>
  <c r="F70" i="2" a="1"/>
  <c r="F70" i="2" s="1"/>
  <c r="G70" i="2" s="1"/>
  <c r="F71" i="2" a="1"/>
  <c r="F71" i="2" s="1"/>
  <c r="G71" i="2" s="1"/>
  <c r="F72" i="2" a="1"/>
  <c r="F72" i="2" s="1"/>
  <c r="G72" i="2" s="1"/>
  <c r="F73" i="2" a="1"/>
  <c r="F73" i="2" s="1"/>
  <c r="G73" i="2" s="1"/>
  <c r="F74" i="2" a="1"/>
  <c r="F74" i="2" s="1"/>
  <c r="G74" i="2" s="1"/>
  <c r="F75" i="2" a="1"/>
  <c r="F75" i="2" s="1"/>
  <c r="G75" i="2" s="1"/>
  <c r="F76" i="2" a="1"/>
  <c r="F76" i="2" s="1"/>
  <c r="G76" i="2" s="1"/>
  <c r="F77" i="2" a="1"/>
  <c r="F77" i="2" s="1"/>
  <c r="G77" i="2" s="1"/>
  <c r="F78" i="2" a="1"/>
  <c r="F78" i="2" s="1"/>
  <c r="G78" i="2" s="1"/>
  <c r="F79" i="2" a="1"/>
  <c r="F79" i="2" s="1"/>
  <c r="G79" i="2" s="1"/>
  <c r="F80" i="2" a="1"/>
  <c r="F80" i="2" s="1"/>
  <c r="G80" i="2" s="1"/>
  <c r="F81" i="2" a="1"/>
  <c r="F81" i="2" s="1"/>
  <c r="G81" i="2" s="1"/>
  <c r="F2" i="2" a="1"/>
  <c r="F2" i="2" s="1"/>
  <c r="G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<sst xmlns="http://schemas.openxmlformats.org/spreadsheetml/2006/main" count="7" uniqueCount="7">
  <si>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TN#</t>
  </si>
  <si>
    <t>Name</t>
  </si>
  <si>
    <t>Contact</t>
  </si>
  <si>
    <t>Address</t>
  </si>
  <si>
    <t>COD</t>
  </si>
  <si>
    <t>Rider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</si>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</sst>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patcher%201.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Report"/>
      <sheetName val="Scan Fri"/>
      <sheetName val="Scan Sat"/>
      <sheetName val="Scan Sun"/>
      <sheetName val="Scan Mon"/>
      <sheetName val="Scan Tue"/>
      <sheetName val="Scan Wed"/>
      <sheetName val="Scan Thu"/>
    </sheetNames>
    <sheetDataSet>
      <sheetData sheetId="0"/>
      <sheetData sheetId="1"/>
      <sheetData sheetId="2">
        <row r="1">
          <cell r="Y1" t="str">
            <v>Saturday</v>
          </cell>
        </row>
        <row r="2">
          <cell r="Y2" t="str">
            <v>Debrief / Return Scaning</v>
          </cell>
        </row>
        <row r="3">
          <cell r="Y3" t="str">
            <v>Refused</v>
          </cell>
          <cell r="Z3" t="str">
            <v>Redispatch</v>
          </cell>
        </row>
        <row r="4">
          <cell r="Y4" t="str">
            <v>PK-DEX032645128</v>
          </cell>
          <cell r="Z4" t="str">
            <v>PK-DEX032624777</v>
          </cell>
        </row>
        <row r="5">
          <cell r="B5" t="str">
            <v>Shakeel</v>
          </cell>
          <cell r="C5" t="str">
            <v>Banaras</v>
          </cell>
          <cell r="D5" t="str">
            <v>Zain</v>
          </cell>
          <cell r="E5" t="str">
            <v>Saqib</v>
          </cell>
          <cell r="F5" t="str">
            <v>Farhan</v>
          </cell>
          <cell r="Y5" t="str">
            <v>PK-DEX032671553</v>
          </cell>
          <cell r="Z5" t="str">
            <v>PK-DEX032683986</v>
          </cell>
        </row>
        <row r="6">
          <cell r="B6" t="str">
            <v>PK-DEX032610605</v>
          </cell>
          <cell r="C6" t="str">
            <v>PK-DEX032523962</v>
          </cell>
          <cell r="D6" t="str">
            <v>PK-DEX032640840</v>
          </cell>
          <cell r="E6" t="str">
            <v>PK-DEX032656642</v>
          </cell>
          <cell r="F6" t="str">
            <v>PK-DEX032645887</v>
          </cell>
          <cell r="Y6" t="str">
            <v>PK-DEX032715823</v>
          </cell>
          <cell r="Z6" t="str">
            <v>PK-DEX032679483</v>
          </cell>
        </row>
        <row r="7">
          <cell r="B7" t="str">
            <v>PK-DEX032696604</v>
          </cell>
          <cell r="D7" t="str">
            <v>PK-DEX032584716</v>
          </cell>
          <cell r="E7" t="str">
            <v>PK-DEX032681273</v>
          </cell>
          <cell r="F7" t="str">
            <v>PK-DEX032693488</v>
          </cell>
          <cell r="Y7" t="str">
            <v>PK-DEX032702568</v>
          </cell>
          <cell r="Z7" t="str">
            <v>PK-DEX032699247</v>
          </cell>
        </row>
        <row r="8">
          <cell r="B8" t="str">
            <v>PK-DEX032503780</v>
          </cell>
          <cell r="C8" t="str">
            <v>PK-DEX032638370</v>
          </cell>
          <cell r="D8" t="str">
            <v>PK-DEX032607336</v>
          </cell>
          <cell r="E8" t="str">
            <v>PK-DEX032701812</v>
          </cell>
          <cell r="F8" t="str">
            <v>PK-DEX032712222</v>
          </cell>
          <cell r="Z8" t="str">
            <v>PK-DEX032707627</v>
          </cell>
        </row>
        <row r="9">
          <cell r="B9" t="str">
            <v>PK-DEX032654757</v>
          </cell>
          <cell r="C9" t="str">
            <v>PK-DEX032713469</v>
          </cell>
          <cell r="D9" t="str">
            <v>PK-DEX032701566</v>
          </cell>
          <cell r="E9" t="str">
            <v>PK-DEX032684531</v>
          </cell>
          <cell r="F9" t="str">
            <v>PK-DEX032701846</v>
          </cell>
          <cell r="Z9" t="str">
            <v>PK-DEX032709017</v>
          </cell>
        </row>
        <row r="10">
          <cell r="B10" t="str">
            <v>PK-DEX032701959</v>
          </cell>
          <cell r="C10" t="str">
            <v>PK-DEX032638890</v>
          </cell>
          <cell r="D10" t="str">
            <v>PK-DEX032599119</v>
          </cell>
          <cell r="E10" t="str">
            <v>PK-DEX032665642</v>
          </cell>
          <cell r="F10" t="str">
            <v>PK-DEX032709017</v>
          </cell>
          <cell r="Z10" t="str">
            <v>PK-DEX032662900</v>
          </cell>
        </row>
        <row r="11">
          <cell r="B11" t="str">
            <v>PK-DEX032651042</v>
          </cell>
          <cell r="C11" t="str">
            <v>PK-DEX032690747</v>
          </cell>
          <cell r="D11" t="str">
            <v>PK-DEX032678648</v>
          </cell>
          <cell r="E11" t="str">
            <v>PK-DEX032677217</v>
          </cell>
          <cell r="F11" t="str">
            <v>PK-DEX032634085</v>
          </cell>
          <cell r="Z11" t="str">
            <v>PK-DEX032468127</v>
          </cell>
        </row>
        <row r="12">
          <cell r="B12" t="str">
            <v>PK-DEX032645128</v>
          </cell>
          <cell r="C12" t="str">
            <v>PK-DEX032671553</v>
          </cell>
          <cell r="D12" t="str">
            <v>PK-DEX032715823</v>
          </cell>
          <cell r="E12" t="str">
            <v>PK-DEX032702568</v>
          </cell>
          <cell r="F12" t="str">
            <v>PK-DEX032662900</v>
          </cell>
        </row>
        <row r="13">
          <cell r="B13" t="str">
            <v>PK-DEX032624777</v>
          </cell>
          <cell r="C13" t="str">
            <v>PK-DEX032683986</v>
          </cell>
          <cell r="D13" t="str">
            <v>PK-DEX032679483</v>
          </cell>
          <cell r="E13" t="str">
            <v>PK-DEX032699247</v>
          </cell>
          <cell r="F13" t="str">
            <v>PK-DEX032707627</v>
          </cell>
        </row>
        <row r="14">
          <cell r="B14" t="str">
            <v>PK-DEX032645545</v>
          </cell>
          <cell r="C14" t="str">
            <v>PK-DEX032657148</v>
          </cell>
          <cell r="D14" t="str">
            <v>PK-DEX032697608</v>
          </cell>
          <cell r="E14" t="str">
            <v>PK-DEX032698810</v>
          </cell>
          <cell r="F14" t="str">
            <v>PK-DEX032656628</v>
          </cell>
        </row>
        <row r="15">
          <cell r="B15" t="str">
            <v>PK-DEX032457389</v>
          </cell>
          <cell r="C15" t="str">
            <v>PK-DEX032660394</v>
          </cell>
          <cell r="D15" t="str">
            <v>PK-DEX032697620</v>
          </cell>
          <cell r="E15" t="str">
            <v>PK-DEX032696318</v>
          </cell>
          <cell r="F15" t="str">
            <v>PK-DEX032582656</v>
          </cell>
        </row>
        <row r="16">
          <cell r="B16" t="str">
            <v>PK-DEX032655949</v>
          </cell>
          <cell r="C16" t="str">
            <v>PK-DEX032573353</v>
          </cell>
          <cell r="D16" t="str">
            <v>PK-DEX032646056</v>
          </cell>
          <cell r="E16" t="str">
            <v>PK-DEX032660622</v>
          </cell>
        </row>
        <row r="17">
          <cell r="B17" t="str">
            <v>PK-DEX032707699</v>
          </cell>
          <cell r="C17" t="str">
            <v>PK-DEX032671266</v>
          </cell>
          <cell r="D17" t="str">
            <v>PK-DEX032714695</v>
          </cell>
          <cell r="E17" t="str">
            <v>PK-DEX032692644</v>
          </cell>
        </row>
        <row r="18">
          <cell r="B18" t="str">
            <v>PK-DEX032524802</v>
          </cell>
          <cell r="C18" t="str">
            <v>PK-DEX032588306</v>
          </cell>
          <cell r="D18" t="str">
            <v>PK-DEX032632992</v>
          </cell>
          <cell r="E18" t="str">
            <v>PK-DEX032689358</v>
          </cell>
        </row>
        <row r="19">
          <cell r="B19" t="str">
            <v>PK-DEX032627612</v>
          </cell>
          <cell r="C19" t="str">
            <v>PK-DEX032689189</v>
          </cell>
          <cell r="D19" t="str">
            <v>PK-DEX032648498</v>
          </cell>
          <cell r="E19" t="str">
            <v>PK-DEX032689294</v>
          </cell>
        </row>
        <row r="20">
          <cell r="B20" t="str">
            <v>PK-DEX032574771</v>
          </cell>
          <cell r="C20" t="str">
            <v>PK-DEX032724754</v>
          </cell>
          <cell r="D20" t="str">
            <v>PK-DEX032645887</v>
          </cell>
          <cell r="E20" t="str">
            <v>PK-DEX032689174</v>
          </cell>
        </row>
        <row r="21">
          <cell r="B21" t="str">
            <v>PK-DEX032620925</v>
          </cell>
          <cell r="C21" t="str">
            <v>PK-DEX032668584</v>
          </cell>
          <cell r="D21" t="str">
            <v>PK-DEX032693488</v>
          </cell>
          <cell r="E21" t="str">
            <v>PK-DEX032740743</v>
          </cell>
        </row>
        <row r="22">
          <cell r="B22" t="str">
            <v>PK-DEX032591916</v>
          </cell>
          <cell r="C22" t="str">
            <v>PK-DEX032722216</v>
          </cell>
          <cell r="D22" t="str">
            <v>PK-DEX032712222</v>
          </cell>
        </row>
        <row r="23">
          <cell r="B23" t="str">
            <v>PK-DEX032541670</v>
          </cell>
          <cell r="C23" t="str">
            <v>PK-DEX032658642</v>
          </cell>
          <cell r="D23" t="str">
            <v>PK-DEX032701846</v>
          </cell>
        </row>
        <row r="24">
          <cell r="C24" t="str">
            <v>PK-DEX032468127</v>
          </cell>
          <cell r="D24" t="str">
            <v>PK-DEX032709017</v>
          </cell>
        </row>
        <row r="25">
          <cell r="C25" t="str">
            <v>PK-DEX032653883</v>
          </cell>
          <cell r="D25" t="str">
            <v>PK-DEX032634085</v>
          </cell>
        </row>
        <row r="26">
          <cell r="C26" t="str">
            <v>PK-DEX032684106</v>
          </cell>
          <cell r="D26" t="str">
            <v>PK-DEX032662900</v>
          </cell>
        </row>
        <row r="27">
          <cell r="C27" t="str">
            <v>PK-DEX032502918</v>
          </cell>
          <cell r="D27" t="str">
            <v>PK-DEX032707627</v>
          </cell>
        </row>
        <row r="28">
          <cell r="C28" t="str">
            <v>PK-DEX032677385</v>
          </cell>
          <cell r="D28" t="str">
            <v>PK-DEX032656628</v>
          </cell>
        </row>
        <row r="29">
          <cell r="D29" t="str">
            <v>PK-DEX032582656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91056-6861-4D31-A409-ED9BCA89DF63}" name="Table1" displayName="Table1" ref="A1:G81" totalsRowShown="0">
  <autoFilter ref="A1:G81" xr:uid="{00191056-6861-4D31-A409-ED9BCA89DF63}"/>
  <tableColumns count="7">
    <tableColumn id="1" xr3:uid="{72099630-B3A6-4CAB-B406-3960D13448CD}" name="TN#"/>
    <tableColumn id="2" xr3:uid="{3FAF4B42-4C74-4C79-8B77-5D14C1678FF9}" name="Name"/>
    <tableColumn id="3" xr3:uid="{F81795FB-2187-422D-8B88-56F0FF0E59FF}" name="Contact"/>
    <tableColumn id="4" xr3:uid="{20A75701-6D55-4FDC-BBC3-0CE927462164}" name="Address"/>
    <tableColumn id="5" xr3:uid="{F013CA22-4360-4265-A79E-5357923B35CA}" name="COD"/>
    <tableColumn id="6" xr3:uid="{C93966B4-9D25-4582-A38F-4C62F7654315}" name="Rider" dataDxfId="0">
      <calculatedColumnFormula array="1">IF(COUNTIF('[1]Scan Sat'!$B$6:$X$106,A2)&gt;0,INDEX('[1]Scan Sat'!$B$5:$X$5,SUMPRODUCT(MAX(('[1]Scan Sat'!$B$6:$X$106=A2)*(COLUMN('[1]Scan Sat'!$B$6:$X$106))))-COLUMN('[1]Scan Sat'!$B$6)+1),"")</calculatedColumnFormula>
    </tableColumn>
    <tableColumn id="7" xr3:uid="{2D14AE0B-CAC1-4BDB-9B77-706F46337313}" name="Status">
      <calculatedColumnFormula>IF(A2&lt;&gt;"",IF(F2="","Unassigned",IF((COUNTIF('[1]Scan Sat'!$Y:$Y,A2)&gt;0),'[1]Scan Sat'!$Y$3,IF(COUNTIF('[1]Scan Sat'!$Z:$Z,A2)&gt;0,'[1]Scan Sat'!$Z$3,"Delivered"))),"")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2E45-E238-46CC-8A99-03C8F52D6AB0}">
  <dimension ref="A1:G81"/>
  <sheetViews>
    <sheetView tabSelected="1" workbookViewId="0">
      <selection activeCell="A6" sqref="A2:E81"/>
    </sheetView>
  </sheetViews>
  <sheetFormatPr defaultRowHeight="15" x14ac:dyDescent="0.25"/>
  <cols>
    <col min="1" max="1" width="16.5703125" bestFit="1" customWidth="1"/>
    <col min="2" max="2" width="31.28515625" bestFit="1" customWidth="1"/>
    <col min="3" max="3" width="24.42578125" bestFit="1" customWidth="1"/>
    <col min="4" max="4" width="87.85546875" customWidth="1"/>
    <col min="5" max="5" width="24.7109375" bestFit="1" customWidth="1"/>
    <col min="6" max="6" width="8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t="str" cm="1">
        <f t="array" ref="F2">IF(COUNTIF('[1]Scan Sat'!$B$6:$X$106,A2)&gt;0,INDEX('[1]Scan Sat'!$B$5:$X$5,SUMPRODUCT(MAX(('[1]Scan Sat'!$B$6:$X$106=A2)*(COLUMN('[1]Scan Sat'!$B$6:$X$106))))-COLUMN('[1]Scan Sat'!$B$6)+1),"")</f>
        <v/>
      </c>
      <c r="G2" t="str">
        <f>IF(A2&lt;&gt;"",IF(F2="","Unassigned",IF((COUNTIF('[1]Scan Sat'!$Y:$Y,A2)&gt;0),'[1]Scan Sat'!$Y$3,IF(COUNTIF('[1]Scan Sat'!$Z:$Z,A2)&gt;0,'[1]Scan Sat'!$Z$3,"Delivered"))),"")</f>
        <v/>
      </c>
    </row>
    <row r="3" spans="1:7" x14ac:dyDescent="0.25">
      <c r="F3" t="str" cm="1">
        <f t="array" ref="F3">IF(COUNTIF('[1]Scan Sat'!$B$6:$X$106,A3)&gt;0,INDEX('[1]Scan Sat'!$B$5:$X$5,SUMPRODUCT(MAX(('[1]Scan Sat'!$B$6:$X$106=A3)*(COLUMN('[1]Scan Sat'!$B$6:$X$106))))-COLUMN('[1]Scan Sat'!$B$6)+1),"")</f>
        <v/>
      </c>
      <c r="G3" t="str">
        <f>IF(A3&lt;&gt;"",IF(F3="","Unassigned",IF((COUNTIF('[1]Scan Sat'!$Y:$Y,A3)&gt;0),'[1]Scan Sat'!$Y$3,IF(COUNTIF('[1]Scan Sat'!$Z:$Z,A3)&gt;0,'[1]Scan Sat'!$Z$3,"Delivered"))),"")</f>
        <v/>
      </c>
    </row>
    <row r="4" spans="1:7" x14ac:dyDescent="0.25">
      <c r="F4" t="str" cm="1">
        <f t="array" ref="F4">IF(COUNTIF('[1]Scan Sat'!$B$6:$X$106,A4)&gt;0,INDEX('[1]Scan Sat'!$B$5:$X$5,SUMPRODUCT(MAX(('[1]Scan Sat'!$B$6:$X$106=A4)*(COLUMN('[1]Scan Sat'!$B$6:$X$106))))-COLUMN('[1]Scan Sat'!$B$6)+1),"")</f>
        <v/>
      </c>
      <c r="G4" t="str">
        <f>IF(A4&lt;&gt;"",IF(F4="","Unassigned",IF((COUNTIF('[1]Scan Sat'!$Y:$Y,A4)&gt;0),'[1]Scan Sat'!$Y$3,IF(COUNTIF('[1]Scan Sat'!$Z:$Z,A4)&gt;0,'[1]Scan Sat'!$Z$3,"Delivered"))),"")</f>
        <v/>
      </c>
    </row>
    <row r="5" spans="1:7" x14ac:dyDescent="0.25">
      <c r="F5" t="str" cm="1">
        <f t="array" ref="F5">IF(COUNTIF('[1]Scan Sat'!$B$6:$X$106,A5)&gt;0,INDEX('[1]Scan Sat'!$B$5:$X$5,SUMPRODUCT(MAX(('[1]Scan Sat'!$B$6:$X$106=A5)*(COLUMN('[1]Scan Sat'!$B$6:$X$106))))-COLUMN('[1]Scan Sat'!$B$6)+1),"")</f>
        <v/>
      </c>
      <c r="G5" t="str">
        <f>IF(A5&lt;&gt;"",IF(F5="","Unassigned",IF((COUNTIF('[1]Scan Sat'!$Y:$Y,A5)&gt;0),'[1]Scan Sat'!$Y$3,IF(COUNTIF('[1]Scan Sat'!$Z:$Z,A5)&gt;0,'[1]Scan Sat'!$Z$3,"Delivered"))),"")</f>
        <v/>
      </c>
    </row>
    <row r="6" spans="1:7" x14ac:dyDescent="0.25">
      <c r="F6" t="str" cm="1">
        <f t="array" ref="F6">IF(COUNTIF('[1]Scan Sat'!$B$6:$X$106,A6)&gt;0,INDEX('[1]Scan Sat'!$B$5:$X$5,SUMPRODUCT(MAX(('[1]Scan Sat'!$B$6:$X$106=A6)*(COLUMN('[1]Scan Sat'!$B$6:$X$106))))-COLUMN('[1]Scan Sat'!$B$6)+1),"")</f>
        <v/>
      </c>
      <c r="G6" t="str">
        <f>IF(A6&lt;&gt;"",IF(F6="","Unassigned",IF((COUNTIF('[1]Scan Sat'!$Y:$Y,A6)&gt;0),'[1]Scan Sat'!$Y$3,IF(COUNTIF('[1]Scan Sat'!$Z:$Z,A6)&gt;0,'[1]Scan Sat'!$Z$3,"Delivered"))),"")</f>
        <v/>
      </c>
    </row>
    <row r="7" spans="1:7" x14ac:dyDescent="0.25">
      <c r="F7" t="str" cm="1">
        <f t="array" ref="F7">IF(COUNTIF('[1]Scan Sat'!$B$6:$X$106,A7)&gt;0,INDEX('[1]Scan Sat'!$B$5:$X$5,SUMPRODUCT(MAX(('[1]Scan Sat'!$B$6:$X$106=A7)*(COLUMN('[1]Scan Sat'!$B$6:$X$106))))-COLUMN('[1]Scan Sat'!$B$6)+1),"")</f>
        <v/>
      </c>
      <c r="G7" t="str">
        <f>IF(A7&lt;&gt;"",IF(F7="","Unassigned",IF((COUNTIF('[1]Scan Sat'!$Y:$Y,A7)&gt;0),'[1]Scan Sat'!$Y$3,IF(COUNTIF('[1]Scan Sat'!$Z:$Z,A7)&gt;0,'[1]Scan Sat'!$Z$3,"Delivered"))),"")</f>
        <v/>
      </c>
    </row>
    <row r="8" spans="1:7" x14ac:dyDescent="0.25">
      <c r="F8" t="str" cm="1">
        <f t="array" ref="F8">IF(COUNTIF('[1]Scan Sat'!$B$6:$X$106,A8)&gt;0,INDEX('[1]Scan Sat'!$B$5:$X$5,SUMPRODUCT(MAX(('[1]Scan Sat'!$B$6:$X$106=A8)*(COLUMN('[1]Scan Sat'!$B$6:$X$106))))-COLUMN('[1]Scan Sat'!$B$6)+1),"")</f>
        <v/>
      </c>
      <c r="G8" t="str">
        <f>IF(A8&lt;&gt;"",IF(F8="","Unassigned",IF((COUNTIF('[1]Scan Sat'!$Y:$Y,A8)&gt;0),'[1]Scan Sat'!$Y$3,IF(COUNTIF('[1]Scan Sat'!$Z:$Z,A8)&gt;0,'[1]Scan Sat'!$Z$3,"Delivered"))),"")</f>
        <v/>
      </c>
    </row>
    <row r="9" spans="1:7" x14ac:dyDescent="0.25">
      <c r="F9" t="str" cm="1">
        <f t="array" ref="F9">IF(COUNTIF('[1]Scan Sat'!$B$6:$X$106,A9)&gt;0,INDEX('[1]Scan Sat'!$B$5:$X$5,SUMPRODUCT(MAX(('[1]Scan Sat'!$B$6:$X$106=A9)*(COLUMN('[1]Scan Sat'!$B$6:$X$106))))-COLUMN('[1]Scan Sat'!$B$6)+1),"")</f>
        <v/>
      </c>
      <c r="G9" t="str">
        <f>IF(A9&lt;&gt;"",IF(F9="","Unassigned",IF((COUNTIF('[1]Scan Sat'!$Y:$Y,A9)&gt;0),'[1]Scan Sat'!$Y$3,IF(COUNTIF('[1]Scan Sat'!$Z:$Z,A9)&gt;0,'[1]Scan Sat'!$Z$3,"Delivered"))),"")</f>
        <v/>
      </c>
    </row>
    <row r="10" spans="1:7" x14ac:dyDescent="0.25">
      <c r="F10" t="str" cm="1">
        <f t="array" ref="F10">IF(COUNTIF('[1]Scan Sat'!$B$6:$X$106,A10)&gt;0,INDEX('[1]Scan Sat'!$B$5:$X$5,SUMPRODUCT(MAX(('[1]Scan Sat'!$B$6:$X$106=A10)*(COLUMN('[1]Scan Sat'!$B$6:$X$106))))-COLUMN('[1]Scan Sat'!$B$6)+1),"")</f>
        <v/>
      </c>
      <c r="G10" t="str">
        <f>IF(A10&lt;&gt;"",IF(F10="","Unassigned",IF((COUNTIF('[1]Scan Sat'!$Y:$Y,A10)&gt;0),'[1]Scan Sat'!$Y$3,IF(COUNTIF('[1]Scan Sat'!$Z:$Z,A10)&gt;0,'[1]Scan Sat'!$Z$3,"Delivered"))),"")</f>
        <v/>
      </c>
    </row>
    <row r="11" spans="1:7" x14ac:dyDescent="0.25">
      <c r="F11" t="str" cm="1">
        <f t="array" ref="F11">IF(COUNTIF('[1]Scan Sat'!$B$6:$X$106,A11)&gt;0,INDEX('[1]Scan Sat'!$B$5:$X$5,SUMPRODUCT(MAX(('[1]Scan Sat'!$B$6:$X$106=A11)*(COLUMN('[1]Scan Sat'!$B$6:$X$106))))-COLUMN('[1]Scan Sat'!$B$6)+1),"")</f>
        <v/>
      </c>
      <c r="G11" t="str">
        <f>IF(A11&lt;&gt;"",IF(F11="","Unassigned",IF((COUNTIF('[1]Scan Sat'!$Y:$Y,A11)&gt;0),'[1]Scan Sat'!$Y$3,IF(COUNTIF('[1]Scan Sat'!$Z:$Z,A11)&gt;0,'[1]Scan Sat'!$Z$3,"Delivered"))),"")</f>
        <v/>
      </c>
    </row>
    <row r="12" spans="1:7" x14ac:dyDescent="0.25">
      <c r="F12" t="str" cm="1">
        <f t="array" ref="F12">IF(COUNTIF('[1]Scan Sat'!$B$6:$X$106,A12)&gt;0,INDEX('[1]Scan Sat'!$B$5:$X$5,SUMPRODUCT(MAX(('[1]Scan Sat'!$B$6:$X$106=A12)*(COLUMN('[1]Scan Sat'!$B$6:$X$106))))-COLUMN('[1]Scan Sat'!$B$6)+1),"")</f>
        <v/>
      </c>
      <c r="G12" t="str">
        <f>IF(A12&lt;&gt;"",IF(F12="","Unassigned",IF((COUNTIF('[1]Scan Sat'!$Y:$Y,A12)&gt;0),'[1]Scan Sat'!$Y$3,IF(COUNTIF('[1]Scan Sat'!$Z:$Z,A12)&gt;0,'[1]Scan Sat'!$Z$3,"Delivered"))),"")</f>
        <v/>
      </c>
    </row>
    <row r="13" spans="1:7" x14ac:dyDescent="0.25">
      <c r="F13" t="str" cm="1">
        <f t="array" ref="F13">IF(COUNTIF('[1]Scan Sat'!$B$6:$X$106,A13)&gt;0,INDEX('[1]Scan Sat'!$B$5:$X$5,SUMPRODUCT(MAX(('[1]Scan Sat'!$B$6:$X$106=A13)*(COLUMN('[1]Scan Sat'!$B$6:$X$106))))-COLUMN('[1]Scan Sat'!$B$6)+1),"")</f>
        <v/>
      </c>
      <c r="G13" t="str">
        <f>IF(A13&lt;&gt;"",IF(F13="","Unassigned",IF((COUNTIF('[1]Scan Sat'!$Y:$Y,A13)&gt;0),'[1]Scan Sat'!$Y$3,IF(COUNTIF('[1]Scan Sat'!$Z:$Z,A13)&gt;0,'[1]Scan Sat'!$Z$3,"Delivered"))),"")</f>
        <v/>
      </c>
    </row>
    <row r="14" spans="1:7" x14ac:dyDescent="0.25">
      <c r="F14" t="str" cm="1">
        <f t="array" ref="F14">IF(COUNTIF('[1]Scan Sat'!$B$6:$X$106,A14)&gt;0,INDEX('[1]Scan Sat'!$B$5:$X$5,SUMPRODUCT(MAX(('[1]Scan Sat'!$B$6:$X$106=A14)*(COLUMN('[1]Scan Sat'!$B$6:$X$106))))-COLUMN('[1]Scan Sat'!$B$6)+1),"")</f>
        <v/>
      </c>
      <c r="G14" t="str">
        <f>IF(A14&lt;&gt;"",IF(F14="","Unassigned",IF((COUNTIF('[1]Scan Sat'!$Y:$Y,A14)&gt;0),'[1]Scan Sat'!$Y$3,IF(COUNTIF('[1]Scan Sat'!$Z:$Z,A14)&gt;0,'[1]Scan Sat'!$Z$3,"Delivered"))),"")</f>
        <v/>
      </c>
    </row>
    <row r="15" spans="1:7" x14ac:dyDescent="0.25">
      <c r="F15" t="str" cm="1">
        <f t="array" ref="F15">IF(COUNTIF('[1]Scan Sat'!$B$6:$X$106,A15)&gt;0,INDEX('[1]Scan Sat'!$B$5:$X$5,SUMPRODUCT(MAX(('[1]Scan Sat'!$B$6:$X$106=A15)*(COLUMN('[1]Scan Sat'!$B$6:$X$106))))-COLUMN('[1]Scan Sat'!$B$6)+1),"")</f>
        <v/>
      </c>
      <c r="G15" t="str">
        <f>IF(A15&lt;&gt;"",IF(F15="","Unassigned",IF((COUNTIF('[1]Scan Sat'!$Y:$Y,A15)&gt;0),'[1]Scan Sat'!$Y$3,IF(COUNTIF('[1]Scan Sat'!$Z:$Z,A15)&gt;0,'[1]Scan Sat'!$Z$3,"Delivered"))),"")</f>
        <v/>
      </c>
    </row>
    <row r="16" spans="1:7" x14ac:dyDescent="0.25">
      <c r="F16" t="str" cm="1">
        <f t="array" ref="F16">IF(COUNTIF('[1]Scan Sat'!$B$6:$X$106,A16)&gt;0,INDEX('[1]Scan Sat'!$B$5:$X$5,SUMPRODUCT(MAX(('[1]Scan Sat'!$B$6:$X$106=A16)*(COLUMN('[1]Scan Sat'!$B$6:$X$106))))-COLUMN('[1]Scan Sat'!$B$6)+1),"")</f>
        <v/>
      </c>
      <c r="G16" t="str">
        <f>IF(A16&lt;&gt;"",IF(F16="","Unassigned",IF((COUNTIF('[1]Scan Sat'!$Y:$Y,A16)&gt;0),'[1]Scan Sat'!$Y$3,IF(COUNTIF('[1]Scan Sat'!$Z:$Z,A16)&gt;0,'[1]Scan Sat'!$Z$3,"Delivered"))),"")</f>
        <v/>
      </c>
    </row>
    <row r="17" spans="6:7" x14ac:dyDescent="0.25">
      <c r="F17" t="str" cm="1">
        <f t="array" ref="F17">IF(COUNTIF('[1]Scan Sat'!$B$6:$X$106,A17)&gt;0,INDEX('[1]Scan Sat'!$B$5:$X$5,SUMPRODUCT(MAX(('[1]Scan Sat'!$B$6:$X$106=A17)*(COLUMN('[1]Scan Sat'!$B$6:$X$106))))-COLUMN('[1]Scan Sat'!$B$6)+1),"")</f>
        <v/>
      </c>
      <c r="G17" t="str">
        <f>IF(A17&lt;&gt;"",IF(F17="","Unassigned",IF((COUNTIF('[1]Scan Sat'!$Y:$Y,A17)&gt;0),'[1]Scan Sat'!$Y$3,IF(COUNTIF('[1]Scan Sat'!$Z:$Z,A17)&gt;0,'[1]Scan Sat'!$Z$3,"Delivered"))),"")</f>
        <v/>
      </c>
    </row>
    <row r="18" spans="6:7" x14ac:dyDescent="0.25">
      <c r="F18" t="str" cm="1">
        <f t="array" ref="F18">IF(COUNTIF('[1]Scan Sat'!$B$6:$X$106,A18)&gt;0,INDEX('[1]Scan Sat'!$B$5:$X$5,SUMPRODUCT(MAX(('[1]Scan Sat'!$B$6:$X$106=A18)*(COLUMN('[1]Scan Sat'!$B$6:$X$106))))-COLUMN('[1]Scan Sat'!$B$6)+1),"")</f>
        <v/>
      </c>
      <c r="G18" t="str">
        <f>IF(A18&lt;&gt;"",IF(F18="","Unassigned",IF((COUNTIF('[1]Scan Sat'!$Y:$Y,A18)&gt;0),'[1]Scan Sat'!$Y$3,IF(COUNTIF('[1]Scan Sat'!$Z:$Z,A18)&gt;0,'[1]Scan Sat'!$Z$3,"Delivered"))),"")</f>
        <v/>
      </c>
    </row>
    <row r="19" spans="6:7" x14ac:dyDescent="0.25">
      <c r="F19" t="str" cm="1">
        <f t="array" ref="F19">IF(COUNTIF('[1]Scan Sat'!$B$6:$X$106,A19)&gt;0,INDEX('[1]Scan Sat'!$B$5:$X$5,SUMPRODUCT(MAX(('[1]Scan Sat'!$B$6:$X$106=A19)*(COLUMN('[1]Scan Sat'!$B$6:$X$106))))-COLUMN('[1]Scan Sat'!$B$6)+1),"")</f>
        <v/>
      </c>
      <c r="G19" t="str">
        <f>IF(A19&lt;&gt;"",IF(F19="","Unassigned",IF((COUNTIF('[1]Scan Sat'!$Y:$Y,A19)&gt;0),'[1]Scan Sat'!$Y$3,IF(COUNTIF('[1]Scan Sat'!$Z:$Z,A19)&gt;0,'[1]Scan Sat'!$Z$3,"Delivered"))),"")</f>
        <v/>
      </c>
    </row>
    <row r="20" spans="6:7" x14ac:dyDescent="0.25">
      <c r="F20" t="str" cm="1">
        <f t="array" ref="F20">IF(COUNTIF('[1]Scan Sat'!$B$6:$X$106,A20)&gt;0,INDEX('[1]Scan Sat'!$B$5:$X$5,SUMPRODUCT(MAX(('[1]Scan Sat'!$B$6:$X$106=A20)*(COLUMN('[1]Scan Sat'!$B$6:$X$106))))-COLUMN('[1]Scan Sat'!$B$6)+1),"")</f>
        <v/>
      </c>
      <c r="G20" t="str">
        <f>IF(A20&lt;&gt;"",IF(F20="","Unassigned",IF((COUNTIF('[1]Scan Sat'!$Y:$Y,A20)&gt;0),'[1]Scan Sat'!$Y$3,IF(COUNTIF('[1]Scan Sat'!$Z:$Z,A20)&gt;0,'[1]Scan Sat'!$Z$3,"Delivered"))),"")</f>
        <v/>
      </c>
    </row>
    <row r="21" spans="6:7" x14ac:dyDescent="0.25">
      <c r="F21" t="str" cm="1">
        <f t="array" ref="F21">IF(COUNTIF('[1]Scan Sat'!$B$6:$X$106,A21)&gt;0,INDEX('[1]Scan Sat'!$B$5:$X$5,SUMPRODUCT(MAX(('[1]Scan Sat'!$B$6:$X$106=A21)*(COLUMN('[1]Scan Sat'!$B$6:$X$106))))-COLUMN('[1]Scan Sat'!$B$6)+1),"")</f>
        <v/>
      </c>
      <c r="G21" t="str">
        <f>IF(A21&lt;&gt;"",IF(F21="","Unassigned",IF((COUNTIF('[1]Scan Sat'!$Y:$Y,A21)&gt;0),'[1]Scan Sat'!$Y$3,IF(COUNTIF('[1]Scan Sat'!$Z:$Z,A21)&gt;0,'[1]Scan Sat'!$Z$3,"Delivered"))),"")</f>
        <v/>
      </c>
    </row>
    <row r="22" spans="6:7" x14ac:dyDescent="0.25">
      <c r="F22" t="str" cm="1">
        <f t="array" ref="F22">IF(COUNTIF('[1]Scan Sat'!$B$6:$X$106,A22)&gt;0,INDEX('[1]Scan Sat'!$B$5:$X$5,SUMPRODUCT(MAX(('[1]Scan Sat'!$B$6:$X$106=A22)*(COLUMN('[1]Scan Sat'!$B$6:$X$106))))-COLUMN('[1]Scan Sat'!$B$6)+1),"")</f>
        <v/>
      </c>
      <c r="G22" t="str">
        <f>IF(A22&lt;&gt;"",IF(F22="","Unassigned",IF((COUNTIF('[1]Scan Sat'!$Y:$Y,A22)&gt;0),'[1]Scan Sat'!$Y$3,IF(COUNTIF('[1]Scan Sat'!$Z:$Z,A22)&gt;0,'[1]Scan Sat'!$Z$3,"Delivered"))),"")</f>
        <v/>
      </c>
    </row>
    <row r="23" spans="6:7" x14ac:dyDescent="0.25">
      <c r="F23" t="str" cm="1">
        <f t="array" ref="F23">IF(COUNTIF('[1]Scan Sat'!$B$6:$X$106,A23)&gt;0,INDEX('[1]Scan Sat'!$B$5:$X$5,SUMPRODUCT(MAX(('[1]Scan Sat'!$B$6:$X$106=A23)*(COLUMN('[1]Scan Sat'!$B$6:$X$106))))-COLUMN('[1]Scan Sat'!$B$6)+1),"")</f>
        <v/>
      </c>
      <c r="G23" t="str">
        <f>IF(A23&lt;&gt;"",IF(F23="","Unassigned",IF((COUNTIF('[1]Scan Sat'!$Y:$Y,A23)&gt;0),'[1]Scan Sat'!$Y$3,IF(COUNTIF('[1]Scan Sat'!$Z:$Z,A23)&gt;0,'[1]Scan Sat'!$Z$3,"Delivered"))),"")</f>
        <v/>
      </c>
    </row>
    <row r="24" spans="6:7" x14ac:dyDescent="0.25">
      <c r="F24" t="str" cm="1">
        <f t="array" ref="F24">IF(COUNTIF('[1]Scan Sat'!$B$6:$X$106,A24)&gt;0,INDEX('[1]Scan Sat'!$B$5:$X$5,SUMPRODUCT(MAX(('[1]Scan Sat'!$B$6:$X$106=A24)*(COLUMN('[1]Scan Sat'!$B$6:$X$106))))-COLUMN('[1]Scan Sat'!$B$6)+1),"")</f>
        <v/>
      </c>
      <c r="G24" t="str">
        <f>IF(A24&lt;&gt;"",IF(F24="","Unassigned",IF((COUNTIF('[1]Scan Sat'!$Y:$Y,A24)&gt;0),'[1]Scan Sat'!$Y$3,IF(COUNTIF('[1]Scan Sat'!$Z:$Z,A24)&gt;0,'[1]Scan Sat'!$Z$3,"Delivered"))),"")</f>
        <v/>
      </c>
    </row>
    <row r="25" spans="6:7" x14ac:dyDescent="0.25">
      <c r="F25" t="str" cm="1">
        <f t="array" ref="F25">IF(COUNTIF('[1]Scan Sat'!$B$6:$X$106,A25)&gt;0,INDEX('[1]Scan Sat'!$B$5:$X$5,SUMPRODUCT(MAX(('[1]Scan Sat'!$B$6:$X$106=A25)*(COLUMN('[1]Scan Sat'!$B$6:$X$106))))-COLUMN('[1]Scan Sat'!$B$6)+1),"")</f>
        <v/>
      </c>
      <c r="G25" t="str">
        <f>IF(A25&lt;&gt;"",IF(F25="","Unassigned",IF((COUNTIF('[1]Scan Sat'!$Y:$Y,A25)&gt;0),'[1]Scan Sat'!$Y$3,IF(COUNTIF('[1]Scan Sat'!$Z:$Z,A25)&gt;0,'[1]Scan Sat'!$Z$3,"Delivered"))),"")</f>
        <v/>
      </c>
    </row>
    <row r="26" spans="6:7" x14ac:dyDescent="0.25">
      <c r="F26" t="str" cm="1">
        <f t="array" ref="F26">IF(COUNTIF('[1]Scan Sat'!$B$6:$X$106,A26)&gt;0,INDEX('[1]Scan Sat'!$B$5:$X$5,SUMPRODUCT(MAX(('[1]Scan Sat'!$B$6:$X$106=A26)*(COLUMN('[1]Scan Sat'!$B$6:$X$106))))-COLUMN('[1]Scan Sat'!$B$6)+1),"")</f>
        <v/>
      </c>
      <c r="G26" t="str">
        <f>IF(A26&lt;&gt;"",IF(F26="","Unassigned",IF((COUNTIF('[1]Scan Sat'!$Y:$Y,A26)&gt;0),'[1]Scan Sat'!$Y$3,IF(COUNTIF('[1]Scan Sat'!$Z:$Z,A26)&gt;0,'[1]Scan Sat'!$Z$3,"Delivered"))),"")</f>
        <v/>
      </c>
    </row>
    <row r="27" spans="6:7" x14ac:dyDescent="0.25">
      <c r="F27" t="str" cm="1">
        <f t="array" ref="F27">IF(COUNTIF('[1]Scan Sat'!$B$6:$X$106,A27)&gt;0,INDEX('[1]Scan Sat'!$B$5:$X$5,SUMPRODUCT(MAX(('[1]Scan Sat'!$B$6:$X$106=A27)*(COLUMN('[1]Scan Sat'!$B$6:$X$106))))-COLUMN('[1]Scan Sat'!$B$6)+1),"")</f>
        <v/>
      </c>
      <c r="G27" t="str">
        <f>IF(A27&lt;&gt;"",IF(F27="","Unassigned",IF((COUNTIF('[1]Scan Sat'!$Y:$Y,A27)&gt;0),'[1]Scan Sat'!$Y$3,IF(COUNTIF('[1]Scan Sat'!$Z:$Z,A27)&gt;0,'[1]Scan Sat'!$Z$3,"Delivered"))),"")</f>
        <v/>
      </c>
    </row>
    <row r="28" spans="6:7" x14ac:dyDescent="0.25">
      <c r="F28" t="str" cm="1">
        <f t="array" ref="F28">IF(COUNTIF('[1]Scan Sat'!$B$6:$X$106,A28)&gt;0,INDEX('[1]Scan Sat'!$B$5:$X$5,SUMPRODUCT(MAX(('[1]Scan Sat'!$B$6:$X$106=A28)*(COLUMN('[1]Scan Sat'!$B$6:$X$106))))-COLUMN('[1]Scan Sat'!$B$6)+1),"")</f>
        <v/>
      </c>
      <c r="G28" t="str">
        <f>IF(A28&lt;&gt;"",IF(F28="","Unassigned",IF((COUNTIF('[1]Scan Sat'!$Y:$Y,A28)&gt;0),'[1]Scan Sat'!$Y$3,IF(COUNTIF('[1]Scan Sat'!$Z:$Z,A28)&gt;0,'[1]Scan Sat'!$Z$3,"Delivered"))),"")</f>
        <v/>
      </c>
    </row>
    <row r="29" spans="6:7" x14ac:dyDescent="0.25">
      <c r="F29" t="str" cm="1">
        <f t="array" ref="F29">IF(COUNTIF('[1]Scan Sat'!$B$6:$X$106,A29)&gt;0,INDEX('[1]Scan Sat'!$B$5:$X$5,SUMPRODUCT(MAX(('[1]Scan Sat'!$B$6:$X$106=A29)*(COLUMN('[1]Scan Sat'!$B$6:$X$106))))-COLUMN('[1]Scan Sat'!$B$6)+1),"")</f>
        <v/>
      </c>
      <c r="G29" t="str">
        <f>IF(A29&lt;&gt;"",IF(F29="","Unassigned",IF((COUNTIF('[1]Scan Sat'!$Y:$Y,A29)&gt;0),'[1]Scan Sat'!$Y$3,IF(COUNTIF('[1]Scan Sat'!$Z:$Z,A29)&gt;0,'[1]Scan Sat'!$Z$3,"Delivered"))),"")</f>
        <v/>
      </c>
    </row>
    <row r="30" spans="6:7" x14ac:dyDescent="0.25">
      <c r="F30" t="str" cm="1">
        <f t="array" ref="F30">IF(COUNTIF('[1]Scan Sat'!$B$6:$X$106,A30)&gt;0,INDEX('[1]Scan Sat'!$B$5:$X$5,SUMPRODUCT(MAX(('[1]Scan Sat'!$B$6:$X$106=A30)*(COLUMN('[1]Scan Sat'!$B$6:$X$106))))-COLUMN('[1]Scan Sat'!$B$6)+1),"")</f>
        <v/>
      </c>
      <c r="G30" t="str">
        <f>IF(A30&lt;&gt;"",IF(F30="","Unassigned",IF((COUNTIF('[1]Scan Sat'!$Y:$Y,A30)&gt;0),'[1]Scan Sat'!$Y$3,IF(COUNTIF('[1]Scan Sat'!$Z:$Z,A30)&gt;0,'[1]Scan Sat'!$Z$3,"Delivered"))),"")</f>
        <v/>
      </c>
    </row>
    <row r="31" spans="6:7" x14ac:dyDescent="0.25">
      <c r="F31" t="str" cm="1">
        <f t="array" ref="F31">IF(COUNTIF('[1]Scan Sat'!$B$6:$X$106,A31)&gt;0,INDEX('[1]Scan Sat'!$B$5:$X$5,SUMPRODUCT(MAX(('[1]Scan Sat'!$B$6:$X$106=A31)*(COLUMN('[1]Scan Sat'!$B$6:$X$106))))-COLUMN('[1]Scan Sat'!$B$6)+1),"")</f>
        <v/>
      </c>
      <c r="G31" t="str">
        <f>IF(A31&lt;&gt;"",IF(F31="","Unassigned",IF((COUNTIF('[1]Scan Sat'!$Y:$Y,A31)&gt;0),'[1]Scan Sat'!$Y$3,IF(COUNTIF('[1]Scan Sat'!$Z:$Z,A31)&gt;0,'[1]Scan Sat'!$Z$3,"Delivered"))),"")</f>
        <v/>
      </c>
    </row>
    <row r="32" spans="6:7" x14ac:dyDescent="0.25">
      <c r="F32" t="str" cm="1">
        <f t="array" ref="F32">IF(COUNTIF('[1]Scan Sat'!$B$6:$X$106,A32)&gt;0,INDEX('[1]Scan Sat'!$B$5:$X$5,SUMPRODUCT(MAX(('[1]Scan Sat'!$B$6:$X$106=A32)*(COLUMN('[1]Scan Sat'!$B$6:$X$106))))-COLUMN('[1]Scan Sat'!$B$6)+1),"")</f>
        <v/>
      </c>
      <c r="G32" t="str">
        <f>IF(A32&lt;&gt;"",IF(F32="","Unassigned",IF((COUNTIF('[1]Scan Sat'!$Y:$Y,A32)&gt;0),'[1]Scan Sat'!$Y$3,IF(COUNTIF('[1]Scan Sat'!$Z:$Z,A32)&gt;0,'[1]Scan Sat'!$Z$3,"Delivered"))),"")</f>
        <v/>
      </c>
    </row>
    <row r="33" spans="6:7" x14ac:dyDescent="0.25">
      <c r="F33" t="str" cm="1">
        <f t="array" ref="F33">IF(COUNTIF('[1]Scan Sat'!$B$6:$X$106,A33)&gt;0,INDEX('[1]Scan Sat'!$B$5:$X$5,SUMPRODUCT(MAX(('[1]Scan Sat'!$B$6:$X$106=A33)*(COLUMN('[1]Scan Sat'!$B$6:$X$106))))-COLUMN('[1]Scan Sat'!$B$6)+1),"")</f>
        <v/>
      </c>
      <c r="G33" t="str">
        <f>IF(A33&lt;&gt;"",IF(F33="","Unassigned",IF((COUNTIF('[1]Scan Sat'!$Y:$Y,A33)&gt;0),'[1]Scan Sat'!$Y$3,IF(COUNTIF('[1]Scan Sat'!$Z:$Z,A33)&gt;0,'[1]Scan Sat'!$Z$3,"Delivered"))),"")</f>
        <v/>
      </c>
    </row>
    <row r="34" spans="6:7" x14ac:dyDescent="0.25">
      <c r="F34" t="str" cm="1">
        <f t="array" ref="F34">IF(COUNTIF('[1]Scan Sat'!$B$6:$X$106,A34)&gt;0,INDEX('[1]Scan Sat'!$B$5:$X$5,SUMPRODUCT(MAX(('[1]Scan Sat'!$B$6:$X$106=A34)*(COLUMN('[1]Scan Sat'!$B$6:$X$106))))-COLUMN('[1]Scan Sat'!$B$6)+1),"")</f>
        <v/>
      </c>
      <c r="G34" t="str">
        <f>IF(A34&lt;&gt;"",IF(F34="","Unassigned",IF((COUNTIF('[1]Scan Sat'!$Y:$Y,A34)&gt;0),'[1]Scan Sat'!$Y$3,IF(COUNTIF('[1]Scan Sat'!$Z:$Z,A34)&gt;0,'[1]Scan Sat'!$Z$3,"Delivered"))),"")</f>
        <v/>
      </c>
    </row>
    <row r="35" spans="6:7" x14ac:dyDescent="0.25">
      <c r="F35" t="str" cm="1">
        <f t="array" ref="F35">IF(COUNTIF('[1]Scan Sat'!$B$6:$X$106,A35)&gt;0,INDEX('[1]Scan Sat'!$B$5:$X$5,SUMPRODUCT(MAX(('[1]Scan Sat'!$B$6:$X$106=A35)*(COLUMN('[1]Scan Sat'!$B$6:$X$106))))-COLUMN('[1]Scan Sat'!$B$6)+1),"")</f>
        <v/>
      </c>
      <c r="G35" t="str">
        <f>IF(A35&lt;&gt;"",IF(F35="","Unassigned",IF((COUNTIF('[1]Scan Sat'!$Y:$Y,A35)&gt;0),'[1]Scan Sat'!$Y$3,IF(COUNTIF('[1]Scan Sat'!$Z:$Z,A35)&gt;0,'[1]Scan Sat'!$Z$3,"Delivered"))),"")</f>
        <v/>
      </c>
    </row>
    <row r="36" spans="6:7" x14ac:dyDescent="0.25">
      <c r="F36" t="str" cm="1">
        <f t="array" ref="F36">IF(COUNTIF('[1]Scan Sat'!$B$6:$X$106,A36)&gt;0,INDEX('[1]Scan Sat'!$B$5:$X$5,SUMPRODUCT(MAX(('[1]Scan Sat'!$B$6:$X$106=A36)*(COLUMN('[1]Scan Sat'!$B$6:$X$106))))-COLUMN('[1]Scan Sat'!$B$6)+1),"")</f>
        <v/>
      </c>
      <c r="G36" t="str">
        <f>IF(A36&lt;&gt;"",IF(F36="","Unassigned",IF((COUNTIF('[1]Scan Sat'!$Y:$Y,A36)&gt;0),'[1]Scan Sat'!$Y$3,IF(COUNTIF('[1]Scan Sat'!$Z:$Z,A36)&gt;0,'[1]Scan Sat'!$Z$3,"Delivered"))),"")</f>
        <v/>
      </c>
    </row>
    <row r="37" spans="6:7" x14ac:dyDescent="0.25">
      <c r="F37" t="str" cm="1">
        <f t="array" ref="F37">IF(COUNTIF('[1]Scan Sat'!$B$6:$X$106,A37)&gt;0,INDEX('[1]Scan Sat'!$B$5:$X$5,SUMPRODUCT(MAX(('[1]Scan Sat'!$B$6:$X$106=A37)*(COLUMN('[1]Scan Sat'!$B$6:$X$106))))-COLUMN('[1]Scan Sat'!$B$6)+1),"")</f>
        <v/>
      </c>
      <c r="G37" t="str">
        <f>IF(A37&lt;&gt;"",IF(F37="","Unassigned",IF((COUNTIF('[1]Scan Sat'!$Y:$Y,A37)&gt;0),'[1]Scan Sat'!$Y$3,IF(COUNTIF('[1]Scan Sat'!$Z:$Z,A37)&gt;0,'[1]Scan Sat'!$Z$3,"Delivered"))),"")</f>
        <v/>
      </c>
    </row>
    <row r="38" spans="6:7" x14ac:dyDescent="0.25">
      <c r="F38" t="str" cm="1">
        <f t="array" ref="F38">IF(COUNTIF('[1]Scan Sat'!$B$6:$X$106,A38)&gt;0,INDEX('[1]Scan Sat'!$B$5:$X$5,SUMPRODUCT(MAX(('[1]Scan Sat'!$B$6:$X$106=A38)*(COLUMN('[1]Scan Sat'!$B$6:$X$106))))-COLUMN('[1]Scan Sat'!$B$6)+1),"")</f>
        <v/>
      </c>
      <c r="G38" t="str">
        <f>IF(A38&lt;&gt;"",IF(F38="","Unassigned",IF((COUNTIF('[1]Scan Sat'!$Y:$Y,A38)&gt;0),'[1]Scan Sat'!$Y$3,IF(COUNTIF('[1]Scan Sat'!$Z:$Z,A38)&gt;0,'[1]Scan Sat'!$Z$3,"Delivered"))),"")</f>
        <v/>
      </c>
    </row>
    <row r="39" spans="6:7" x14ac:dyDescent="0.25">
      <c r="F39" t="str" cm="1">
        <f t="array" ref="F39">IF(COUNTIF('[1]Scan Sat'!$B$6:$X$106,A39)&gt;0,INDEX('[1]Scan Sat'!$B$5:$X$5,SUMPRODUCT(MAX(('[1]Scan Sat'!$B$6:$X$106=A39)*(COLUMN('[1]Scan Sat'!$B$6:$X$106))))-COLUMN('[1]Scan Sat'!$B$6)+1),"")</f>
        <v/>
      </c>
      <c r="G39" t="str">
        <f>IF(A39&lt;&gt;"",IF(F39="","Unassigned",IF((COUNTIF('[1]Scan Sat'!$Y:$Y,A39)&gt;0),'[1]Scan Sat'!$Y$3,IF(COUNTIF('[1]Scan Sat'!$Z:$Z,A39)&gt;0,'[1]Scan Sat'!$Z$3,"Delivered"))),"")</f>
        <v/>
      </c>
    </row>
    <row r="40" spans="6:7" x14ac:dyDescent="0.25">
      <c r="F40" t="str" cm="1">
        <f t="array" ref="F40">IF(COUNTIF('[1]Scan Sat'!$B$6:$X$106,A40)&gt;0,INDEX('[1]Scan Sat'!$B$5:$X$5,SUMPRODUCT(MAX(('[1]Scan Sat'!$B$6:$X$106=A40)*(COLUMN('[1]Scan Sat'!$B$6:$X$106))))-COLUMN('[1]Scan Sat'!$B$6)+1),"")</f>
        <v/>
      </c>
      <c r="G40" t="str">
        <f>IF(A40&lt;&gt;"",IF(F40="","Unassigned",IF((COUNTIF('[1]Scan Sat'!$Y:$Y,A40)&gt;0),'[1]Scan Sat'!$Y$3,IF(COUNTIF('[1]Scan Sat'!$Z:$Z,A40)&gt;0,'[1]Scan Sat'!$Z$3,"Delivered"))),"")</f>
        <v/>
      </c>
    </row>
    <row r="41" spans="6:7" x14ac:dyDescent="0.25">
      <c r="F41" t="str" cm="1">
        <f t="array" ref="F41">IF(COUNTIF('[1]Scan Sat'!$B$6:$X$106,A41)&gt;0,INDEX('[1]Scan Sat'!$B$5:$X$5,SUMPRODUCT(MAX(('[1]Scan Sat'!$B$6:$X$106=A41)*(COLUMN('[1]Scan Sat'!$B$6:$X$106))))-COLUMN('[1]Scan Sat'!$B$6)+1),"")</f>
        <v/>
      </c>
      <c r="G41" t="str">
        <f>IF(A41&lt;&gt;"",IF(F41="","Unassigned",IF((COUNTIF('[1]Scan Sat'!$Y:$Y,A41)&gt;0),'[1]Scan Sat'!$Y$3,IF(COUNTIF('[1]Scan Sat'!$Z:$Z,A41)&gt;0,'[1]Scan Sat'!$Z$3,"Delivered"))),"")</f>
        <v/>
      </c>
    </row>
    <row r="42" spans="6:7" x14ac:dyDescent="0.25">
      <c r="F42" t="str" cm="1">
        <f t="array" ref="F42">IF(COUNTIF('[1]Scan Sat'!$B$6:$X$106,A42)&gt;0,INDEX('[1]Scan Sat'!$B$5:$X$5,SUMPRODUCT(MAX(('[1]Scan Sat'!$B$6:$X$106=A42)*(COLUMN('[1]Scan Sat'!$B$6:$X$106))))-COLUMN('[1]Scan Sat'!$B$6)+1),"")</f>
        <v/>
      </c>
      <c r="G42" t="str">
        <f>IF(A42&lt;&gt;"",IF(F42="","Unassigned",IF((COUNTIF('[1]Scan Sat'!$Y:$Y,A42)&gt;0),'[1]Scan Sat'!$Y$3,IF(COUNTIF('[1]Scan Sat'!$Z:$Z,A42)&gt;0,'[1]Scan Sat'!$Z$3,"Delivered"))),"")</f>
        <v/>
      </c>
    </row>
    <row r="43" spans="6:7" x14ac:dyDescent="0.25">
      <c r="F43" t="str" cm="1">
        <f t="array" ref="F43">IF(COUNTIF('[1]Scan Sat'!$B$6:$X$106,A43)&gt;0,INDEX('[1]Scan Sat'!$B$5:$X$5,SUMPRODUCT(MAX(('[1]Scan Sat'!$B$6:$X$106=A43)*(COLUMN('[1]Scan Sat'!$B$6:$X$106))))-COLUMN('[1]Scan Sat'!$B$6)+1),"")</f>
        <v/>
      </c>
      <c r="G43" t="str">
        <f>IF(A43&lt;&gt;"",IF(F43="","Unassigned",IF((COUNTIF('[1]Scan Sat'!$Y:$Y,A43)&gt;0),'[1]Scan Sat'!$Y$3,IF(COUNTIF('[1]Scan Sat'!$Z:$Z,A43)&gt;0,'[1]Scan Sat'!$Z$3,"Delivered"))),"")</f>
        <v/>
      </c>
    </row>
    <row r="44" spans="6:7" x14ac:dyDescent="0.25">
      <c r="F44" t="str" cm="1">
        <f t="array" ref="F44">IF(COUNTIF('[1]Scan Sat'!$B$6:$X$106,A44)&gt;0,INDEX('[1]Scan Sat'!$B$5:$X$5,SUMPRODUCT(MAX(('[1]Scan Sat'!$B$6:$X$106=A44)*(COLUMN('[1]Scan Sat'!$B$6:$X$106))))-COLUMN('[1]Scan Sat'!$B$6)+1),"")</f>
        <v/>
      </c>
      <c r="G44" t="str">
        <f>IF(A44&lt;&gt;"",IF(F44="","Unassigned",IF((COUNTIF('[1]Scan Sat'!$Y:$Y,A44)&gt;0),'[1]Scan Sat'!$Y$3,IF(COUNTIF('[1]Scan Sat'!$Z:$Z,A44)&gt;0,'[1]Scan Sat'!$Z$3,"Delivered"))),"")</f>
        <v/>
      </c>
    </row>
    <row r="45" spans="6:7" x14ac:dyDescent="0.25">
      <c r="F45" t="str" cm="1">
        <f t="array" ref="F45">IF(COUNTIF('[1]Scan Sat'!$B$6:$X$106,A45)&gt;0,INDEX('[1]Scan Sat'!$B$5:$X$5,SUMPRODUCT(MAX(('[1]Scan Sat'!$B$6:$X$106=A45)*(COLUMN('[1]Scan Sat'!$B$6:$X$106))))-COLUMN('[1]Scan Sat'!$B$6)+1),"")</f>
        <v/>
      </c>
      <c r="G45" t="str">
        <f>IF(A45&lt;&gt;"",IF(F45="","Unassigned",IF((COUNTIF('[1]Scan Sat'!$Y:$Y,A45)&gt;0),'[1]Scan Sat'!$Y$3,IF(COUNTIF('[1]Scan Sat'!$Z:$Z,A45)&gt;0,'[1]Scan Sat'!$Z$3,"Delivered"))),"")</f>
        <v/>
      </c>
    </row>
    <row r="46" spans="6:7" x14ac:dyDescent="0.25">
      <c r="F46" t="str" cm="1">
        <f t="array" ref="F46">IF(COUNTIF('[1]Scan Sat'!$B$6:$X$106,A46)&gt;0,INDEX('[1]Scan Sat'!$B$5:$X$5,SUMPRODUCT(MAX(('[1]Scan Sat'!$B$6:$X$106=A46)*(COLUMN('[1]Scan Sat'!$B$6:$X$106))))-COLUMN('[1]Scan Sat'!$B$6)+1),"")</f>
        <v/>
      </c>
      <c r="G46" t="str">
        <f>IF(A46&lt;&gt;"",IF(F46="","Unassigned",IF((COUNTIF('[1]Scan Sat'!$Y:$Y,A46)&gt;0),'[1]Scan Sat'!$Y$3,IF(COUNTIF('[1]Scan Sat'!$Z:$Z,A46)&gt;0,'[1]Scan Sat'!$Z$3,"Delivered"))),"")</f>
        <v/>
      </c>
    </row>
    <row r="47" spans="6:7" x14ac:dyDescent="0.25">
      <c r="F47" t="str" cm="1">
        <f t="array" ref="F47">IF(COUNTIF('[1]Scan Sat'!$B$6:$X$106,A47)&gt;0,INDEX('[1]Scan Sat'!$B$5:$X$5,SUMPRODUCT(MAX(('[1]Scan Sat'!$B$6:$X$106=A47)*(COLUMN('[1]Scan Sat'!$B$6:$X$106))))-COLUMN('[1]Scan Sat'!$B$6)+1),"")</f>
        <v/>
      </c>
      <c r="G47" t="str">
        <f>IF(A47&lt;&gt;"",IF(F47="","Unassigned",IF((COUNTIF('[1]Scan Sat'!$Y:$Y,A47)&gt;0),'[1]Scan Sat'!$Y$3,IF(COUNTIF('[1]Scan Sat'!$Z:$Z,A47)&gt;0,'[1]Scan Sat'!$Z$3,"Delivered"))),"")</f>
        <v/>
      </c>
    </row>
    <row r="48" spans="6:7" x14ac:dyDescent="0.25">
      <c r="F48" t="str" cm="1">
        <f t="array" ref="F48">IF(COUNTIF('[1]Scan Sat'!$B$6:$X$106,A48)&gt;0,INDEX('[1]Scan Sat'!$B$5:$X$5,SUMPRODUCT(MAX(('[1]Scan Sat'!$B$6:$X$106=A48)*(COLUMN('[1]Scan Sat'!$B$6:$X$106))))-COLUMN('[1]Scan Sat'!$B$6)+1),"")</f>
        <v/>
      </c>
      <c r="G48" t="str">
        <f>IF(A48&lt;&gt;"",IF(F48="","Unassigned",IF((COUNTIF('[1]Scan Sat'!$Y:$Y,A48)&gt;0),'[1]Scan Sat'!$Y$3,IF(COUNTIF('[1]Scan Sat'!$Z:$Z,A48)&gt;0,'[1]Scan Sat'!$Z$3,"Delivered"))),"")</f>
        <v/>
      </c>
    </row>
    <row r="49" spans="6:7" x14ac:dyDescent="0.25">
      <c r="F49" t="str" cm="1">
        <f t="array" ref="F49">IF(COUNTIF('[1]Scan Sat'!$B$6:$X$106,A49)&gt;0,INDEX('[1]Scan Sat'!$B$5:$X$5,SUMPRODUCT(MAX(('[1]Scan Sat'!$B$6:$X$106=A49)*(COLUMN('[1]Scan Sat'!$B$6:$X$106))))-COLUMN('[1]Scan Sat'!$B$6)+1),"")</f>
        <v/>
      </c>
      <c r="G49" t="str">
        <f>IF(A49&lt;&gt;"",IF(F49="","Unassigned",IF((COUNTIF('[1]Scan Sat'!$Y:$Y,A49)&gt;0),'[1]Scan Sat'!$Y$3,IF(COUNTIF('[1]Scan Sat'!$Z:$Z,A49)&gt;0,'[1]Scan Sat'!$Z$3,"Delivered"))),"")</f>
        <v/>
      </c>
    </row>
    <row r="50" spans="6:7" x14ac:dyDescent="0.25">
      <c r="F50" t="str" cm="1">
        <f t="array" ref="F50">IF(COUNTIF('[1]Scan Sat'!$B$6:$X$106,A50)&gt;0,INDEX('[1]Scan Sat'!$B$5:$X$5,SUMPRODUCT(MAX(('[1]Scan Sat'!$B$6:$X$106=A50)*(COLUMN('[1]Scan Sat'!$B$6:$X$106))))-COLUMN('[1]Scan Sat'!$B$6)+1),"")</f>
        <v/>
      </c>
      <c r="G50" t="str">
        <f>IF(A50&lt;&gt;"",IF(F50="","Unassigned",IF((COUNTIF('[1]Scan Sat'!$Y:$Y,A50)&gt;0),'[1]Scan Sat'!$Y$3,IF(COUNTIF('[1]Scan Sat'!$Z:$Z,A50)&gt;0,'[1]Scan Sat'!$Z$3,"Delivered"))),"")</f>
        <v/>
      </c>
    </row>
    <row r="51" spans="6:7" x14ac:dyDescent="0.25">
      <c r="F51" t="str" cm="1">
        <f t="array" ref="F51">IF(COUNTIF('[1]Scan Sat'!$B$6:$X$106,A51)&gt;0,INDEX('[1]Scan Sat'!$B$5:$X$5,SUMPRODUCT(MAX(('[1]Scan Sat'!$B$6:$X$106=A51)*(COLUMN('[1]Scan Sat'!$B$6:$X$106))))-COLUMN('[1]Scan Sat'!$B$6)+1),"")</f>
        <v/>
      </c>
      <c r="G51" t="str">
        <f>IF(A51&lt;&gt;"",IF(F51="","Unassigned",IF((COUNTIF('[1]Scan Sat'!$Y:$Y,A51)&gt;0),'[1]Scan Sat'!$Y$3,IF(COUNTIF('[1]Scan Sat'!$Z:$Z,A51)&gt;0,'[1]Scan Sat'!$Z$3,"Delivered"))),"")</f>
        <v/>
      </c>
    </row>
    <row r="52" spans="6:7" x14ac:dyDescent="0.25">
      <c r="F52" t="str" cm="1">
        <f t="array" ref="F52">IF(COUNTIF('[1]Scan Sat'!$B$6:$X$106,A52)&gt;0,INDEX('[1]Scan Sat'!$B$5:$X$5,SUMPRODUCT(MAX(('[1]Scan Sat'!$B$6:$X$106=A52)*(COLUMN('[1]Scan Sat'!$B$6:$X$106))))-COLUMN('[1]Scan Sat'!$B$6)+1),"")</f>
        <v/>
      </c>
      <c r="G52" t="str">
        <f>IF(A52&lt;&gt;"",IF(F52="","Unassigned",IF((COUNTIF('[1]Scan Sat'!$Y:$Y,A52)&gt;0),'[1]Scan Sat'!$Y$3,IF(COUNTIF('[1]Scan Sat'!$Z:$Z,A52)&gt;0,'[1]Scan Sat'!$Z$3,"Delivered"))),"")</f>
        <v/>
      </c>
    </row>
    <row r="53" spans="6:7" x14ac:dyDescent="0.25">
      <c r="F53" t="str" cm="1">
        <f t="array" ref="F53">IF(COUNTIF('[1]Scan Sat'!$B$6:$X$106,A53)&gt;0,INDEX('[1]Scan Sat'!$B$5:$X$5,SUMPRODUCT(MAX(('[1]Scan Sat'!$B$6:$X$106=A53)*(COLUMN('[1]Scan Sat'!$B$6:$X$106))))-COLUMN('[1]Scan Sat'!$B$6)+1),"")</f>
        <v/>
      </c>
      <c r="G53" t="str">
        <f>IF(A53&lt;&gt;"",IF(F53="","Unassigned",IF((COUNTIF('[1]Scan Sat'!$Y:$Y,A53)&gt;0),'[1]Scan Sat'!$Y$3,IF(COUNTIF('[1]Scan Sat'!$Z:$Z,A53)&gt;0,'[1]Scan Sat'!$Z$3,"Delivered"))),"")</f>
        <v/>
      </c>
    </row>
    <row r="54" spans="6:7" x14ac:dyDescent="0.25">
      <c r="F54" t="str" cm="1">
        <f t="array" ref="F54">IF(COUNTIF('[1]Scan Sat'!$B$6:$X$106,A54)&gt;0,INDEX('[1]Scan Sat'!$B$5:$X$5,SUMPRODUCT(MAX(('[1]Scan Sat'!$B$6:$X$106=A54)*(COLUMN('[1]Scan Sat'!$B$6:$X$106))))-COLUMN('[1]Scan Sat'!$B$6)+1),"")</f>
        <v/>
      </c>
      <c r="G54" t="str">
        <f>IF(A54&lt;&gt;"",IF(F54="","Unassigned",IF((COUNTIF('[1]Scan Sat'!$Y:$Y,A54)&gt;0),'[1]Scan Sat'!$Y$3,IF(COUNTIF('[1]Scan Sat'!$Z:$Z,A54)&gt;0,'[1]Scan Sat'!$Z$3,"Delivered"))),"")</f>
        <v/>
      </c>
    </row>
    <row r="55" spans="6:7" x14ac:dyDescent="0.25">
      <c r="F55" t="str" cm="1">
        <f t="array" ref="F55">IF(COUNTIF('[1]Scan Sat'!$B$6:$X$106,A55)&gt;0,INDEX('[1]Scan Sat'!$B$5:$X$5,SUMPRODUCT(MAX(('[1]Scan Sat'!$B$6:$X$106=A55)*(COLUMN('[1]Scan Sat'!$B$6:$X$106))))-COLUMN('[1]Scan Sat'!$B$6)+1),"")</f>
        <v/>
      </c>
      <c r="G55" t="str">
        <f>IF(A55&lt;&gt;"",IF(F55="","Unassigned",IF((COUNTIF('[1]Scan Sat'!$Y:$Y,A55)&gt;0),'[1]Scan Sat'!$Y$3,IF(COUNTIF('[1]Scan Sat'!$Z:$Z,A55)&gt;0,'[1]Scan Sat'!$Z$3,"Delivered"))),"")</f>
        <v/>
      </c>
    </row>
    <row r="56" spans="6:7" x14ac:dyDescent="0.25">
      <c r="F56" t="str" cm="1">
        <f t="array" ref="F56">IF(COUNTIF('[1]Scan Sat'!$B$6:$X$106,A56)&gt;0,INDEX('[1]Scan Sat'!$B$5:$X$5,SUMPRODUCT(MAX(('[1]Scan Sat'!$B$6:$X$106=A56)*(COLUMN('[1]Scan Sat'!$B$6:$X$106))))-COLUMN('[1]Scan Sat'!$B$6)+1),"")</f>
        <v/>
      </c>
      <c r="G56" t="str">
        <f>IF(A56&lt;&gt;"",IF(F56="","Unassigned",IF((COUNTIF('[1]Scan Sat'!$Y:$Y,A56)&gt;0),'[1]Scan Sat'!$Y$3,IF(COUNTIF('[1]Scan Sat'!$Z:$Z,A56)&gt;0,'[1]Scan Sat'!$Z$3,"Delivered"))),"")</f>
        <v/>
      </c>
    </row>
    <row r="57" spans="6:7" x14ac:dyDescent="0.25">
      <c r="F57" t="str" cm="1">
        <f t="array" ref="F57">IF(COUNTIF('[1]Scan Sat'!$B$6:$X$106,A57)&gt;0,INDEX('[1]Scan Sat'!$B$5:$X$5,SUMPRODUCT(MAX(('[1]Scan Sat'!$B$6:$X$106=A57)*(COLUMN('[1]Scan Sat'!$B$6:$X$106))))-COLUMN('[1]Scan Sat'!$B$6)+1),"")</f>
        <v/>
      </c>
      <c r="G57" t="str">
        <f>IF(A57&lt;&gt;"",IF(F57="","Unassigned",IF((COUNTIF('[1]Scan Sat'!$Y:$Y,A57)&gt;0),'[1]Scan Sat'!$Y$3,IF(COUNTIF('[1]Scan Sat'!$Z:$Z,A57)&gt;0,'[1]Scan Sat'!$Z$3,"Delivered"))),"")</f>
        <v/>
      </c>
    </row>
    <row r="58" spans="6:7" x14ac:dyDescent="0.25">
      <c r="F58" t="str" cm="1">
        <f t="array" ref="F58">IF(COUNTIF('[1]Scan Sat'!$B$6:$X$106,A58)&gt;0,INDEX('[1]Scan Sat'!$B$5:$X$5,SUMPRODUCT(MAX(('[1]Scan Sat'!$B$6:$X$106=A58)*(COLUMN('[1]Scan Sat'!$B$6:$X$106))))-COLUMN('[1]Scan Sat'!$B$6)+1),"")</f>
        <v/>
      </c>
      <c r="G58" t="str">
        <f>IF(A58&lt;&gt;"",IF(F58="","Unassigned",IF((COUNTIF('[1]Scan Sat'!$Y:$Y,A58)&gt;0),'[1]Scan Sat'!$Y$3,IF(COUNTIF('[1]Scan Sat'!$Z:$Z,A58)&gt;0,'[1]Scan Sat'!$Z$3,"Delivered"))),"")</f>
        <v/>
      </c>
    </row>
    <row r="59" spans="6:7" x14ac:dyDescent="0.25">
      <c r="F59" t="str" cm="1">
        <f t="array" ref="F59">IF(COUNTIF('[1]Scan Sat'!$B$6:$X$106,A59)&gt;0,INDEX('[1]Scan Sat'!$B$5:$X$5,SUMPRODUCT(MAX(('[1]Scan Sat'!$B$6:$X$106=A59)*(COLUMN('[1]Scan Sat'!$B$6:$X$106))))-COLUMN('[1]Scan Sat'!$B$6)+1),"")</f>
        <v/>
      </c>
      <c r="G59" t="str">
        <f>IF(A59&lt;&gt;"",IF(F59="","Unassigned",IF((COUNTIF('[1]Scan Sat'!$Y:$Y,A59)&gt;0),'[1]Scan Sat'!$Y$3,IF(COUNTIF('[1]Scan Sat'!$Z:$Z,A59)&gt;0,'[1]Scan Sat'!$Z$3,"Delivered"))),"")</f>
        <v/>
      </c>
    </row>
    <row r="60" spans="6:7" x14ac:dyDescent="0.25">
      <c r="F60" t="str" cm="1">
        <f t="array" ref="F60">IF(COUNTIF('[1]Scan Sat'!$B$6:$X$106,A60)&gt;0,INDEX('[1]Scan Sat'!$B$5:$X$5,SUMPRODUCT(MAX(('[1]Scan Sat'!$B$6:$X$106=A60)*(COLUMN('[1]Scan Sat'!$B$6:$X$106))))-COLUMN('[1]Scan Sat'!$B$6)+1),"")</f>
        <v/>
      </c>
      <c r="G60" t="str">
        <f>IF(A60&lt;&gt;"",IF(F60="","Unassigned",IF((COUNTIF('[1]Scan Sat'!$Y:$Y,A60)&gt;0),'[1]Scan Sat'!$Y$3,IF(COUNTIF('[1]Scan Sat'!$Z:$Z,A60)&gt;0,'[1]Scan Sat'!$Z$3,"Delivered"))),"")</f>
        <v/>
      </c>
    </row>
    <row r="61" spans="6:7" x14ac:dyDescent="0.25">
      <c r="F61" t="str" cm="1">
        <f t="array" ref="F61">IF(COUNTIF('[1]Scan Sat'!$B$6:$X$106,A61)&gt;0,INDEX('[1]Scan Sat'!$B$5:$X$5,SUMPRODUCT(MAX(('[1]Scan Sat'!$B$6:$X$106=A61)*(COLUMN('[1]Scan Sat'!$B$6:$X$106))))-COLUMN('[1]Scan Sat'!$B$6)+1),"")</f>
        <v/>
      </c>
      <c r="G61" t="str">
        <f>IF(A61&lt;&gt;"",IF(F61="","Unassigned",IF((COUNTIF('[1]Scan Sat'!$Y:$Y,A61)&gt;0),'[1]Scan Sat'!$Y$3,IF(COUNTIF('[1]Scan Sat'!$Z:$Z,A61)&gt;0,'[1]Scan Sat'!$Z$3,"Delivered"))),"")</f>
        <v/>
      </c>
    </row>
    <row r="62" spans="6:7" x14ac:dyDescent="0.25">
      <c r="F62" t="str" cm="1">
        <f t="array" ref="F62">IF(COUNTIF('[1]Scan Sat'!$B$6:$X$106,A62)&gt;0,INDEX('[1]Scan Sat'!$B$5:$X$5,SUMPRODUCT(MAX(('[1]Scan Sat'!$B$6:$X$106=A62)*(COLUMN('[1]Scan Sat'!$B$6:$X$106))))-COLUMN('[1]Scan Sat'!$B$6)+1),"")</f>
        <v/>
      </c>
      <c r="G62" t="str">
        <f>IF(A62&lt;&gt;"",IF(F62="","Unassigned",IF((COUNTIF('[1]Scan Sat'!$Y:$Y,A62)&gt;0),'[1]Scan Sat'!$Y$3,IF(COUNTIF('[1]Scan Sat'!$Z:$Z,A62)&gt;0,'[1]Scan Sat'!$Z$3,"Delivered"))),"")</f>
        <v/>
      </c>
    </row>
    <row r="63" spans="6:7" x14ac:dyDescent="0.25">
      <c r="F63" t="str" cm="1">
        <f t="array" ref="F63">IF(COUNTIF('[1]Scan Sat'!$B$6:$X$106,A63)&gt;0,INDEX('[1]Scan Sat'!$B$5:$X$5,SUMPRODUCT(MAX(('[1]Scan Sat'!$B$6:$X$106=A63)*(COLUMN('[1]Scan Sat'!$B$6:$X$106))))-COLUMN('[1]Scan Sat'!$B$6)+1),"")</f>
        <v/>
      </c>
      <c r="G63" t="str">
        <f>IF(A63&lt;&gt;"",IF(F63="","Unassigned",IF((COUNTIF('[1]Scan Sat'!$Y:$Y,A63)&gt;0),'[1]Scan Sat'!$Y$3,IF(COUNTIF('[1]Scan Sat'!$Z:$Z,A63)&gt;0,'[1]Scan Sat'!$Z$3,"Delivered"))),"")</f>
        <v/>
      </c>
    </row>
    <row r="64" spans="6:7" x14ac:dyDescent="0.25">
      <c r="F64" t="str" cm="1">
        <f t="array" ref="F64">IF(COUNTIF('[1]Scan Sat'!$B$6:$X$106,A64)&gt;0,INDEX('[1]Scan Sat'!$B$5:$X$5,SUMPRODUCT(MAX(('[1]Scan Sat'!$B$6:$X$106=A64)*(COLUMN('[1]Scan Sat'!$B$6:$X$106))))-COLUMN('[1]Scan Sat'!$B$6)+1),"")</f>
        <v/>
      </c>
      <c r="G64" t="str">
        <f>IF(A64&lt;&gt;"",IF(F64="","Unassigned",IF((COUNTIF('[1]Scan Sat'!$Y:$Y,A64)&gt;0),'[1]Scan Sat'!$Y$3,IF(COUNTIF('[1]Scan Sat'!$Z:$Z,A64)&gt;0,'[1]Scan Sat'!$Z$3,"Delivered"))),"")</f>
        <v/>
      </c>
    </row>
    <row r="65" spans="6:7" x14ac:dyDescent="0.25">
      <c r="F65" t="str" cm="1">
        <f t="array" ref="F65">IF(COUNTIF('[1]Scan Sat'!$B$6:$X$106,A65)&gt;0,INDEX('[1]Scan Sat'!$B$5:$X$5,SUMPRODUCT(MAX(('[1]Scan Sat'!$B$6:$X$106=A65)*(COLUMN('[1]Scan Sat'!$B$6:$X$106))))-COLUMN('[1]Scan Sat'!$B$6)+1),"")</f>
        <v/>
      </c>
      <c r="G65" t="str">
        <f>IF(A65&lt;&gt;"",IF(F65="","Unassigned",IF((COUNTIF('[1]Scan Sat'!$Y:$Y,A65)&gt;0),'[1]Scan Sat'!$Y$3,IF(COUNTIF('[1]Scan Sat'!$Z:$Z,A65)&gt;0,'[1]Scan Sat'!$Z$3,"Delivered"))),"")</f>
        <v/>
      </c>
    </row>
    <row r="66" spans="6:7" x14ac:dyDescent="0.25">
      <c r="F66" t="str" cm="1">
        <f t="array" ref="F66">IF(COUNTIF('[1]Scan Sat'!$B$6:$X$106,A66)&gt;0,INDEX('[1]Scan Sat'!$B$5:$X$5,SUMPRODUCT(MAX(('[1]Scan Sat'!$B$6:$X$106=A66)*(COLUMN('[1]Scan Sat'!$B$6:$X$106))))-COLUMN('[1]Scan Sat'!$B$6)+1),"")</f>
        <v/>
      </c>
      <c r="G66" t="str">
        <f>IF(A66&lt;&gt;"",IF(F66="","Unassigned",IF((COUNTIF('[1]Scan Sat'!$Y:$Y,A66)&gt;0),'[1]Scan Sat'!$Y$3,IF(COUNTIF('[1]Scan Sat'!$Z:$Z,A66)&gt;0,'[1]Scan Sat'!$Z$3,"Delivered"))),"")</f>
        <v/>
      </c>
    </row>
    <row r="67" spans="6:7" x14ac:dyDescent="0.25">
      <c r="F67" t="str" cm="1">
        <f t="array" ref="F67">IF(COUNTIF('[1]Scan Sat'!$B$6:$X$106,A67)&gt;0,INDEX('[1]Scan Sat'!$B$5:$X$5,SUMPRODUCT(MAX(('[1]Scan Sat'!$B$6:$X$106=A67)*(COLUMN('[1]Scan Sat'!$B$6:$X$106))))-COLUMN('[1]Scan Sat'!$B$6)+1),"")</f>
        <v/>
      </c>
      <c r="G67" t="str">
        <f>IF(A67&lt;&gt;"",IF(F67="","Unassigned",IF((COUNTIF('[1]Scan Sat'!$Y:$Y,A67)&gt;0),'[1]Scan Sat'!$Y$3,IF(COUNTIF('[1]Scan Sat'!$Z:$Z,A67)&gt;0,'[1]Scan Sat'!$Z$3,"Delivered"))),"")</f>
        <v/>
      </c>
    </row>
    <row r="68" spans="6:7" x14ac:dyDescent="0.25">
      <c r="F68" t="str" cm="1">
        <f t="array" ref="F68">IF(COUNTIF('[1]Scan Sat'!$B$6:$X$106,A68)&gt;0,INDEX('[1]Scan Sat'!$B$5:$X$5,SUMPRODUCT(MAX(('[1]Scan Sat'!$B$6:$X$106=A68)*(COLUMN('[1]Scan Sat'!$B$6:$X$106))))-COLUMN('[1]Scan Sat'!$B$6)+1),"")</f>
        <v/>
      </c>
      <c r="G68" t="str">
        <f>IF(A68&lt;&gt;"",IF(F68="","Unassigned",IF((COUNTIF('[1]Scan Sat'!$Y:$Y,A68)&gt;0),'[1]Scan Sat'!$Y$3,IF(COUNTIF('[1]Scan Sat'!$Z:$Z,A68)&gt;0,'[1]Scan Sat'!$Z$3,"Delivered"))),"")</f>
        <v/>
      </c>
    </row>
    <row r="69" spans="6:7" x14ac:dyDescent="0.25">
      <c r="F69" t="str" cm="1">
        <f t="array" ref="F69">IF(COUNTIF('[1]Scan Sat'!$B$6:$X$106,A69)&gt;0,INDEX('[1]Scan Sat'!$B$5:$X$5,SUMPRODUCT(MAX(('[1]Scan Sat'!$B$6:$X$106=A69)*(COLUMN('[1]Scan Sat'!$B$6:$X$106))))-COLUMN('[1]Scan Sat'!$B$6)+1),"")</f>
        <v/>
      </c>
      <c r="G69" t="str">
        <f>IF(A69&lt;&gt;"",IF(F69="","Unassigned",IF((COUNTIF('[1]Scan Sat'!$Y:$Y,A69)&gt;0),'[1]Scan Sat'!$Y$3,IF(COUNTIF('[1]Scan Sat'!$Z:$Z,A69)&gt;0,'[1]Scan Sat'!$Z$3,"Delivered"))),"")</f>
        <v/>
      </c>
    </row>
    <row r="70" spans="6:7" x14ac:dyDescent="0.25">
      <c r="F70" t="str" cm="1">
        <f t="array" ref="F70">IF(COUNTIF('[1]Scan Sat'!$B$6:$X$106,A70)&gt;0,INDEX('[1]Scan Sat'!$B$5:$X$5,SUMPRODUCT(MAX(('[1]Scan Sat'!$B$6:$X$106=A70)*(COLUMN('[1]Scan Sat'!$B$6:$X$106))))-COLUMN('[1]Scan Sat'!$B$6)+1),"")</f>
        <v/>
      </c>
      <c r="G70" t="str">
        <f>IF(A70&lt;&gt;"",IF(F70="","Unassigned",IF((COUNTIF('[1]Scan Sat'!$Y:$Y,A70)&gt;0),'[1]Scan Sat'!$Y$3,IF(COUNTIF('[1]Scan Sat'!$Z:$Z,A70)&gt;0,'[1]Scan Sat'!$Z$3,"Delivered"))),"")</f>
        <v/>
      </c>
    </row>
    <row r="71" spans="6:7" x14ac:dyDescent="0.25">
      <c r="F71" t="str" cm="1">
        <f t="array" ref="F71">IF(COUNTIF('[1]Scan Sat'!$B$6:$X$106,A71)&gt;0,INDEX('[1]Scan Sat'!$B$5:$X$5,SUMPRODUCT(MAX(('[1]Scan Sat'!$B$6:$X$106=A71)*(COLUMN('[1]Scan Sat'!$B$6:$X$106))))-COLUMN('[1]Scan Sat'!$B$6)+1),"")</f>
        <v/>
      </c>
      <c r="G71" t="str">
        <f>IF(A71&lt;&gt;"",IF(F71="","Unassigned",IF((COUNTIF('[1]Scan Sat'!$Y:$Y,A71)&gt;0),'[1]Scan Sat'!$Y$3,IF(COUNTIF('[1]Scan Sat'!$Z:$Z,A71)&gt;0,'[1]Scan Sat'!$Z$3,"Delivered"))),"")</f>
        <v/>
      </c>
    </row>
    <row r="72" spans="6:7" x14ac:dyDescent="0.25">
      <c r="F72" t="str" cm="1">
        <f t="array" ref="F72">IF(COUNTIF('[1]Scan Sat'!$B$6:$X$106,A72)&gt;0,INDEX('[1]Scan Sat'!$B$5:$X$5,SUMPRODUCT(MAX(('[1]Scan Sat'!$B$6:$X$106=A72)*(COLUMN('[1]Scan Sat'!$B$6:$X$106))))-COLUMN('[1]Scan Sat'!$B$6)+1),"")</f>
        <v/>
      </c>
      <c r="G72" t="str">
        <f>IF(A72&lt;&gt;"",IF(F72="","Unassigned",IF((COUNTIF('[1]Scan Sat'!$Y:$Y,A72)&gt;0),'[1]Scan Sat'!$Y$3,IF(COUNTIF('[1]Scan Sat'!$Z:$Z,A72)&gt;0,'[1]Scan Sat'!$Z$3,"Delivered"))),"")</f>
        <v/>
      </c>
    </row>
    <row r="73" spans="6:7" x14ac:dyDescent="0.25">
      <c r="F73" t="str" cm="1">
        <f t="array" ref="F73">IF(COUNTIF('[1]Scan Sat'!$B$6:$X$106,A73)&gt;0,INDEX('[1]Scan Sat'!$B$5:$X$5,SUMPRODUCT(MAX(('[1]Scan Sat'!$B$6:$X$106=A73)*(COLUMN('[1]Scan Sat'!$B$6:$X$106))))-COLUMN('[1]Scan Sat'!$B$6)+1),"")</f>
        <v/>
      </c>
      <c r="G73" t="str">
        <f>IF(A73&lt;&gt;"",IF(F73="","Unassigned",IF((COUNTIF('[1]Scan Sat'!$Y:$Y,A73)&gt;0),'[1]Scan Sat'!$Y$3,IF(COUNTIF('[1]Scan Sat'!$Z:$Z,A73)&gt;0,'[1]Scan Sat'!$Z$3,"Delivered"))),"")</f>
        <v/>
      </c>
    </row>
    <row r="74" spans="6:7" x14ac:dyDescent="0.25">
      <c r="F74" t="str" cm="1">
        <f t="array" ref="F74">IF(COUNTIF('[1]Scan Sat'!$B$6:$X$106,A74)&gt;0,INDEX('[1]Scan Sat'!$B$5:$X$5,SUMPRODUCT(MAX(('[1]Scan Sat'!$B$6:$X$106=A74)*(COLUMN('[1]Scan Sat'!$B$6:$X$106))))-COLUMN('[1]Scan Sat'!$B$6)+1),"")</f>
        <v/>
      </c>
      <c r="G74" t="str">
        <f>IF(A74&lt;&gt;"",IF(F74="","Unassigned",IF((COUNTIF('[1]Scan Sat'!$Y:$Y,A74)&gt;0),'[1]Scan Sat'!$Y$3,IF(COUNTIF('[1]Scan Sat'!$Z:$Z,A74)&gt;0,'[1]Scan Sat'!$Z$3,"Delivered"))),"")</f>
        <v/>
      </c>
    </row>
    <row r="75" spans="6:7" x14ac:dyDescent="0.25">
      <c r="F75" t="str" cm="1">
        <f t="array" ref="F75">IF(COUNTIF('[1]Scan Sat'!$B$6:$X$106,A75)&gt;0,INDEX('[1]Scan Sat'!$B$5:$X$5,SUMPRODUCT(MAX(('[1]Scan Sat'!$B$6:$X$106=A75)*(COLUMN('[1]Scan Sat'!$B$6:$X$106))))-COLUMN('[1]Scan Sat'!$B$6)+1),"")</f>
        <v/>
      </c>
      <c r="G75" t="str">
        <f>IF(A75&lt;&gt;"",IF(F75="","Unassigned",IF((COUNTIF('[1]Scan Sat'!$Y:$Y,A75)&gt;0),'[1]Scan Sat'!$Y$3,IF(COUNTIF('[1]Scan Sat'!$Z:$Z,A75)&gt;0,'[1]Scan Sat'!$Z$3,"Delivered"))),"")</f>
        <v/>
      </c>
    </row>
    <row r="76" spans="6:7" x14ac:dyDescent="0.25">
      <c r="F76" t="str" cm="1">
        <f t="array" ref="F76">IF(COUNTIF('[1]Scan Sat'!$B$6:$X$106,A76)&gt;0,INDEX('[1]Scan Sat'!$B$5:$X$5,SUMPRODUCT(MAX(('[1]Scan Sat'!$B$6:$X$106=A76)*(COLUMN('[1]Scan Sat'!$B$6:$X$106))))-COLUMN('[1]Scan Sat'!$B$6)+1),"")</f>
        <v/>
      </c>
      <c r="G76" t="str">
        <f>IF(A76&lt;&gt;"",IF(F76="","Unassigned",IF((COUNTIF('[1]Scan Sat'!$Y:$Y,A76)&gt;0),'[1]Scan Sat'!$Y$3,IF(COUNTIF('[1]Scan Sat'!$Z:$Z,A76)&gt;0,'[1]Scan Sat'!$Z$3,"Delivered"))),"")</f>
        <v/>
      </c>
    </row>
    <row r="77" spans="6:7" x14ac:dyDescent="0.25">
      <c r="F77" t="str" cm="1">
        <f t="array" ref="F77">IF(COUNTIF('[1]Scan Sat'!$B$6:$X$106,A77)&gt;0,INDEX('[1]Scan Sat'!$B$5:$X$5,SUMPRODUCT(MAX(('[1]Scan Sat'!$B$6:$X$106=A77)*(COLUMN('[1]Scan Sat'!$B$6:$X$106))))-COLUMN('[1]Scan Sat'!$B$6)+1),"")</f>
        <v/>
      </c>
      <c r="G77" t="str">
        <f>IF(A77&lt;&gt;"",IF(F77="","Unassigned",IF((COUNTIF('[1]Scan Sat'!$Y:$Y,A77)&gt;0),'[1]Scan Sat'!$Y$3,IF(COUNTIF('[1]Scan Sat'!$Z:$Z,A77)&gt;0,'[1]Scan Sat'!$Z$3,"Delivered"))),"")</f>
        <v/>
      </c>
    </row>
    <row r="78" spans="6:7" x14ac:dyDescent="0.25">
      <c r="F78" t="str" cm="1">
        <f t="array" ref="F78">IF(COUNTIF('[1]Scan Sat'!$B$6:$X$106,A78)&gt;0,INDEX('[1]Scan Sat'!$B$5:$X$5,SUMPRODUCT(MAX(('[1]Scan Sat'!$B$6:$X$106=A78)*(COLUMN('[1]Scan Sat'!$B$6:$X$106))))-COLUMN('[1]Scan Sat'!$B$6)+1),"")</f>
        <v/>
      </c>
      <c r="G78" t="str">
        <f>IF(A78&lt;&gt;"",IF(F78="","Unassigned",IF((COUNTIF('[1]Scan Sat'!$Y:$Y,A78)&gt;0),'[1]Scan Sat'!$Y$3,IF(COUNTIF('[1]Scan Sat'!$Z:$Z,A78)&gt;0,'[1]Scan Sat'!$Z$3,"Delivered"))),"")</f>
        <v/>
      </c>
    </row>
    <row r="79" spans="6:7" x14ac:dyDescent="0.25">
      <c r="F79" t="str" cm="1">
        <f t="array" ref="F79">IF(COUNTIF('[1]Scan Sat'!$B$6:$X$106,A79)&gt;0,INDEX('[1]Scan Sat'!$B$5:$X$5,SUMPRODUCT(MAX(('[1]Scan Sat'!$B$6:$X$106=A79)*(COLUMN('[1]Scan Sat'!$B$6:$X$106))))-COLUMN('[1]Scan Sat'!$B$6)+1),"")</f>
        <v/>
      </c>
      <c r="G79" t="str">
        <f>IF(A79&lt;&gt;"",IF(F79="","Unassigned",IF((COUNTIF('[1]Scan Sat'!$Y:$Y,A79)&gt;0),'[1]Scan Sat'!$Y$3,IF(COUNTIF('[1]Scan Sat'!$Z:$Z,A79)&gt;0,'[1]Scan Sat'!$Z$3,"Delivered"))),"")</f>
        <v/>
      </c>
    </row>
    <row r="80" spans="6:7" x14ac:dyDescent="0.25">
      <c r="F80" t="str" cm="1">
        <f t="array" ref="F80">IF(COUNTIF('[1]Scan Sat'!$B$6:$X$106,A80)&gt;0,INDEX('[1]Scan Sat'!$B$5:$X$5,SUMPRODUCT(MAX(('[1]Scan Sat'!$B$6:$X$106=A80)*(COLUMN('[1]Scan Sat'!$B$6:$X$106))))-COLUMN('[1]Scan Sat'!$B$6)+1),"")</f>
        <v/>
      </c>
      <c r="G80" t="str">
        <f>IF(A80&lt;&gt;"",IF(F80="","Unassigned",IF((COUNTIF('[1]Scan Sat'!$Y:$Y,A80)&gt;0),'[1]Scan Sat'!$Y$3,IF(COUNTIF('[1]Scan Sat'!$Z:$Z,A80)&gt;0,'[1]Scan Sat'!$Z$3,"Delivered"))),"")</f>
        <v/>
      </c>
    </row>
    <row r="81" spans="6:7" x14ac:dyDescent="0.25">
      <c r="F81" t="str" cm="1">
        <f t="array" ref="F81">IF(COUNTIF('[1]Scan Sat'!$B$6:$X$106,A81)&gt;0,INDEX('[1]Scan Sat'!$B$5:$X$5,SUMPRODUCT(MAX(('[1]Scan Sat'!$B$6:$X$106=A81)*(COLUMN('[1]Scan Sat'!$B$6:$X$106))))-COLUMN('[1]Scan Sat'!$B$6)+1),"")</f>
        <v/>
      </c>
      <c r="G81" t="str">
        <f>IF(A81&lt;&gt;"",IF(F81="","Unassigned",IF((COUNTIF('[1]Scan Sat'!$Y:$Y,A81)&gt;0),'[1]Scan Sat'!$Y$3,IF(COUNTIF('[1]Scan Sat'!$Z:$Z,A81)&gt;0,'[1]Scan Sat'!$Z$3,"Delivered"))),"")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Younas Tanooli</dc:creator>
  <cp:lastModifiedBy>Faizan Younas Tanooli</cp:lastModifiedBy>
  <dcterms:created xsi:type="dcterms:W3CDTF">2015-06-05T18:17:20Z</dcterms:created>
  <dcterms:modified xsi:type="dcterms:W3CDTF">2022-05-07T14:21:56Z</dcterms:modified>
</cp:coreProperties>
</file>