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Code for Heuristics Project\Approach 9\"/>
    </mc:Choice>
  </mc:AlternateContent>
  <xr:revisionPtr revIDLastSave="0" documentId="13_ncr:1_{66DAB97A-3DB9-48CC-BDDC-DCB4F41E7A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  <sheet name="Final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6" l="1"/>
  <c r="T4" i="6"/>
  <c r="U4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R5" i="6"/>
  <c r="R6" i="6"/>
  <c r="R7" i="6"/>
  <c r="R8" i="6"/>
  <c r="R9" i="6"/>
  <c r="R10" i="6"/>
  <c r="R11" i="6"/>
  <c r="R12" i="6"/>
  <c r="R13" i="6"/>
  <c r="R14" i="6"/>
  <c r="R15" i="6"/>
  <c r="R4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D5" i="6"/>
  <c r="D6" i="6"/>
  <c r="D7" i="6"/>
  <c r="D8" i="6"/>
  <c r="D9" i="6"/>
  <c r="D10" i="6"/>
  <c r="D11" i="6"/>
  <c r="D12" i="6"/>
  <c r="D13" i="6"/>
  <c r="D14" i="6"/>
  <c r="D15" i="6"/>
  <c r="D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L4" i="6"/>
  <c r="M4" i="6"/>
  <c r="N4" i="6"/>
  <c r="K4" i="6"/>
</calcChain>
</file>

<file path=xl/sharedStrings.xml><?xml version="1.0" encoding="utf-8"?>
<sst xmlns="http://schemas.openxmlformats.org/spreadsheetml/2006/main" count="342" uniqueCount="13">
  <si>
    <t>Algorithm</t>
  </si>
  <si>
    <t>Tours</t>
  </si>
  <si>
    <t>Objective</t>
  </si>
  <si>
    <t>Time (s)</t>
  </si>
  <si>
    <t>Iteration</t>
  </si>
  <si>
    <t>Gap (%)</t>
  </si>
  <si>
    <t>Simulated Annealing</t>
  </si>
  <si>
    <t>Adaptive SA</t>
  </si>
  <si>
    <t>Hybrid ML + SA</t>
  </si>
  <si>
    <t>Hybrid ML + ASA</t>
  </si>
  <si>
    <t>Abha</t>
  </si>
  <si>
    <t>Jeddah</t>
  </si>
  <si>
    <t>Al Khobar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</si>
</sst>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workbookViewId="0">
      <selection activeCell="D18" sqref="D18"/>
    </sheetView>
  </sheetViews>
  <sheetFormatPr defaultRowHeight="14.4" x14ac:dyDescent="0.3"/>
  <cols>
    <col min="2" max="2" width="16.21875" style="6" customWidth="1"/>
    <col min="3" max="7" width="8.88671875" style="6"/>
    <col min="9" max="9" width="16.33203125" customWidth="1"/>
    <col min="11" max="11" width="15.33203125" customWidth="1"/>
    <col min="16" max="16" width="15.5546875" customWidth="1"/>
  </cols>
  <sheetData>
    <row r="1" spans="1:21" x14ac:dyDescent="0.3">
      <c r="R1" s="3"/>
    </row>
    <row r="2" spans="1:21" x14ac:dyDescent="0.3"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P2" s="15" t="s">
        <v>12</v>
      </c>
      <c r="Q2" s="15"/>
      <c r="R2" s="15"/>
      <c r="S2" s="15"/>
      <c r="T2" s="15"/>
      <c r="U2" s="15"/>
    </row>
    <row r="3" spans="1:21" x14ac:dyDescent="0.3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1:21" x14ac:dyDescent="0.3">
      <c r="B4" s="8" t="s">
        <v>6</v>
      </c>
      <c r="C4" s="8">
        <v>1</v>
      </c>
      <c r="D4" s="8">
        <v>20.499096000000002</v>
      </c>
      <c r="E4" s="8">
        <v>3.5691320000000002</v>
      </c>
      <c r="F4" s="8">
        <v>366</v>
      </c>
      <c r="G4" s="8">
        <v>41.431153999999999</v>
      </c>
      <c r="I4" s="2" t="s">
        <v>6</v>
      </c>
      <c r="J4" s="2">
        <v>1</v>
      </c>
      <c r="K4" s="2">
        <v>25.299672000000001</v>
      </c>
      <c r="L4" s="2">
        <v>3.9142839999999999</v>
      </c>
      <c r="M4" s="2">
        <v>132</v>
      </c>
      <c r="N4" s="2">
        <v>27.715222000000001</v>
      </c>
      <c r="P4" s="8" t="s">
        <v>6</v>
      </c>
      <c r="Q4" s="8">
        <v>1</v>
      </c>
      <c r="R4" s="8">
        <v>27.499482</v>
      </c>
      <c r="S4" s="8">
        <v>4.2871069999999998</v>
      </c>
      <c r="T4" s="8">
        <v>725</v>
      </c>
      <c r="U4" s="8">
        <v>8.3350609999999996</v>
      </c>
    </row>
    <row r="5" spans="1:21" x14ac:dyDescent="0.3">
      <c r="B5" s="8" t="s">
        <v>7</v>
      </c>
      <c r="C5" s="8">
        <v>1</v>
      </c>
      <c r="D5" s="8">
        <v>27.299633</v>
      </c>
      <c r="E5" s="8">
        <v>3.9239090000000001</v>
      </c>
      <c r="F5" s="8">
        <v>157</v>
      </c>
      <c r="G5" s="8">
        <v>22.001048999999998</v>
      </c>
      <c r="I5" s="2" t="s">
        <v>7</v>
      </c>
      <c r="J5" s="2">
        <v>1</v>
      </c>
      <c r="K5" s="2">
        <v>26.799429</v>
      </c>
      <c r="L5" s="2">
        <v>3.9515280000000002</v>
      </c>
      <c r="M5" s="2">
        <v>343</v>
      </c>
      <c r="N5" s="2">
        <v>23.430204</v>
      </c>
      <c r="P5" s="8" t="s">
        <v>7</v>
      </c>
      <c r="Q5" s="8">
        <v>1</v>
      </c>
      <c r="R5" s="8">
        <v>27.099477</v>
      </c>
      <c r="S5" s="8">
        <v>3.9924019999999998</v>
      </c>
      <c r="T5" s="8">
        <v>680</v>
      </c>
      <c r="U5" s="8">
        <v>9.6684110000000008</v>
      </c>
    </row>
    <row r="6" spans="1:21" ht="23.4" customHeight="1" x14ac:dyDescent="0.3">
      <c r="B6" s="8" t="s">
        <v>8</v>
      </c>
      <c r="C6" s="8">
        <v>1</v>
      </c>
      <c r="D6" s="8">
        <v>28.799486999999999</v>
      </c>
      <c r="E6" s="8">
        <v>3.9550700000000001</v>
      </c>
      <c r="F6" s="8">
        <v>864</v>
      </c>
      <c r="G6" s="8">
        <v>17.715752999999999</v>
      </c>
      <c r="I6" s="2" t="s">
        <v>8</v>
      </c>
      <c r="J6" s="2">
        <v>1</v>
      </c>
      <c r="K6" s="2">
        <v>27.099460000000001</v>
      </c>
      <c r="L6" s="2">
        <v>3.793434</v>
      </c>
      <c r="M6" s="2">
        <v>518</v>
      </c>
      <c r="N6" s="2">
        <v>22.572972</v>
      </c>
      <c r="P6" s="8" t="s">
        <v>8</v>
      </c>
      <c r="Q6" s="8">
        <v>1</v>
      </c>
      <c r="R6" s="8">
        <v>25.299581</v>
      </c>
      <c r="S6" s="8">
        <v>4.6672859999999998</v>
      </c>
      <c r="T6" s="8">
        <v>171</v>
      </c>
      <c r="U6" s="8">
        <v>15.668063999999999</v>
      </c>
    </row>
    <row r="7" spans="1:21" ht="23.4" customHeight="1" x14ac:dyDescent="0.3">
      <c r="B7" s="8" t="s">
        <v>9</v>
      </c>
      <c r="C7" s="8">
        <v>1</v>
      </c>
      <c r="D7" s="8">
        <v>28.499552000000001</v>
      </c>
      <c r="E7" s="8">
        <v>3.9509859999999999</v>
      </c>
      <c r="F7" s="8">
        <v>680</v>
      </c>
      <c r="G7" s="8">
        <v>18.572707999999999</v>
      </c>
      <c r="I7" s="2" t="s">
        <v>9</v>
      </c>
      <c r="J7" s="2">
        <v>1</v>
      </c>
      <c r="K7" s="2">
        <v>26.099613000000002</v>
      </c>
      <c r="L7" s="2">
        <v>3.8072710000000001</v>
      </c>
      <c r="M7" s="2">
        <v>165</v>
      </c>
      <c r="N7" s="2">
        <v>25.429676000000001</v>
      </c>
      <c r="P7" s="8" t="s">
        <v>9</v>
      </c>
      <c r="Q7" s="8">
        <v>1</v>
      </c>
      <c r="R7" s="8">
        <v>26.499614999999999</v>
      </c>
      <c r="S7" s="8">
        <v>4.1486559999999999</v>
      </c>
      <c r="T7" s="8">
        <v>546</v>
      </c>
      <c r="U7" s="8">
        <v>11.667949999999999</v>
      </c>
    </row>
    <row r="8" spans="1:21" ht="23.4" customHeight="1" x14ac:dyDescent="0.3">
      <c r="B8" s="8" t="s">
        <v>6</v>
      </c>
      <c r="C8" s="8">
        <v>2</v>
      </c>
      <c r="D8" s="8">
        <v>49.098768</v>
      </c>
      <c r="E8" s="8">
        <v>5.4726650000000001</v>
      </c>
      <c r="F8" s="8">
        <v>353</v>
      </c>
      <c r="G8" s="8">
        <v>29.858902</v>
      </c>
      <c r="I8" s="2" t="s">
        <v>6</v>
      </c>
      <c r="J8" s="2">
        <v>2</v>
      </c>
      <c r="K8" s="2">
        <v>53.598931</v>
      </c>
      <c r="L8" s="2">
        <v>5.0783259999999997</v>
      </c>
      <c r="M8" s="2">
        <v>64</v>
      </c>
      <c r="N8" s="2">
        <v>23.430098000000001</v>
      </c>
      <c r="P8" s="8" t="s">
        <v>6</v>
      </c>
      <c r="Q8" s="8">
        <v>2</v>
      </c>
      <c r="R8" s="8">
        <v>53.198970000000003</v>
      </c>
      <c r="S8" s="8">
        <v>6.4925240000000004</v>
      </c>
      <c r="T8" s="8">
        <v>579</v>
      </c>
      <c r="U8" s="8">
        <v>11.335051</v>
      </c>
    </row>
    <row r="9" spans="1:21" x14ac:dyDescent="0.3">
      <c r="B9" s="8" t="s">
        <v>7</v>
      </c>
      <c r="C9" s="8">
        <v>2</v>
      </c>
      <c r="D9" s="8">
        <v>53.798983999999997</v>
      </c>
      <c r="E9" s="8">
        <v>6.4997170000000004</v>
      </c>
      <c r="F9" s="8">
        <v>191</v>
      </c>
      <c r="G9" s="8">
        <v>23.144309</v>
      </c>
      <c r="I9" s="2" t="s">
        <v>7</v>
      </c>
      <c r="J9" s="2">
        <v>2</v>
      </c>
      <c r="K9" s="2">
        <v>50.599209000000002</v>
      </c>
      <c r="L9" s="2">
        <v>6.5479089999999998</v>
      </c>
      <c r="M9" s="2">
        <v>698</v>
      </c>
      <c r="N9" s="2">
        <v>27.715415</v>
      </c>
      <c r="P9" s="8" t="s">
        <v>7</v>
      </c>
      <c r="Q9" s="8">
        <v>2</v>
      </c>
      <c r="R9" s="8">
        <v>52.398851000000001</v>
      </c>
      <c r="S9" s="8">
        <v>7.0159279999999997</v>
      </c>
      <c r="T9" s="8">
        <v>475</v>
      </c>
      <c r="U9" s="8">
        <v>12.668582000000001</v>
      </c>
    </row>
    <row r="10" spans="1:21" ht="23.4" customHeight="1" x14ac:dyDescent="0.3">
      <c r="B10" s="8" t="s">
        <v>8</v>
      </c>
      <c r="C10" s="8">
        <v>2</v>
      </c>
      <c r="D10" s="8">
        <v>55.798828999999998</v>
      </c>
      <c r="E10" s="8">
        <v>6.1436630000000001</v>
      </c>
      <c r="F10" s="8">
        <v>217</v>
      </c>
      <c r="G10" s="8">
        <v>20.287388</v>
      </c>
      <c r="I10" s="2" t="s">
        <v>8</v>
      </c>
      <c r="J10" s="2">
        <v>2</v>
      </c>
      <c r="K10" s="2">
        <v>50.498781999999999</v>
      </c>
      <c r="L10" s="2">
        <v>6.0038850000000004</v>
      </c>
      <c r="M10" s="2">
        <v>906</v>
      </c>
      <c r="N10" s="2">
        <v>27.858882999999999</v>
      </c>
      <c r="P10" s="8" t="s">
        <v>8</v>
      </c>
      <c r="Q10" s="8">
        <v>2</v>
      </c>
      <c r="R10" s="8">
        <v>53.398826999999997</v>
      </c>
      <c r="S10" s="8">
        <v>6.8337640000000004</v>
      </c>
      <c r="T10" s="8">
        <v>305</v>
      </c>
      <c r="U10" s="8">
        <v>11.001955000000001</v>
      </c>
    </row>
    <row r="11" spans="1:21" ht="23.4" customHeight="1" x14ac:dyDescent="0.3">
      <c r="B11" s="8" t="s">
        <v>9</v>
      </c>
      <c r="C11" s="8">
        <v>2</v>
      </c>
      <c r="D11" s="8">
        <v>56.298926000000002</v>
      </c>
      <c r="E11" s="8">
        <v>6.7890040000000003</v>
      </c>
      <c r="F11" s="8">
        <v>988</v>
      </c>
      <c r="G11" s="8">
        <v>19.572963000000001</v>
      </c>
      <c r="I11" s="2" t="s">
        <v>9</v>
      </c>
      <c r="J11" s="2">
        <v>2</v>
      </c>
      <c r="K11" s="2">
        <v>50.498828000000003</v>
      </c>
      <c r="L11" s="2">
        <v>5.709416</v>
      </c>
      <c r="M11" s="2">
        <v>997</v>
      </c>
      <c r="N11" s="2">
        <v>27.858816999999998</v>
      </c>
      <c r="P11" s="8" t="s">
        <v>9</v>
      </c>
      <c r="Q11" s="8">
        <v>2</v>
      </c>
      <c r="R11" s="8">
        <v>53.398930999999997</v>
      </c>
      <c r="S11" s="8">
        <v>7.8327819999999999</v>
      </c>
      <c r="T11" s="8">
        <v>371</v>
      </c>
      <c r="U11" s="8">
        <v>11.001782</v>
      </c>
    </row>
    <row r="12" spans="1:21" ht="23.4" customHeight="1" x14ac:dyDescent="0.3">
      <c r="B12" s="8" t="s">
        <v>6</v>
      </c>
      <c r="C12" s="8">
        <v>4</v>
      </c>
      <c r="D12" s="8">
        <v>101.79736</v>
      </c>
      <c r="E12" s="8">
        <v>10.618453000000001</v>
      </c>
      <c r="F12" s="8">
        <v>275</v>
      </c>
      <c r="G12" s="8">
        <v>27.287600000000001</v>
      </c>
      <c r="I12" s="2" t="s">
        <v>6</v>
      </c>
      <c r="J12" s="2">
        <v>4</v>
      </c>
      <c r="K12" s="2">
        <v>101.597645</v>
      </c>
      <c r="L12" s="2">
        <v>8.3885100000000001</v>
      </c>
      <c r="M12" s="2">
        <v>374</v>
      </c>
      <c r="N12" s="2">
        <v>27.430253</v>
      </c>
      <c r="P12" s="8" t="s">
        <v>6</v>
      </c>
      <c r="Q12" s="8">
        <v>4</v>
      </c>
      <c r="R12" s="8">
        <v>105.797594</v>
      </c>
      <c r="S12" s="8">
        <v>13.334234</v>
      </c>
      <c r="T12" s="8">
        <v>766</v>
      </c>
      <c r="U12" s="8">
        <v>11.835338</v>
      </c>
    </row>
    <row r="13" spans="1:21" x14ac:dyDescent="0.3">
      <c r="B13" s="8" t="s">
        <v>7</v>
      </c>
      <c r="C13" s="8">
        <v>4</v>
      </c>
      <c r="D13" s="8">
        <v>83.697469999999996</v>
      </c>
      <c r="E13" s="8">
        <v>11.388026999999999</v>
      </c>
      <c r="F13" s="8">
        <v>626</v>
      </c>
      <c r="G13" s="8">
        <v>40.216093000000001</v>
      </c>
      <c r="I13" s="2" t="s">
        <v>7</v>
      </c>
      <c r="J13" s="2">
        <v>4</v>
      </c>
      <c r="K13" s="2">
        <v>102.29805500000001</v>
      </c>
      <c r="L13" s="2">
        <v>12.736171000000001</v>
      </c>
      <c r="M13" s="2">
        <v>885</v>
      </c>
      <c r="N13" s="2">
        <v>26.929960999999999</v>
      </c>
      <c r="P13" s="8" t="s">
        <v>7</v>
      </c>
      <c r="Q13" s="8">
        <v>4</v>
      </c>
      <c r="R13" s="8">
        <v>106.397634</v>
      </c>
      <c r="S13" s="8">
        <v>14.913399</v>
      </c>
      <c r="T13" s="8">
        <v>916</v>
      </c>
      <c r="U13" s="8">
        <v>11.335305</v>
      </c>
    </row>
    <row r="14" spans="1:21" ht="23.4" customHeight="1" x14ac:dyDescent="0.3">
      <c r="B14" s="8" t="s">
        <v>8</v>
      </c>
      <c r="C14" s="8">
        <v>4</v>
      </c>
      <c r="D14" s="8">
        <v>99.896540000000002</v>
      </c>
      <c r="E14" s="8">
        <v>11.640435999999999</v>
      </c>
      <c r="F14" s="8">
        <v>313</v>
      </c>
      <c r="G14" s="8">
        <v>28.645327999999999</v>
      </c>
      <c r="I14" s="2" t="s">
        <v>8</v>
      </c>
      <c r="J14" s="2">
        <v>4</v>
      </c>
      <c r="K14" s="2">
        <v>99.997726</v>
      </c>
      <c r="L14" s="2">
        <v>11.785342999999999</v>
      </c>
      <c r="M14" s="2">
        <v>178</v>
      </c>
      <c r="N14" s="2">
        <v>28.573053000000002</v>
      </c>
      <c r="P14" s="8" t="s">
        <v>8</v>
      </c>
      <c r="Q14" s="8">
        <v>4</v>
      </c>
      <c r="R14" s="8">
        <v>106.197474</v>
      </c>
      <c r="S14" s="8">
        <v>14.681234999999999</v>
      </c>
      <c r="T14" s="8">
        <v>576</v>
      </c>
      <c r="U14" s="8">
        <v>11.502105</v>
      </c>
    </row>
    <row r="15" spans="1:21" ht="23.4" customHeight="1" x14ac:dyDescent="0.3">
      <c r="B15" s="8" t="s">
        <v>9</v>
      </c>
      <c r="C15" s="8">
        <v>4</v>
      </c>
      <c r="D15" s="8">
        <v>107.197267</v>
      </c>
      <c r="E15" s="8">
        <v>12.615263000000001</v>
      </c>
      <c r="F15" s="8">
        <v>673</v>
      </c>
      <c r="G15" s="8">
        <v>23.430523999999998</v>
      </c>
      <c r="I15" s="2" t="s">
        <v>9</v>
      </c>
      <c r="J15" s="2">
        <v>4</v>
      </c>
      <c r="K15" s="2">
        <v>100.997686</v>
      </c>
      <c r="L15" s="2">
        <v>12.023871</v>
      </c>
      <c r="M15" s="2">
        <v>715</v>
      </c>
      <c r="N15" s="2">
        <v>27.858795000000001</v>
      </c>
      <c r="P15" s="8" t="s">
        <v>9</v>
      </c>
      <c r="Q15" s="8">
        <v>4</v>
      </c>
      <c r="R15" s="8">
        <v>106.19754500000001</v>
      </c>
      <c r="S15" s="8">
        <v>16.923722000000001</v>
      </c>
      <c r="T15" s="8">
        <v>573</v>
      </c>
      <c r="U15" s="8">
        <v>11.502046</v>
      </c>
    </row>
    <row r="16" spans="1:21" x14ac:dyDescent="0.3">
      <c r="A16" s="3"/>
      <c r="B16"/>
      <c r="C16"/>
      <c r="D16"/>
      <c r="E16"/>
      <c r="F16"/>
      <c r="G16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A18" s="4"/>
      <c r="B18" s="5"/>
      <c r="C18" s="5"/>
      <c r="D18" s="5"/>
      <c r="E18" s="5"/>
      <c r="F18" s="5"/>
      <c r="G18" s="5"/>
    </row>
    <row r="19" spans="1:7" x14ac:dyDescent="0.3">
      <c r="A19" s="4"/>
      <c r="B19" s="5"/>
      <c r="C19" s="5"/>
      <c r="D19" s="5"/>
      <c r="E19" s="5"/>
      <c r="F19" s="5"/>
      <c r="G19" s="5"/>
    </row>
    <row r="20" spans="1:7" x14ac:dyDescent="0.3">
      <c r="A20" s="4"/>
      <c r="B20" s="5"/>
      <c r="C20" s="5"/>
      <c r="D20" s="5"/>
      <c r="E20" s="5"/>
      <c r="F20" s="5"/>
      <c r="G20" s="5"/>
    </row>
    <row r="21" spans="1:7" x14ac:dyDescent="0.3">
      <c r="A21" s="4"/>
      <c r="B21" s="5"/>
      <c r="C21" s="5"/>
      <c r="D21" s="5"/>
      <c r="E21" s="5"/>
      <c r="F21" s="5"/>
      <c r="G21" s="5"/>
    </row>
    <row r="22" spans="1:7" x14ac:dyDescent="0.3">
      <c r="A22" s="4"/>
      <c r="B22" s="5"/>
      <c r="C22" s="5"/>
      <c r="D22" s="5"/>
      <c r="E22" s="5"/>
      <c r="F22" s="5"/>
      <c r="G22" s="5"/>
    </row>
    <row r="23" spans="1:7" x14ac:dyDescent="0.3">
      <c r="A23" s="4"/>
      <c r="B23" s="5"/>
      <c r="C23" s="5"/>
      <c r="D23" s="5"/>
      <c r="E23" s="5"/>
      <c r="F23" s="5"/>
      <c r="G23" s="5"/>
    </row>
    <row r="24" spans="1:7" x14ac:dyDescent="0.3">
      <c r="A24" s="4"/>
      <c r="B24" s="5"/>
      <c r="C24" s="5"/>
      <c r="D24" s="5"/>
      <c r="E24" s="5"/>
      <c r="F24" s="5"/>
      <c r="G24" s="5"/>
    </row>
    <row r="25" spans="1:7" x14ac:dyDescent="0.3">
      <c r="A25" s="4"/>
      <c r="B25" s="5"/>
      <c r="C25" s="5"/>
      <c r="D25" s="5"/>
      <c r="E25" s="5"/>
      <c r="F25" s="5"/>
      <c r="G25" s="5"/>
    </row>
    <row r="26" spans="1:7" x14ac:dyDescent="0.3">
      <c r="A26" s="4"/>
      <c r="B26" s="5"/>
      <c r="C26" s="5"/>
      <c r="D26" s="5"/>
      <c r="E26" s="5"/>
      <c r="F26" s="5"/>
      <c r="G26" s="5"/>
    </row>
    <row r="27" spans="1:7" x14ac:dyDescent="0.3">
      <c r="A27" s="4"/>
      <c r="B27" s="5"/>
      <c r="C27" s="5"/>
      <c r="D27" s="5"/>
      <c r="E27" s="5"/>
      <c r="F27" s="5"/>
      <c r="G27" s="5"/>
    </row>
    <row r="28" spans="1:7" x14ac:dyDescent="0.3">
      <c r="A28" s="4"/>
      <c r="B28" s="5"/>
      <c r="C28" s="5"/>
      <c r="D28" s="5"/>
      <c r="E28" s="5"/>
      <c r="F28" s="5"/>
      <c r="G28" s="5"/>
    </row>
    <row r="29" spans="1:7" x14ac:dyDescent="0.3">
      <c r="A29" s="4"/>
      <c r="B29" s="5"/>
      <c r="C29" s="5"/>
      <c r="D29" s="5"/>
      <c r="E29" s="5"/>
      <c r="F29" s="5"/>
      <c r="G29" s="5"/>
    </row>
    <row r="44" spans="8:8" x14ac:dyDescent="0.3">
      <c r="H44" s="3"/>
    </row>
    <row r="45" spans="8:8" x14ac:dyDescent="0.3">
      <c r="H45" s="4"/>
    </row>
    <row r="46" spans="8:8" x14ac:dyDescent="0.3">
      <c r="H46" s="4"/>
    </row>
    <row r="47" spans="8:8" x14ac:dyDescent="0.3">
      <c r="H47" s="4"/>
    </row>
    <row r="48" spans="8:8" x14ac:dyDescent="0.3">
      <c r="H48" s="4"/>
    </row>
    <row r="49" spans="8:8" x14ac:dyDescent="0.3">
      <c r="H49" s="4"/>
    </row>
    <row r="50" spans="8:8" x14ac:dyDescent="0.3">
      <c r="H50" s="4"/>
    </row>
    <row r="51" spans="8:8" x14ac:dyDescent="0.3">
      <c r="H51" s="4"/>
    </row>
    <row r="52" spans="8:8" x14ac:dyDescent="0.3">
      <c r="H52" s="4"/>
    </row>
    <row r="53" spans="8:8" x14ac:dyDescent="0.3">
      <c r="H53" s="4"/>
    </row>
    <row r="54" spans="8:8" x14ac:dyDescent="0.3">
      <c r="H54" s="4"/>
    </row>
    <row r="55" spans="8:8" x14ac:dyDescent="0.3">
      <c r="H55" s="4"/>
    </row>
    <row r="56" spans="8:8" x14ac:dyDescent="0.3">
      <c r="H56" s="4"/>
    </row>
    <row r="57" spans="8:8" x14ac:dyDescent="0.3">
      <c r="H57" s="4"/>
    </row>
    <row r="58" spans="8:8" x14ac:dyDescent="0.3">
      <c r="H58" s="3"/>
    </row>
    <row r="59" spans="8:8" x14ac:dyDescent="0.3">
      <c r="H59" s="4"/>
    </row>
    <row r="60" spans="8:8" x14ac:dyDescent="0.3">
      <c r="H60" s="4"/>
    </row>
    <row r="61" spans="8:8" x14ac:dyDescent="0.3">
      <c r="H61" s="4"/>
    </row>
    <row r="62" spans="8:8" x14ac:dyDescent="0.3">
      <c r="H62" s="4"/>
    </row>
    <row r="63" spans="8:8" x14ac:dyDescent="0.3">
      <c r="H63" s="4"/>
    </row>
    <row r="64" spans="8:8" x14ac:dyDescent="0.3">
      <c r="H64" s="4"/>
    </row>
    <row r="65" spans="8:8" x14ac:dyDescent="0.3">
      <c r="H65" s="4"/>
    </row>
    <row r="66" spans="8:8" x14ac:dyDescent="0.3">
      <c r="H66" s="4"/>
    </row>
    <row r="67" spans="8:8" x14ac:dyDescent="0.3">
      <c r="H67" s="4"/>
    </row>
    <row r="68" spans="8:8" x14ac:dyDescent="0.3">
      <c r="H68" s="4"/>
    </row>
    <row r="69" spans="8:8" x14ac:dyDescent="0.3">
      <c r="H69" s="4"/>
    </row>
    <row r="70" spans="8:8" x14ac:dyDescent="0.3">
      <c r="H70" s="4"/>
    </row>
    <row r="71" spans="8:8" x14ac:dyDescent="0.3">
      <c r="H71" s="4"/>
    </row>
  </sheetData>
  <mergeCells count="3">
    <mergeCell ref="B2:G2"/>
    <mergeCell ref="I2:N2"/>
    <mergeCell ref="P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0652-36B8-411E-A4C2-B5C1C3C3EF2B}">
  <dimension ref="A2:U29"/>
  <sheetViews>
    <sheetView topLeftCell="C1" workbookViewId="0">
      <selection activeCell="P2" sqref="P2:U2"/>
    </sheetView>
  </sheetViews>
  <sheetFormatPr defaultRowHeight="14.4" x14ac:dyDescent="0.3"/>
  <cols>
    <col min="2" max="2" width="17.33203125" customWidth="1"/>
    <col min="9" max="9" width="18.5546875" customWidth="1"/>
    <col min="16" max="16" width="14.109375" customWidth="1"/>
  </cols>
  <sheetData>
    <row r="2" spans="1:21" x14ac:dyDescent="0.3"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O2" s="3"/>
      <c r="P2" s="15" t="s">
        <v>12</v>
      </c>
      <c r="Q2" s="15"/>
      <c r="R2" s="15"/>
      <c r="S2" s="15"/>
      <c r="T2" s="15"/>
      <c r="U2" s="15"/>
    </row>
    <row r="3" spans="1:21" x14ac:dyDescent="0.3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4"/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1:21" x14ac:dyDescent="0.3">
      <c r="B4" s="8" t="s">
        <v>6</v>
      </c>
      <c r="C4" s="8">
        <v>1</v>
      </c>
      <c r="D4" s="8">
        <v>27.699290000000001</v>
      </c>
      <c r="E4" s="8">
        <v>3.4508200000000002</v>
      </c>
      <c r="F4" s="8">
        <v>29</v>
      </c>
      <c r="G4" s="8">
        <v>20.859169999999999</v>
      </c>
      <c r="I4" s="8" t="s">
        <v>6</v>
      </c>
      <c r="J4" s="8">
        <v>1</v>
      </c>
      <c r="K4" s="8">
        <v>26.199462</v>
      </c>
      <c r="L4" s="8">
        <v>3.8079499999999999</v>
      </c>
      <c r="M4" s="8">
        <v>542</v>
      </c>
      <c r="N4" s="8">
        <v>25.144393000000001</v>
      </c>
      <c r="O4" s="4"/>
      <c r="P4" s="8" t="s">
        <v>6</v>
      </c>
      <c r="Q4" s="8">
        <v>1</v>
      </c>
      <c r="R4" s="8">
        <v>26.899484999999999</v>
      </c>
      <c r="S4" s="8">
        <v>3.8426879999999999</v>
      </c>
      <c r="T4" s="8">
        <v>864</v>
      </c>
      <c r="U4" s="8">
        <v>23.144327000000001</v>
      </c>
    </row>
    <row r="5" spans="1:21" x14ac:dyDescent="0.3">
      <c r="B5" s="8" t="s">
        <v>7</v>
      </c>
      <c r="C5" s="8">
        <v>1</v>
      </c>
      <c r="D5" s="8">
        <v>25.199477000000002</v>
      </c>
      <c r="E5" s="8">
        <v>3.9886759999999999</v>
      </c>
      <c r="F5" s="8">
        <v>397</v>
      </c>
      <c r="G5" s="8">
        <v>28.001493</v>
      </c>
      <c r="I5" s="8" t="s">
        <v>7</v>
      </c>
      <c r="J5" s="8">
        <v>1</v>
      </c>
      <c r="K5" s="8">
        <v>27.899504</v>
      </c>
      <c r="L5" s="8">
        <v>3.8819140000000001</v>
      </c>
      <c r="M5" s="8">
        <v>604</v>
      </c>
      <c r="N5" s="8">
        <v>20.287132</v>
      </c>
      <c r="O5" s="4"/>
      <c r="P5" s="8" t="s">
        <v>7</v>
      </c>
      <c r="Q5" s="8">
        <v>1</v>
      </c>
      <c r="R5" s="8">
        <v>25.999614999999999</v>
      </c>
      <c r="S5" s="8">
        <v>3.836951</v>
      </c>
      <c r="T5" s="8">
        <v>62</v>
      </c>
      <c r="U5" s="8">
        <v>25.715385999999999</v>
      </c>
    </row>
    <row r="6" spans="1:21" x14ac:dyDescent="0.3">
      <c r="B6" s="8" t="s">
        <v>8</v>
      </c>
      <c r="C6" s="8">
        <v>1</v>
      </c>
      <c r="D6" s="8">
        <v>24.599492999999999</v>
      </c>
      <c r="E6" s="8">
        <v>3.8681679999999998</v>
      </c>
      <c r="F6" s="8">
        <v>66</v>
      </c>
      <c r="G6" s="8">
        <v>29.715733</v>
      </c>
      <c r="I6" s="8" t="s">
        <v>8</v>
      </c>
      <c r="J6" s="8">
        <v>1</v>
      </c>
      <c r="K6" s="8">
        <v>25.499455999999999</v>
      </c>
      <c r="L6" s="8">
        <v>3.5475590000000001</v>
      </c>
      <c r="M6" s="8">
        <v>383</v>
      </c>
      <c r="N6" s="8">
        <v>27.144410000000001</v>
      </c>
      <c r="O6" s="4"/>
      <c r="P6" s="8" t="s">
        <v>8</v>
      </c>
      <c r="Q6" s="8">
        <v>1</v>
      </c>
      <c r="R6" s="8">
        <v>27.099544999999999</v>
      </c>
      <c r="S6" s="8">
        <v>3.9694509999999998</v>
      </c>
      <c r="T6" s="8">
        <v>237</v>
      </c>
      <c r="U6" s="8">
        <v>22.572728000000001</v>
      </c>
    </row>
    <row r="7" spans="1:21" x14ac:dyDescent="0.3">
      <c r="B7" s="8" t="s">
        <v>9</v>
      </c>
      <c r="C7" s="8">
        <v>1</v>
      </c>
      <c r="D7" s="8">
        <v>24.799436</v>
      </c>
      <c r="E7" s="8">
        <v>4.0627409999999999</v>
      </c>
      <c r="F7" s="8">
        <v>3</v>
      </c>
      <c r="G7" s="8">
        <v>29.144469000000001</v>
      </c>
      <c r="I7" s="8" t="s">
        <v>9</v>
      </c>
      <c r="J7" s="8">
        <v>1</v>
      </c>
      <c r="K7" s="8">
        <v>25.399481999999999</v>
      </c>
      <c r="L7" s="8">
        <v>3.7076600000000002</v>
      </c>
      <c r="M7" s="8">
        <v>64</v>
      </c>
      <c r="N7" s="8">
        <v>27.430052</v>
      </c>
      <c r="O7" s="4"/>
      <c r="P7" s="8" t="s">
        <v>9</v>
      </c>
      <c r="Q7" s="8">
        <v>1</v>
      </c>
      <c r="R7" s="8">
        <v>25.6995</v>
      </c>
      <c r="S7" s="8">
        <v>3.668555</v>
      </c>
      <c r="T7" s="8">
        <v>160</v>
      </c>
      <c r="U7" s="8">
        <v>26.572856000000002</v>
      </c>
    </row>
    <row r="8" spans="1:21" x14ac:dyDescent="0.3">
      <c r="B8" s="8" t="s">
        <v>6</v>
      </c>
      <c r="C8" s="8">
        <v>2</v>
      </c>
      <c r="D8" s="8">
        <v>41.799249000000003</v>
      </c>
      <c r="E8" s="8">
        <v>5.9753860000000003</v>
      </c>
      <c r="F8" s="8">
        <v>121</v>
      </c>
      <c r="G8" s="8">
        <v>40.286788000000001</v>
      </c>
      <c r="I8" s="8" t="s">
        <v>6</v>
      </c>
      <c r="J8" s="8">
        <v>2</v>
      </c>
      <c r="K8" s="8">
        <v>50.099214000000003</v>
      </c>
      <c r="L8" s="8">
        <v>5.5468890000000002</v>
      </c>
      <c r="M8" s="8">
        <v>181</v>
      </c>
      <c r="N8" s="8">
        <v>28.429694999999999</v>
      </c>
      <c r="O8" s="4"/>
      <c r="P8" s="8" t="s">
        <v>6</v>
      </c>
      <c r="Q8" s="8">
        <v>2</v>
      </c>
      <c r="R8" s="8">
        <v>53.699035000000002</v>
      </c>
      <c r="S8" s="8">
        <v>5.4244560000000002</v>
      </c>
      <c r="T8" s="8">
        <v>95</v>
      </c>
      <c r="U8" s="8">
        <v>23.287092999999999</v>
      </c>
    </row>
    <row r="9" spans="1:21" x14ac:dyDescent="0.3">
      <c r="B9" s="8" t="s">
        <v>7</v>
      </c>
      <c r="C9" s="8">
        <v>2</v>
      </c>
      <c r="D9" s="8">
        <v>55.49888</v>
      </c>
      <c r="E9" s="8">
        <v>6.6144509999999999</v>
      </c>
      <c r="F9" s="8">
        <v>217</v>
      </c>
      <c r="G9" s="8">
        <v>20.715886000000001</v>
      </c>
      <c r="I9" s="8" t="s">
        <v>7</v>
      </c>
      <c r="J9" s="8">
        <v>2</v>
      </c>
      <c r="K9" s="8">
        <v>55.198914000000002</v>
      </c>
      <c r="L9" s="8">
        <v>5.8310469999999999</v>
      </c>
      <c r="M9" s="8">
        <v>98</v>
      </c>
      <c r="N9" s="8">
        <v>21.144407999999999</v>
      </c>
      <c r="O9" s="4"/>
      <c r="P9" s="8" t="s">
        <v>7</v>
      </c>
      <c r="Q9" s="8">
        <v>2</v>
      </c>
      <c r="R9" s="8">
        <v>53.699002999999998</v>
      </c>
      <c r="S9" s="8">
        <v>6.4685600000000001</v>
      </c>
      <c r="T9" s="8">
        <v>972</v>
      </c>
      <c r="U9" s="8">
        <v>23.287139</v>
      </c>
    </row>
    <row r="10" spans="1:21" x14ac:dyDescent="0.3">
      <c r="B10" s="8" t="s">
        <v>8</v>
      </c>
      <c r="C10" s="8">
        <v>2</v>
      </c>
      <c r="D10" s="8">
        <v>52.599111999999998</v>
      </c>
      <c r="E10" s="8">
        <v>6.774038</v>
      </c>
      <c r="F10" s="8">
        <v>394</v>
      </c>
      <c r="G10" s="8">
        <v>24.858411</v>
      </c>
      <c r="I10" s="8" t="s">
        <v>8</v>
      </c>
      <c r="J10" s="8">
        <v>2</v>
      </c>
      <c r="K10" s="8">
        <v>53.398873999999999</v>
      </c>
      <c r="L10" s="8">
        <v>6.2264790000000003</v>
      </c>
      <c r="M10" s="8">
        <v>572</v>
      </c>
      <c r="N10" s="8">
        <v>23.715893999999999</v>
      </c>
      <c r="O10" s="4"/>
      <c r="P10" s="8" t="s">
        <v>8</v>
      </c>
      <c r="Q10" s="8">
        <v>2</v>
      </c>
      <c r="R10" s="8">
        <v>53.598886</v>
      </c>
      <c r="S10" s="8">
        <v>6.5779889999999996</v>
      </c>
      <c r="T10" s="8">
        <v>511</v>
      </c>
      <c r="U10" s="8">
        <v>23.430163</v>
      </c>
    </row>
    <row r="11" spans="1:21" x14ac:dyDescent="0.3">
      <c r="B11" s="8" t="s">
        <v>9</v>
      </c>
      <c r="C11" s="8">
        <v>2</v>
      </c>
      <c r="D11" s="8">
        <v>56.899118000000001</v>
      </c>
      <c r="E11" s="8">
        <v>5.9783910000000002</v>
      </c>
      <c r="F11" s="8">
        <v>805</v>
      </c>
      <c r="G11" s="8">
        <v>18.715544999999999</v>
      </c>
      <c r="I11" s="8" t="s">
        <v>9</v>
      </c>
      <c r="J11" s="8">
        <v>2</v>
      </c>
      <c r="K11" s="8">
        <v>53.398873000000002</v>
      </c>
      <c r="L11" s="8">
        <v>6.2827849999999996</v>
      </c>
      <c r="M11" s="8">
        <v>62</v>
      </c>
      <c r="N11" s="8">
        <v>23.715896000000001</v>
      </c>
      <c r="O11" s="4"/>
      <c r="P11" s="8" t="s">
        <v>9</v>
      </c>
      <c r="Q11" s="8">
        <v>2</v>
      </c>
      <c r="R11" s="8">
        <v>53.598835000000001</v>
      </c>
      <c r="S11" s="8">
        <v>6.2086959999999998</v>
      </c>
      <c r="T11" s="8">
        <v>221</v>
      </c>
      <c r="U11" s="8">
        <v>23.430236000000001</v>
      </c>
    </row>
    <row r="12" spans="1:21" x14ac:dyDescent="0.3">
      <c r="B12" s="8" t="s">
        <v>6</v>
      </c>
      <c r="C12" s="8">
        <v>4</v>
      </c>
      <c r="D12" s="8">
        <v>103.79673</v>
      </c>
      <c r="E12" s="8">
        <v>9.3561829999999997</v>
      </c>
      <c r="F12" s="8">
        <v>191</v>
      </c>
      <c r="G12" s="8">
        <v>25.859479</v>
      </c>
      <c r="I12" s="8" t="s">
        <v>6</v>
      </c>
      <c r="J12" s="8">
        <v>4</v>
      </c>
      <c r="K12" s="8">
        <v>103.19778599999999</v>
      </c>
      <c r="L12" s="8">
        <v>9.9968590000000006</v>
      </c>
      <c r="M12" s="8">
        <v>45</v>
      </c>
      <c r="N12" s="8">
        <v>26.287296000000001</v>
      </c>
      <c r="O12" s="4"/>
      <c r="P12" s="8" t="s">
        <v>6</v>
      </c>
      <c r="Q12" s="8">
        <v>4</v>
      </c>
      <c r="R12" s="8">
        <v>105.697807</v>
      </c>
      <c r="S12" s="8">
        <v>10.504937999999999</v>
      </c>
      <c r="T12" s="8">
        <v>751</v>
      </c>
      <c r="U12" s="8">
        <v>24.501566</v>
      </c>
    </row>
    <row r="13" spans="1:21" x14ac:dyDescent="0.3">
      <c r="B13" s="8" t="s">
        <v>7</v>
      </c>
      <c r="C13" s="8">
        <v>4</v>
      </c>
      <c r="D13" s="8">
        <v>108.897361</v>
      </c>
      <c r="E13" s="8">
        <v>12.636896999999999</v>
      </c>
      <c r="F13" s="8">
        <v>790</v>
      </c>
      <c r="G13" s="8">
        <v>22.216170999999999</v>
      </c>
      <c r="I13" s="8" t="s">
        <v>7</v>
      </c>
      <c r="J13" s="8">
        <v>4</v>
      </c>
      <c r="K13" s="8">
        <v>97.297653999999994</v>
      </c>
      <c r="L13" s="8">
        <v>11.446209</v>
      </c>
      <c r="M13" s="8">
        <v>453</v>
      </c>
      <c r="N13" s="8">
        <v>30.501674999999999</v>
      </c>
      <c r="O13" s="4"/>
      <c r="P13" s="8" t="s">
        <v>7</v>
      </c>
      <c r="Q13" s="8">
        <v>4</v>
      </c>
      <c r="R13" s="8">
        <v>106.59762000000001</v>
      </c>
      <c r="S13" s="8">
        <v>12.483763</v>
      </c>
      <c r="T13" s="8">
        <v>581</v>
      </c>
      <c r="U13" s="8">
        <v>23.858843</v>
      </c>
    </row>
    <row r="14" spans="1:21" x14ac:dyDescent="0.3">
      <c r="B14" s="8" t="s">
        <v>8</v>
      </c>
      <c r="C14" s="8">
        <v>4</v>
      </c>
      <c r="D14" s="8">
        <v>106.498009</v>
      </c>
      <c r="E14" s="8">
        <v>13.216182999999999</v>
      </c>
      <c r="F14" s="8">
        <v>322</v>
      </c>
      <c r="G14" s="8">
        <v>23.929993</v>
      </c>
      <c r="I14" s="8" t="s">
        <v>8</v>
      </c>
      <c r="J14" s="8">
        <v>4</v>
      </c>
      <c r="K14" s="8">
        <v>105.597572</v>
      </c>
      <c r="L14" s="8">
        <v>11.73752</v>
      </c>
      <c r="M14" s="8">
        <v>772</v>
      </c>
      <c r="N14" s="8">
        <v>24.573163000000001</v>
      </c>
      <c r="O14" s="4"/>
      <c r="P14" s="8" t="s">
        <v>8</v>
      </c>
      <c r="Q14" s="8">
        <v>4</v>
      </c>
      <c r="R14" s="8">
        <v>106.597667</v>
      </c>
      <c r="S14" s="8">
        <v>12.491583</v>
      </c>
      <c r="T14" s="8">
        <v>583</v>
      </c>
      <c r="U14" s="8">
        <v>23.858809000000001</v>
      </c>
    </row>
    <row r="15" spans="1:21" x14ac:dyDescent="0.3">
      <c r="B15" s="8" t="s">
        <v>9</v>
      </c>
      <c r="C15" s="8">
        <v>4</v>
      </c>
      <c r="D15" s="8">
        <v>101.297597</v>
      </c>
      <c r="E15" s="8">
        <v>12.814363</v>
      </c>
      <c r="F15" s="8">
        <v>10</v>
      </c>
      <c r="G15" s="8">
        <v>27.644573999999999</v>
      </c>
      <c r="I15" s="8" t="s">
        <v>9</v>
      </c>
      <c r="J15" s="8">
        <v>4</v>
      </c>
      <c r="K15" s="8">
        <v>106.09768</v>
      </c>
      <c r="L15" s="8">
        <v>11.811669999999999</v>
      </c>
      <c r="M15" s="8">
        <v>5</v>
      </c>
      <c r="N15" s="8">
        <v>24.215942999999999</v>
      </c>
      <c r="O15" s="4"/>
      <c r="P15" s="8" t="s">
        <v>9</v>
      </c>
      <c r="Q15" s="8">
        <v>4</v>
      </c>
      <c r="R15" s="8">
        <v>106.497592</v>
      </c>
      <c r="S15" s="8">
        <v>12.474551</v>
      </c>
      <c r="T15" s="8">
        <v>178</v>
      </c>
      <c r="U15" s="8">
        <v>23.930291</v>
      </c>
    </row>
    <row r="16" spans="1:21" x14ac:dyDescent="0.3">
      <c r="A16" s="3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A18" s="4"/>
    </row>
    <row r="19" spans="1:7" x14ac:dyDescent="0.3">
      <c r="A19" s="4"/>
    </row>
    <row r="20" spans="1:7" x14ac:dyDescent="0.3">
      <c r="A20" s="4"/>
    </row>
    <row r="21" spans="1:7" x14ac:dyDescent="0.3">
      <c r="A21" s="4"/>
    </row>
    <row r="22" spans="1:7" x14ac:dyDescent="0.3">
      <c r="A22" s="4"/>
    </row>
    <row r="23" spans="1:7" x14ac:dyDescent="0.3">
      <c r="A23" s="4"/>
    </row>
    <row r="24" spans="1:7" x14ac:dyDescent="0.3">
      <c r="A24" s="4"/>
    </row>
    <row r="25" spans="1:7" x14ac:dyDescent="0.3">
      <c r="A25" s="4"/>
    </row>
    <row r="26" spans="1:7" x14ac:dyDescent="0.3">
      <c r="A26" s="4"/>
    </row>
    <row r="27" spans="1:7" x14ac:dyDescent="0.3">
      <c r="A27" s="4"/>
    </row>
    <row r="28" spans="1:7" x14ac:dyDescent="0.3">
      <c r="A28" s="4"/>
    </row>
    <row r="29" spans="1:7" x14ac:dyDescent="0.3">
      <c r="A29" s="4"/>
    </row>
  </sheetData>
  <mergeCells count="3">
    <mergeCell ref="B2:G2"/>
    <mergeCell ref="I2:N2"/>
    <mergeCell ref="P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6531-831B-423D-85D3-D389B957C843}">
  <dimension ref="A1:U32"/>
  <sheetViews>
    <sheetView topLeftCell="C1" workbookViewId="0">
      <selection activeCell="P2" sqref="P2:U2"/>
    </sheetView>
  </sheetViews>
  <sheetFormatPr defaultRowHeight="14.4" x14ac:dyDescent="0.3"/>
  <cols>
    <col min="2" max="2" width="17.109375" customWidth="1"/>
    <col min="9" max="9" width="16.5546875" customWidth="1"/>
    <col min="16" max="16" width="14.5546875" customWidth="1"/>
  </cols>
  <sheetData>
    <row r="1" spans="1:21" x14ac:dyDescent="0.3">
      <c r="A1" s="3"/>
    </row>
    <row r="2" spans="1:21" x14ac:dyDescent="0.3">
      <c r="A2" s="4"/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O2" s="3"/>
      <c r="P2" s="15" t="s">
        <v>12</v>
      </c>
      <c r="Q2" s="15"/>
      <c r="R2" s="15"/>
      <c r="S2" s="15"/>
      <c r="T2" s="15"/>
      <c r="U2" s="15"/>
    </row>
    <row r="3" spans="1:21" x14ac:dyDescent="0.3">
      <c r="A3" s="4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4"/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1:21" ht="22.8" customHeight="1" x14ac:dyDescent="0.3">
      <c r="A4" s="4"/>
      <c r="B4" s="8" t="s">
        <v>6</v>
      </c>
      <c r="C4" s="8">
        <v>1</v>
      </c>
      <c r="D4" s="8">
        <v>27.599170000000001</v>
      </c>
      <c r="E4" s="8">
        <v>3.7673000000000001</v>
      </c>
      <c r="F4" s="8">
        <v>251</v>
      </c>
      <c r="G4" s="8">
        <v>21.145230000000002</v>
      </c>
      <c r="I4" s="8" t="s">
        <v>6</v>
      </c>
      <c r="J4" s="8">
        <v>1</v>
      </c>
      <c r="K4" s="8">
        <v>25.699684999999999</v>
      </c>
      <c r="L4" s="8">
        <v>3.7719040000000001</v>
      </c>
      <c r="M4" s="8">
        <v>598</v>
      </c>
      <c r="N4" s="8">
        <v>26.572330000000001</v>
      </c>
      <c r="O4" s="4"/>
      <c r="P4" s="8" t="s">
        <v>6</v>
      </c>
      <c r="Q4" s="8">
        <v>1</v>
      </c>
      <c r="R4" s="8">
        <v>26.799316999999999</v>
      </c>
      <c r="S4" s="8">
        <v>3.6108609999999999</v>
      </c>
      <c r="T4" s="8">
        <v>821</v>
      </c>
      <c r="U4" s="8">
        <v>23.430522</v>
      </c>
    </row>
    <row r="5" spans="1:21" ht="22.8" customHeight="1" x14ac:dyDescent="0.3">
      <c r="A5" s="4"/>
      <c r="B5" s="8" t="s">
        <v>7</v>
      </c>
      <c r="C5" s="8">
        <v>1</v>
      </c>
      <c r="D5" s="8">
        <v>21.699120000000001</v>
      </c>
      <c r="E5" s="8">
        <v>3.1061070000000002</v>
      </c>
      <c r="F5" s="8">
        <v>127</v>
      </c>
      <c r="G5" s="8">
        <v>38.002515000000002</v>
      </c>
      <c r="I5" s="8" t="s">
        <v>7</v>
      </c>
      <c r="J5" s="8">
        <v>1</v>
      </c>
      <c r="K5" s="8">
        <v>26.499472000000001</v>
      </c>
      <c r="L5" s="8">
        <v>3.3302350000000001</v>
      </c>
      <c r="M5" s="8">
        <v>420</v>
      </c>
      <c r="N5" s="8">
        <v>24.287223000000001</v>
      </c>
      <c r="O5" s="4"/>
      <c r="P5" s="8" t="s">
        <v>7</v>
      </c>
      <c r="Q5" s="8">
        <v>1</v>
      </c>
      <c r="R5" s="8">
        <v>25.499504000000002</v>
      </c>
      <c r="S5" s="8">
        <v>3.8405670000000001</v>
      </c>
      <c r="T5" s="8">
        <v>28</v>
      </c>
      <c r="U5" s="8">
        <v>27.144273999999999</v>
      </c>
    </row>
    <row r="6" spans="1:21" ht="22.8" customHeight="1" x14ac:dyDescent="0.3">
      <c r="A6" s="4"/>
      <c r="B6" s="8" t="s">
        <v>8</v>
      </c>
      <c r="C6" s="8">
        <v>1</v>
      </c>
      <c r="D6" s="8">
        <v>23.299361999999999</v>
      </c>
      <c r="E6" s="8">
        <v>3.0893169999999999</v>
      </c>
      <c r="F6" s="8">
        <v>442</v>
      </c>
      <c r="G6" s="8">
        <v>33.430394999999997</v>
      </c>
      <c r="I6" s="8" t="s">
        <v>8</v>
      </c>
      <c r="J6" s="8">
        <v>1</v>
      </c>
      <c r="K6" s="8">
        <v>26.099661999999999</v>
      </c>
      <c r="L6" s="8">
        <v>3.951133</v>
      </c>
      <c r="M6" s="8">
        <v>594</v>
      </c>
      <c r="N6" s="8">
        <v>25.429538000000001</v>
      </c>
      <c r="O6" s="4"/>
      <c r="P6" s="8" t="s">
        <v>8</v>
      </c>
      <c r="Q6" s="8">
        <v>1</v>
      </c>
      <c r="R6" s="8">
        <v>27.299551000000001</v>
      </c>
      <c r="S6" s="8">
        <v>3.734712</v>
      </c>
      <c r="T6" s="8">
        <v>655</v>
      </c>
      <c r="U6" s="8">
        <v>22.001282</v>
      </c>
    </row>
    <row r="7" spans="1:21" ht="22.8" customHeight="1" x14ac:dyDescent="0.3">
      <c r="A7" s="4"/>
      <c r="B7" s="8" t="s">
        <v>9</v>
      </c>
      <c r="C7" s="8">
        <v>1</v>
      </c>
      <c r="D7" s="8">
        <v>18.299393999999999</v>
      </c>
      <c r="E7" s="8">
        <v>3.348395</v>
      </c>
      <c r="F7" s="8">
        <v>228</v>
      </c>
      <c r="G7" s="8">
        <v>47.716017000000001</v>
      </c>
      <c r="I7" s="8" t="s">
        <v>9</v>
      </c>
      <c r="J7" s="8">
        <v>1</v>
      </c>
      <c r="K7" s="8">
        <v>25.599544999999999</v>
      </c>
      <c r="L7" s="8">
        <v>3.611621</v>
      </c>
      <c r="M7" s="8">
        <v>60</v>
      </c>
      <c r="N7" s="8">
        <v>26.858443999999999</v>
      </c>
      <c r="O7" s="4"/>
      <c r="P7" s="8" t="s">
        <v>9</v>
      </c>
      <c r="Q7" s="8">
        <v>1</v>
      </c>
      <c r="R7" s="8">
        <v>27.499476999999999</v>
      </c>
      <c r="S7" s="8">
        <v>3.8729360000000002</v>
      </c>
      <c r="T7" s="8">
        <v>586</v>
      </c>
      <c r="U7" s="8">
        <v>21.430064000000002</v>
      </c>
    </row>
    <row r="8" spans="1:21" ht="22.8" customHeight="1" x14ac:dyDescent="0.3">
      <c r="A8" s="4"/>
      <c r="B8" s="8" t="s">
        <v>6</v>
      </c>
      <c r="C8" s="8">
        <v>2</v>
      </c>
      <c r="D8" s="8">
        <v>51.498576999999997</v>
      </c>
      <c r="E8" s="8">
        <v>5.2511890000000001</v>
      </c>
      <c r="F8" s="8">
        <v>72</v>
      </c>
      <c r="G8" s="8">
        <v>26.430603999999999</v>
      </c>
      <c r="I8" s="8" t="s">
        <v>6</v>
      </c>
      <c r="J8" s="8">
        <v>2</v>
      </c>
      <c r="K8" s="8">
        <v>51.398992999999997</v>
      </c>
      <c r="L8" s="8">
        <v>5.008273</v>
      </c>
      <c r="M8" s="8">
        <v>141</v>
      </c>
      <c r="N8" s="8">
        <v>26.572866999999999</v>
      </c>
      <c r="O8" s="4"/>
      <c r="P8" s="8" t="s">
        <v>6</v>
      </c>
      <c r="Q8" s="8">
        <v>2</v>
      </c>
      <c r="R8" s="8">
        <v>53.498911999999997</v>
      </c>
      <c r="S8" s="8">
        <v>5.5455300000000003</v>
      </c>
      <c r="T8" s="8">
        <v>603</v>
      </c>
      <c r="U8" s="8">
        <v>23.572983000000001</v>
      </c>
    </row>
    <row r="9" spans="1:21" x14ac:dyDescent="0.3">
      <c r="A9" s="4"/>
      <c r="B9" s="8" t="s">
        <v>7</v>
      </c>
      <c r="C9" s="8">
        <v>2</v>
      </c>
      <c r="D9" s="8">
        <v>48.498359999999998</v>
      </c>
      <c r="E9" s="8">
        <v>5.4973989999999997</v>
      </c>
      <c r="F9" s="8">
        <v>88</v>
      </c>
      <c r="G9" s="8">
        <v>30.716628</v>
      </c>
      <c r="I9" s="8" t="s">
        <v>7</v>
      </c>
      <c r="J9" s="8">
        <v>2</v>
      </c>
      <c r="K9" s="8">
        <v>48.398823</v>
      </c>
      <c r="L9" s="8">
        <v>6.247973</v>
      </c>
      <c r="M9" s="8">
        <v>939</v>
      </c>
      <c r="N9" s="8">
        <v>30.858825</v>
      </c>
      <c r="O9" s="4"/>
      <c r="P9" s="8" t="s">
        <v>7</v>
      </c>
      <c r="Q9" s="8">
        <v>2</v>
      </c>
      <c r="R9" s="8">
        <v>50.998956999999997</v>
      </c>
      <c r="S9" s="8">
        <v>6.5491450000000002</v>
      </c>
      <c r="T9" s="8">
        <v>5</v>
      </c>
      <c r="U9" s="8">
        <v>27.144347</v>
      </c>
    </row>
    <row r="10" spans="1:21" ht="22.8" customHeight="1" x14ac:dyDescent="0.3">
      <c r="A10" s="4"/>
      <c r="B10" s="8" t="s">
        <v>8</v>
      </c>
      <c r="C10" s="8">
        <v>2</v>
      </c>
      <c r="D10" s="8">
        <v>40.698759000000003</v>
      </c>
      <c r="E10" s="8">
        <v>6.0794300000000003</v>
      </c>
      <c r="F10" s="8">
        <v>825</v>
      </c>
      <c r="G10" s="8">
        <v>41.858916000000001</v>
      </c>
      <c r="I10" s="8" t="s">
        <v>8</v>
      </c>
      <c r="J10" s="8">
        <v>2</v>
      </c>
      <c r="K10" s="8">
        <v>50.199159000000002</v>
      </c>
      <c r="L10" s="8">
        <v>6.3842600000000003</v>
      </c>
      <c r="M10" s="8">
        <v>168</v>
      </c>
      <c r="N10" s="8">
        <v>28.286916000000002</v>
      </c>
      <c r="O10" s="4"/>
      <c r="P10" s="8" t="s">
        <v>8</v>
      </c>
      <c r="Q10" s="8">
        <v>2</v>
      </c>
      <c r="R10" s="8">
        <v>54.398941999999998</v>
      </c>
      <c r="S10" s="8">
        <v>6.4168880000000001</v>
      </c>
      <c r="T10" s="8">
        <v>759</v>
      </c>
      <c r="U10" s="8">
        <v>22.287224999999999</v>
      </c>
    </row>
    <row r="11" spans="1:21" ht="22.8" customHeight="1" x14ac:dyDescent="0.3">
      <c r="A11" s="4"/>
      <c r="B11" s="8" t="s">
        <v>9</v>
      </c>
      <c r="C11" s="8">
        <v>2</v>
      </c>
      <c r="D11" s="8">
        <v>40.698743999999998</v>
      </c>
      <c r="E11" s="8">
        <v>5.7824350000000004</v>
      </c>
      <c r="F11" s="8">
        <v>872</v>
      </c>
      <c r="G11" s="8">
        <v>41.858936999999997</v>
      </c>
      <c r="I11" s="8" t="s">
        <v>9</v>
      </c>
      <c r="J11" s="8">
        <v>2</v>
      </c>
      <c r="K11" s="8">
        <v>50.499208000000003</v>
      </c>
      <c r="L11" s="8">
        <v>6.6687260000000004</v>
      </c>
      <c r="M11" s="8">
        <v>508</v>
      </c>
      <c r="N11" s="8">
        <v>27.858274999999999</v>
      </c>
      <c r="O11" s="4"/>
      <c r="P11" s="8" t="s">
        <v>9</v>
      </c>
      <c r="Q11" s="8">
        <v>2</v>
      </c>
      <c r="R11" s="8">
        <v>54.399014999999999</v>
      </c>
      <c r="S11" s="8">
        <v>6.4811399999999999</v>
      </c>
      <c r="T11" s="8">
        <v>70</v>
      </c>
      <c r="U11" s="8">
        <v>22.287120999999999</v>
      </c>
    </row>
    <row r="12" spans="1:21" ht="22.8" customHeight="1" x14ac:dyDescent="0.3">
      <c r="A12" s="4"/>
      <c r="B12" s="8" t="s">
        <v>6</v>
      </c>
      <c r="C12" s="8">
        <v>4</v>
      </c>
      <c r="D12" s="8">
        <v>100.597123</v>
      </c>
      <c r="E12" s="8">
        <v>9.9790240000000008</v>
      </c>
      <c r="F12" s="8">
        <v>388</v>
      </c>
      <c r="G12" s="8">
        <v>28.144912000000001</v>
      </c>
      <c r="I12" s="8" t="s">
        <v>6</v>
      </c>
      <c r="J12" s="8">
        <v>4</v>
      </c>
      <c r="K12" s="8">
        <v>99.897829000000002</v>
      </c>
      <c r="L12" s="8">
        <v>9.7054109999999998</v>
      </c>
      <c r="M12" s="8">
        <v>369</v>
      </c>
      <c r="N12" s="8">
        <v>28.644407999999999</v>
      </c>
      <c r="O12" s="4"/>
      <c r="P12" s="8" t="s">
        <v>6</v>
      </c>
      <c r="Q12" s="8">
        <v>4</v>
      </c>
      <c r="R12" s="8">
        <v>106.697361</v>
      </c>
      <c r="S12" s="8">
        <v>10.075922</v>
      </c>
      <c r="T12" s="8">
        <v>621</v>
      </c>
      <c r="U12" s="8">
        <v>23.787599</v>
      </c>
    </row>
    <row r="13" spans="1:21" x14ac:dyDescent="0.3">
      <c r="A13" s="4"/>
      <c r="B13" s="8" t="s">
        <v>7</v>
      </c>
      <c r="C13" s="8">
        <v>4</v>
      </c>
      <c r="D13" s="8">
        <v>104.69700400000001</v>
      </c>
      <c r="E13" s="8">
        <v>11.417711000000001</v>
      </c>
      <c r="F13" s="8">
        <v>280</v>
      </c>
      <c r="G13" s="8">
        <v>25.216425000000001</v>
      </c>
      <c r="I13" s="8" t="s">
        <v>7</v>
      </c>
      <c r="J13" s="8">
        <v>4</v>
      </c>
      <c r="K13" s="8">
        <v>96.697374999999994</v>
      </c>
      <c r="L13" s="8">
        <v>10.961143</v>
      </c>
      <c r="M13" s="8">
        <v>818</v>
      </c>
      <c r="N13" s="8">
        <v>30.930446</v>
      </c>
      <c r="O13" s="4"/>
      <c r="P13" s="8" t="s">
        <v>7</v>
      </c>
      <c r="Q13" s="8">
        <v>4</v>
      </c>
      <c r="R13" s="8">
        <v>106.197608</v>
      </c>
      <c r="S13" s="8">
        <v>12.477865</v>
      </c>
      <c r="T13" s="8">
        <v>8</v>
      </c>
      <c r="U13" s="8">
        <v>24.144565</v>
      </c>
    </row>
    <row r="14" spans="1:21" ht="22.8" customHeight="1" x14ac:dyDescent="0.3">
      <c r="A14" s="4"/>
      <c r="B14" s="8" t="s">
        <v>8</v>
      </c>
      <c r="C14" s="8">
        <v>4</v>
      </c>
      <c r="D14" s="8">
        <v>95.097257999999997</v>
      </c>
      <c r="E14" s="8">
        <v>10.946043</v>
      </c>
      <c r="F14" s="8">
        <v>232</v>
      </c>
      <c r="G14" s="8">
        <v>32.073386999999997</v>
      </c>
      <c r="I14" s="8" t="s">
        <v>8</v>
      </c>
      <c r="J14" s="8">
        <v>4</v>
      </c>
      <c r="K14" s="8">
        <v>101.897998</v>
      </c>
      <c r="L14" s="8">
        <v>12.891413</v>
      </c>
      <c r="M14" s="8">
        <v>821</v>
      </c>
      <c r="N14" s="8">
        <v>27.215716</v>
      </c>
      <c r="O14" s="4"/>
      <c r="P14" s="8" t="s">
        <v>8</v>
      </c>
      <c r="Q14" s="8">
        <v>4</v>
      </c>
      <c r="R14" s="8">
        <v>106.497772</v>
      </c>
      <c r="S14" s="8">
        <v>12.500038999999999</v>
      </c>
      <c r="T14" s="8">
        <v>182</v>
      </c>
      <c r="U14" s="8">
        <v>23.930163</v>
      </c>
    </row>
    <row r="15" spans="1:21" x14ac:dyDescent="0.3">
      <c r="B15" s="8" t="s">
        <v>9</v>
      </c>
      <c r="C15" s="8">
        <v>4</v>
      </c>
      <c r="D15" s="8">
        <v>97.397341999999995</v>
      </c>
      <c r="E15" s="8">
        <v>11.096439999999999</v>
      </c>
      <c r="F15" s="8">
        <v>491</v>
      </c>
      <c r="G15" s="8">
        <v>30.43047</v>
      </c>
      <c r="I15" s="8" t="s">
        <v>9</v>
      </c>
      <c r="J15" s="8">
        <v>4</v>
      </c>
      <c r="K15" s="8">
        <v>103.198127</v>
      </c>
      <c r="L15" s="8">
        <v>12.151973999999999</v>
      </c>
      <c r="M15" s="8">
        <v>361</v>
      </c>
      <c r="N15" s="8">
        <v>26.287051999999999</v>
      </c>
      <c r="O15" s="4"/>
      <c r="P15" s="8" t="s">
        <v>9</v>
      </c>
      <c r="Q15" s="8">
        <v>4</v>
      </c>
      <c r="R15" s="8">
        <v>101.89767999999999</v>
      </c>
      <c r="S15" s="8">
        <v>12.933135999999999</v>
      </c>
      <c r="T15" s="8">
        <v>122</v>
      </c>
      <c r="U15" s="8">
        <v>27.215942999999999</v>
      </c>
    </row>
    <row r="17" spans="2:15" x14ac:dyDescent="0.3">
      <c r="B17" s="3"/>
    </row>
    <row r="18" spans="2:15" x14ac:dyDescent="0.3">
      <c r="B18" s="4"/>
      <c r="C18" s="4"/>
      <c r="D18" s="4"/>
      <c r="E18" s="4"/>
      <c r="F18" s="4"/>
      <c r="G18" s="4"/>
      <c r="H18" s="4"/>
    </row>
    <row r="19" spans="2:15" x14ac:dyDescent="0.3">
      <c r="B19" s="4"/>
      <c r="I19" s="3"/>
    </row>
    <row r="20" spans="2:15" x14ac:dyDescent="0.3">
      <c r="B20" s="4"/>
      <c r="I20" s="4"/>
      <c r="J20" s="4"/>
      <c r="K20" s="4"/>
      <c r="L20" s="4"/>
      <c r="M20" s="4"/>
      <c r="N20" s="4"/>
      <c r="O20" s="4"/>
    </row>
    <row r="21" spans="2:15" x14ac:dyDescent="0.3">
      <c r="B21" s="4"/>
      <c r="I21" s="4"/>
      <c r="J21" s="5"/>
      <c r="K21" s="5"/>
      <c r="L21" s="5"/>
      <c r="M21" s="5"/>
      <c r="N21" s="5"/>
      <c r="O21" s="5"/>
    </row>
    <row r="22" spans="2:15" x14ac:dyDescent="0.3">
      <c r="B22" s="4"/>
      <c r="I22" s="4"/>
      <c r="J22" s="5"/>
      <c r="K22" s="5"/>
      <c r="L22" s="5"/>
      <c r="M22" s="5"/>
      <c r="N22" s="5"/>
      <c r="O22" s="5"/>
    </row>
    <row r="23" spans="2:15" x14ac:dyDescent="0.3">
      <c r="B23" s="4"/>
      <c r="I23" s="4"/>
      <c r="J23" s="5"/>
      <c r="K23" s="5"/>
      <c r="L23" s="5"/>
      <c r="M23" s="5"/>
      <c r="N23" s="5"/>
      <c r="O23" s="5"/>
    </row>
    <row r="24" spans="2:15" x14ac:dyDescent="0.3">
      <c r="B24" s="4"/>
      <c r="I24" s="4"/>
      <c r="J24" s="5"/>
      <c r="K24" s="5"/>
      <c r="L24" s="5"/>
      <c r="M24" s="5"/>
      <c r="N24" s="5"/>
      <c r="O24" s="5"/>
    </row>
    <row r="25" spans="2:15" x14ac:dyDescent="0.3">
      <c r="B25" s="4"/>
      <c r="I25" s="4"/>
      <c r="J25" s="5"/>
      <c r="K25" s="5"/>
      <c r="L25" s="5"/>
      <c r="M25" s="5"/>
      <c r="N25" s="5"/>
      <c r="O25" s="5"/>
    </row>
    <row r="26" spans="2:15" x14ac:dyDescent="0.3">
      <c r="B26" s="4"/>
      <c r="I26" s="4"/>
      <c r="J26" s="5"/>
      <c r="K26" s="5"/>
      <c r="L26" s="5"/>
      <c r="M26" s="5"/>
      <c r="N26" s="5"/>
      <c r="O26" s="5"/>
    </row>
    <row r="27" spans="2:15" x14ac:dyDescent="0.3">
      <c r="B27" s="4"/>
      <c r="I27" s="4"/>
      <c r="J27" s="5"/>
      <c r="K27" s="5"/>
      <c r="L27" s="5"/>
      <c r="M27" s="5"/>
      <c r="N27" s="5"/>
      <c r="O27" s="5"/>
    </row>
    <row r="28" spans="2:15" x14ac:dyDescent="0.3">
      <c r="B28" s="4"/>
      <c r="I28" s="4"/>
      <c r="J28" s="5"/>
      <c r="K28" s="5"/>
      <c r="L28" s="5"/>
      <c r="M28" s="5"/>
      <c r="N28" s="5"/>
      <c r="O28" s="5"/>
    </row>
    <row r="29" spans="2:15" x14ac:dyDescent="0.3">
      <c r="B29" s="4"/>
      <c r="I29" s="4"/>
      <c r="J29" s="5"/>
      <c r="K29" s="5"/>
      <c r="L29" s="5"/>
      <c r="M29" s="5"/>
      <c r="N29" s="5"/>
      <c r="O29" s="5"/>
    </row>
    <row r="30" spans="2:15" x14ac:dyDescent="0.3">
      <c r="B30" s="4"/>
      <c r="I30" s="4"/>
      <c r="J30" s="5"/>
      <c r="K30" s="5"/>
      <c r="L30" s="5"/>
      <c r="M30" s="5"/>
      <c r="N30" s="5"/>
      <c r="O30" s="5"/>
    </row>
    <row r="31" spans="2:15" x14ac:dyDescent="0.3">
      <c r="I31" s="4"/>
      <c r="J31" s="5"/>
      <c r="K31" s="5"/>
      <c r="L31" s="5"/>
      <c r="M31" s="5"/>
      <c r="N31" s="5"/>
      <c r="O31" s="5"/>
    </row>
    <row r="32" spans="2:15" x14ac:dyDescent="0.3">
      <c r="I32" s="4"/>
      <c r="J32" s="5"/>
      <c r="K32" s="5"/>
      <c r="L32" s="5"/>
      <c r="M32" s="5"/>
      <c r="N32" s="5"/>
      <c r="O32" s="5"/>
    </row>
  </sheetData>
  <mergeCells count="3">
    <mergeCell ref="I2:N2"/>
    <mergeCell ref="B2:G2"/>
    <mergeCell ref="P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2AC-F311-4B06-AB9D-A26043BF327D}">
  <dimension ref="A2:U30"/>
  <sheetViews>
    <sheetView topLeftCell="C1" workbookViewId="0">
      <selection activeCell="P2" sqref="P2:U2"/>
    </sheetView>
  </sheetViews>
  <sheetFormatPr defaultRowHeight="14.4" x14ac:dyDescent="0.3"/>
  <cols>
    <col min="2" max="2" width="14.21875" customWidth="1"/>
    <col min="9" max="9" width="17.77734375" customWidth="1"/>
    <col min="16" max="16" width="13.6640625" customWidth="1"/>
  </cols>
  <sheetData>
    <row r="2" spans="1:21" x14ac:dyDescent="0.3">
      <c r="A2" s="3"/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O2" s="3"/>
      <c r="P2" s="15" t="s">
        <v>12</v>
      </c>
      <c r="Q2" s="15"/>
      <c r="R2" s="15"/>
      <c r="S2" s="15"/>
      <c r="T2" s="15"/>
      <c r="U2" s="15"/>
    </row>
    <row r="3" spans="1:21" x14ac:dyDescent="0.3">
      <c r="A3" s="4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4"/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1:21" ht="22.8" customHeight="1" x14ac:dyDescent="0.3">
      <c r="A4" s="4"/>
      <c r="B4" s="8" t="s">
        <v>6</v>
      </c>
      <c r="C4" s="8">
        <v>1</v>
      </c>
      <c r="D4" s="8">
        <v>27.299384</v>
      </c>
      <c r="E4" s="8">
        <v>4.0312080000000003</v>
      </c>
      <c r="F4" s="8">
        <v>250</v>
      </c>
      <c r="G4" s="8">
        <v>22.001759</v>
      </c>
      <c r="I4" s="8" t="s">
        <v>6</v>
      </c>
      <c r="J4" s="8">
        <v>1</v>
      </c>
      <c r="K4" s="8">
        <v>27.499575</v>
      </c>
      <c r="L4" s="8">
        <v>3.8723320000000001</v>
      </c>
      <c r="M4" s="8">
        <v>597</v>
      </c>
      <c r="N4" s="8">
        <v>21.429784999999999</v>
      </c>
      <c r="O4" s="4"/>
      <c r="P4" s="8" t="s">
        <v>6</v>
      </c>
      <c r="Q4" s="8">
        <v>1</v>
      </c>
      <c r="R4" s="8">
        <v>25.799553</v>
      </c>
      <c r="S4" s="8">
        <v>3.7801089999999999</v>
      </c>
      <c r="T4" s="8">
        <v>505</v>
      </c>
      <c r="U4" s="8">
        <v>26.286992000000001</v>
      </c>
    </row>
    <row r="5" spans="1:21" x14ac:dyDescent="0.3">
      <c r="A5" s="4"/>
      <c r="B5" s="8" t="s">
        <v>7</v>
      </c>
      <c r="C5" s="8">
        <v>1</v>
      </c>
      <c r="D5" s="8">
        <v>28.099416999999999</v>
      </c>
      <c r="E5" s="8">
        <v>4.1437010000000001</v>
      </c>
      <c r="F5" s="8">
        <v>519</v>
      </c>
      <c r="G5" s="8">
        <v>19.715951</v>
      </c>
      <c r="I5" s="8" t="s">
        <v>7</v>
      </c>
      <c r="J5" s="8">
        <v>1</v>
      </c>
      <c r="K5" s="8">
        <v>25.999596</v>
      </c>
      <c r="L5" s="8">
        <v>3.808586</v>
      </c>
      <c r="M5" s="8">
        <v>605</v>
      </c>
      <c r="N5" s="8">
        <v>25.715440999999998</v>
      </c>
      <c r="O5" s="4"/>
      <c r="P5" s="8" t="s">
        <v>7</v>
      </c>
      <c r="Q5" s="8">
        <v>1</v>
      </c>
      <c r="R5" s="8">
        <v>27.699589</v>
      </c>
      <c r="S5" s="8">
        <v>3.93702</v>
      </c>
      <c r="T5" s="8">
        <v>221</v>
      </c>
      <c r="U5" s="8">
        <v>20.858317</v>
      </c>
    </row>
    <row r="6" spans="1:21" ht="22.8" customHeight="1" x14ac:dyDescent="0.3">
      <c r="A6" s="4"/>
      <c r="B6" s="8" t="s">
        <v>8</v>
      </c>
      <c r="C6" s="8">
        <v>1</v>
      </c>
      <c r="D6" s="8">
        <v>26.999469999999999</v>
      </c>
      <c r="E6" s="8">
        <v>3.8191090000000001</v>
      </c>
      <c r="F6" s="8">
        <v>188</v>
      </c>
      <c r="G6" s="8">
        <v>22.858657000000001</v>
      </c>
      <c r="I6" s="8" t="s">
        <v>8</v>
      </c>
      <c r="J6" s="8">
        <v>1</v>
      </c>
      <c r="K6" s="8">
        <v>25.799602</v>
      </c>
      <c r="L6" s="8">
        <v>3.9474939999999998</v>
      </c>
      <c r="M6" s="8">
        <v>738</v>
      </c>
      <c r="N6" s="8">
        <v>26.286850999999999</v>
      </c>
      <c r="O6" s="4"/>
      <c r="P6" s="8" t="s">
        <v>8</v>
      </c>
      <c r="Q6" s="8">
        <v>1</v>
      </c>
      <c r="R6" s="8">
        <v>26.999524999999998</v>
      </c>
      <c r="S6" s="8">
        <v>3.884655</v>
      </c>
      <c r="T6" s="8">
        <v>702</v>
      </c>
      <c r="U6" s="8">
        <v>22.858499999999999</v>
      </c>
    </row>
    <row r="7" spans="1:21" ht="22.8" customHeight="1" x14ac:dyDescent="0.3">
      <c r="A7" s="4"/>
      <c r="B7" s="8" t="s">
        <v>9</v>
      </c>
      <c r="C7" s="8">
        <v>1</v>
      </c>
      <c r="D7" s="8">
        <v>23.199148999999998</v>
      </c>
      <c r="E7" s="8">
        <v>3.776424</v>
      </c>
      <c r="F7" s="8">
        <v>292</v>
      </c>
      <c r="G7" s="8">
        <v>33.716718</v>
      </c>
      <c r="I7" s="8" t="s">
        <v>9</v>
      </c>
      <c r="J7" s="8">
        <v>1</v>
      </c>
      <c r="K7" s="8">
        <v>26.099658999999999</v>
      </c>
      <c r="L7" s="8">
        <v>3.8071839999999999</v>
      </c>
      <c r="M7" s="8">
        <v>365</v>
      </c>
      <c r="N7" s="8">
        <v>25.429545999999998</v>
      </c>
      <c r="O7" s="4"/>
      <c r="P7" s="8" t="s">
        <v>9</v>
      </c>
      <c r="Q7" s="8">
        <v>1</v>
      </c>
      <c r="R7" s="8">
        <v>28.599498000000001</v>
      </c>
      <c r="S7" s="8">
        <v>3.936385</v>
      </c>
      <c r="T7" s="8">
        <v>111</v>
      </c>
      <c r="U7" s="8">
        <v>18.287148999999999</v>
      </c>
    </row>
    <row r="8" spans="1:21" ht="22.8" customHeight="1" x14ac:dyDescent="0.3">
      <c r="A8" s="4"/>
      <c r="B8" s="8" t="s">
        <v>6</v>
      </c>
      <c r="C8" s="8">
        <v>2</v>
      </c>
      <c r="D8" s="8">
        <v>43.898074999999999</v>
      </c>
      <c r="E8" s="8">
        <v>5.2034399999999996</v>
      </c>
      <c r="F8" s="8">
        <v>383</v>
      </c>
      <c r="G8" s="8">
        <v>37.288463999999998</v>
      </c>
      <c r="I8" s="8" t="s">
        <v>6</v>
      </c>
      <c r="J8" s="8">
        <v>2</v>
      </c>
      <c r="K8" s="8">
        <v>43.998795999999999</v>
      </c>
      <c r="L8" s="8">
        <v>5.1947429999999999</v>
      </c>
      <c r="M8" s="8">
        <v>751</v>
      </c>
      <c r="N8" s="8">
        <v>37.144576999999998</v>
      </c>
      <c r="O8" s="4"/>
      <c r="P8" s="8" t="s">
        <v>6</v>
      </c>
      <c r="Q8" s="8">
        <v>2</v>
      </c>
      <c r="R8" s="8">
        <v>54.198723999999999</v>
      </c>
      <c r="S8" s="8">
        <v>5.2952570000000003</v>
      </c>
      <c r="T8" s="8">
        <v>672</v>
      </c>
      <c r="U8" s="8">
        <v>22.573252</v>
      </c>
    </row>
    <row r="9" spans="1:21" x14ac:dyDescent="0.3">
      <c r="A9" s="4"/>
      <c r="B9" s="8" t="s">
        <v>7</v>
      </c>
      <c r="C9" s="8">
        <v>2</v>
      </c>
      <c r="D9" s="8">
        <v>47.498693000000003</v>
      </c>
      <c r="E9" s="8">
        <v>7.0104319999999998</v>
      </c>
      <c r="F9" s="8">
        <v>977</v>
      </c>
      <c r="G9" s="8">
        <v>32.144723999999997</v>
      </c>
      <c r="I9" s="8" t="s">
        <v>7</v>
      </c>
      <c r="J9" s="8">
        <v>2</v>
      </c>
      <c r="K9" s="8">
        <v>43.799010000000003</v>
      </c>
      <c r="L9" s="8">
        <v>5.9323639999999997</v>
      </c>
      <c r="M9" s="8">
        <v>297</v>
      </c>
      <c r="N9" s="8">
        <v>37.429986</v>
      </c>
      <c r="O9" s="4"/>
      <c r="P9" s="8" t="s">
        <v>7</v>
      </c>
      <c r="Q9" s="8">
        <v>2</v>
      </c>
      <c r="R9" s="8">
        <v>52.199061</v>
      </c>
      <c r="S9" s="8">
        <v>6.698976</v>
      </c>
      <c r="T9" s="8">
        <v>557</v>
      </c>
      <c r="U9" s="8">
        <v>25.429914</v>
      </c>
    </row>
    <row r="10" spans="1:21" ht="22.8" customHeight="1" x14ac:dyDescent="0.3">
      <c r="A10" s="4"/>
      <c r="B10" s="8" t="s">
        <v>8</v>
      </c>
      <c r="C10" s="8">
        <v>2</v>
      </c>
      <c r="D10" s="8">
        <v>51.398524000000002</v>
      </c>
      <c r="E10" s="8">
        <v>6.216564</v>
      </c>
      <c r="F10" s="8">
        <v>524</v>
      </c>
      <c r="G10" s="8">
        <v>26.573537000000002</v>
      </c>
      <c r="I10" s="8" t="s">
        <v>8</v>
      </c>
      <c r="J10" s="8">
        <v>2</v>
      </c>
      <c r="K10" s="8">
        <v>52.399270000000001</v>
      </c>
      <c r="L10" s="8">
        <v>6.6307320000000001</v>
      </c>
      <c r="M10" s="8">
        <v>66</v>
      </c>
      <c r="N10" s="8">
        <v>25.143899999999999</v>
      </c>
      <c r="O10" s="4"/>
      <c r="P10" s="8" t="s">
        <v>8</v>
      </c>
      <c r="Q10" s="8">
        <v>2</v>
      </c>
      <c r="R10" s="8">
        <v>54.89902</v>
      </c>
      <c r="S10" s="8">
        <v>6.5945070000000001</v>
      </c>
      <c r="T10" s="8">
        <v>691</v>
      </c>
      <c r="U10" s="8">
        <v>21.572828000000001</v>
      </c>
    </row>
    <row r="11" spans="1:21" ht="22.8" customHeight="1" x14ac:dyDescent="0.3">
      <c r="A11" s="4"/>
      <c r="B11" s="8" t="s">
        <v>9</v>
      </c>
      <c r="C11" s="8">
        <v>2</v>
      </c>
      <c r="D11" s="8">
        <v>51.398550999999998</v>
      </c>
      <c r="E11" s="8">
        <v>7.0451610000000002</v>
      </c>
      <c r="F11" s="8">
        <v>202</v>
      </c>
      <c r="G11" s="8">
        <v>26.573498000000001</v>
      </c>
      <c r="I11" s="8" t="s">
        <v>9</v>
      </c>
      <c r="J11" s="8">
        <v>2</v>
      </c>
      <c r="K11" s="8">
        <v>52.399237999999997</v>
      </c>
      <c r="L11" s="8">
        <v>6.5142990000000003</v>
      </c>
      <c r="M11" s="8">
        <v>786</v>
      </c>
      <c r="N11" s="8">
        <v>25.143946</v>
      </c>
      <c r="O11" s="4"/>
      <c r="P11" s="8" t="s">
        <v>9</v>
      </c>
      <c r="Q11" s="8">
        <v>2</v>
      </c>
      <c r="R11" s="8">
        <v>55.499046</v>
      </c>
      <c r="S11" s="8">
        <v>6.5813059999999997</v>
      </c>
      <c r="T11" s="8">
        <v>782</v>
      </c>
      <c r="U11" s="8">
        <v>20.715648000000002</v>
      </c>
    </row>
    <row r="12" spans="1:21" ht="22.8" customHeight="1" x14ac:dyDescent="0.3">
      <c r="A12" s="4"/>
      <c r="B12" s="8" t="s">
        <v>6</v>
      </c>
      <c r="C12" s="8">
        <v>4</v>
      </c>
      <c r="D12" s="8">
        <v>108.597188</v>
      </c>
      <c r="E12" s="8">
        <v>9.4474800000000005</v>
      </c>
      <c r="F12" s="8">
        <v>740</v>
      </c>
      <c r="G12" s="8">
        <v>22.430579999999999</v>
      </c>
      <c r="I12" s="8" t="s">
        <v>6</v>
      </c>
      <c r="J12" s="8">
        <v>4</v>
      </c>
      <c r="K12" s="8">
        <v>95.097812000000005</v>
      </c>
      <c r="L12" s="8">
        <v>9.7996979999999994</v>
      </c>
      <c r="M12" s="8">
        <v>871</v>
      </c>
      <c r="N12" s="8">
        <v>32.072991999999999</v>
      </c>
      <c r="O12" s="4"/>
      <c r="P12" s="8" t="s">
        <v>6</v>
      </c>
      <c r="Q12" s="8">
        <v>4</v>
      </c>
      <c r="R12" s="8">
        <v>106.49743599999999</v>
      </c>
      <c r="S12" s="8">
        <v>10.559737999999999</v>
      </c>
      <c r="T12" s="8">
        <v>767</v>
      </c>
      <c r="U12" s="8">
        <v>23.930402999999998</v>
      </c>
    </row>
    <row r="13" spans="1:21" x14ac:dyDescent="0.3">
      <c r="A13" s="4"/>
      <c r="B13" s="8" t="s">
        <v>7</v>
      </c>
      <c r="C13" s="8">
        <v>4</v>
      </c>
      <c r="D13" s="8">
        <v>98.897195999999994</v>
      </c>
      <c r="E13" s="8">
        <v>13.499890000000001</v>
      </c>
      <c r="F13" s="8">
        <v>188</v>
      </c>
      <c r="G13" s="8">
        <v>29.359145999999999</v>
      </c>
      <c r="I13" s="8" t="s">
        <v>7</v>
      </c>
      <c r="J13" s="8">
        <v>4</v>
      </c>
      <c r="K13" s="8">
        <v>106.397779</v>
      </c>
      <c r="L13" s="8">
        <v>11.600312000000001</v>
      </c>
      <c r="M13" s="8">
        <v>84</v>
      </c>
      <c r="N13" s="8">
        <v>24.001587000000001</v>
      </c>
      <c r="O13" s="4"/>
      <c r="P13" s="8" t="s">
        <v>7</v>
      </c>
      <c r="Q13" s="8">
        <v>4</v>
      </c>
      <c r="R13" s="8">
        <v>106.597532</v>
      </c>
      <c r="S13" s="8">
        <v>12.748756999999999</v>
      </c>
      <c r="T13" s="8">
        <v>801</v>
      </c>
      <c r="U13" s="8">
        <v>23.858905</v>
      </c>
    </row>
    <row r="14" spans="1:21" ht="22.8" customHeight="1" x14ac:dyDescent="0.3">
      <c r="A14" s="4"/>
      <c r="B14" s="8" t="s">
        <v>8</v>
      </c>
      <c r="C14" s="8">
        <v>4</v>
      </c>
      <c r="D14" s="8">
        <v>102.096968</v>
      </c>
      <c r="E14" s="8">
        <v>12.957374</v>
      </c>
      <c r="F14" s="8">
        <v>997</v>
      </c>
      <c r="G14" s="8">
        <v>27.073594</v>
      </c>
      <c r="I14" s="8" t="s">
        <v>8</v>
      </c>
      <c r="J14" s="8">
        <v>4</v>
      </c>
      <c r="K14" s="8">
        <v>100.79804900000001</v>
      </c>
      <c r="L14" s="8">
        <v>12.690573000000001</v>
      </c>
      <c r="M14" s="8">
        <v>702</v>
      </c>
      <c r="N14" s="8">
        <v>28.001394000000001</v>
      </c>
      <c r="O14" s="4"/>
      <c r="P14" s="8" t="s">
        <v>8</v>
      </c>
      <c r="Q14" s="8">
        <v>4</v>
      </c>
      <c r="R14" s="8">
        <v>106.397777</v>
      </c>
      <c r="S14" s="8">
        <v>12.552096000000001</v>
      </c>
      <c r="T14" s="8">
        <v>493</v>
      </c>
      <c r="U14" s="8">
        <v>24.001588000000002</v>
      </c>
    </row>
    <row r="15" spans="1:21" ht="22.8" customHeight="1" x14ac:dyDescent="0.3">
      <c r="A15" s="4"/>
      <c r="B15" s="8" t="s">
        <v>9</v>
      </c>
      <c r="C15" s="8">
        <v>4</v>
      </c>
      <c r="D15" s="8">
        <v>99.697496999999998</v>
      </c>
      <c r="E15" s="8">
        <v>13.777766</v>
      </c>
      <c r="F15" s="8">
        <v>501</v>
      </c>
      <c r="G15" s="8">
        <v>28.787502</v>
      </c>
      <c r="I15" s="8" t="s">
        <v>9</v>
      </c>
      <c r="J15" s="8">
        <v>4</v>
      </c>
      <c r="K15" s="8">
        <v>104.69807900000001</v>
      </c>
      <c r="L15" s="8">
        <v>12.692905</v>
      </c>
      <c r="M15" s="8">
        <v>582</v>
      </c>
      <c r="N15" s="8">
        <v>25.215658000000001</v>
      </c>
      <c r="O15" s="4"/>
      <c r="P15" s="8" t="s">
        <v>9</v>
      </c>
      <c r="Q15" s="8">
        <v>4</v>
      </c>
      <c r="R15" s="8">
        <v>106.597787</v>
      </c>
      <c r="S15" s="8">
        <v>12.895422999999999</v>
      </c>
      <c r="T15" s="8">
        <v>265</v>
      </c>
      <c r="U15" s="8">
        <v>23.858723000000001</v>
      </c>
    </row>
    <row r="17" spans="1:15" x14ac:dyDescent="0.3">
      <c r="A17" s="3"/>
      <c r="I17" s="3"/>
    </row>
    <row r="18" spans="1:15" x14ac:dyDescent="0.3">
      <c r="A18" s="4"/>
      <c r="B18" s="4"/>
      <c r="C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3">
      <c r="A19" s="4"/>
      <c r="B19" s="5"/>
      <c r="C19" s="5"/>
      <c r="D19" s="5"/>
      <c r="E19" s="5"/>
      <c r="F19" s="5"/>
      <c r="G19" s="5"/>
      <c r="I19" s="4"/>
      <c r="J19" s="5"/>
      <c r="K19" s="5"/>
      <c r="L19" s="5"/>
      <c r="M19" s="5"/>
      <c r="N19" s="5"/>
      <c r="O19" s="5"/>
    </row>
    <row r="20" spans="1:15" x14ac:dyDescent="0.3">
      <c r="A20" s="4"/>
      <c r="B20" s="5"/>
      <c r="C20" s="5"/>
      <c r="D20" s="5"/>
      <c r="E20" s="5"/>
      <c r="F20" s="5"/>
      <c r="G20" s="5"/>
      <c r="I20" s="4"/>
      <c r="J20" s="5"/>
      <c r="K20" s="5"/>
      <c r="L20" s="5"/>
      <c r="M20" s="5"/>
      <c r="N20" s="5"/>
      <c r="O20" s="5"/>
    </row>
    <row r="21" spans="1:15" x14ac:dyDescent="0.3">
      <c r="A21" s="4"/>
      <c r="B21" s="5"/>
      <c r="C21" s="5"/>
      <c r="D21" s="5"/>
      <c r="E21" s="5"/>
      <c r="F21" s="5"/>
      <c r="G21" s="5"/>
      <c r="I21" s="4"/>
      <c r="J21" s="5"/>
      <c r="K21" s="5"/>
      <c r="L21" s="5"/>
      <c r="M21" s="5"/>
      <c r="N21" s="5"/>
      <c r="O21" s="5"/>
    </row>
    <row r="22" spans="1:15" x14ac:dyDescent="0.3">
      <c r="A22" s="4"/>
      <c r="B22" s="5"/>
      <c r="C22" s="5"/>
      <c r="D22" s="5"/>
      <c r="E22" s="5"/>
      <c r="F22" s="5"/>
      <c r="G22" s="5"/>
      <c r="I22" s="4"/>
      <c r="J22" s="5"/>
      <c r="K22" s="5"/>
      <c r="L22" s="5"/>
      <c r="M22" s="5"/>
      <c r="N22" s="5"/>
      <c r="O22" s="5"/>
    </row>
    <row r="23" spans="1:15" x14ac:dyDescent="0.3">
      <c r="A23" s="4"/>
      <c r="B23" s="5"/>
      <c r="C23" s="5"/>
      <c r="D23" s="5"/>
      <c r="E23" s="5"/>
      <c r="F23" s="5"/>
      <c r="G23" s="5"/>
      <c r="I23" s="4"/>
      <c r="J23" s="5"/>
      <c r="K23" s="5"/>
      <c r="L23" s="5"/>
      <c r="M23" s="5"/>
      <c r="N23" s="5"/>
      <c r="O23" s="5"/>
    </row>
    <row r="24" spans="1:15" x14ac:dyDescent="0.3">
      <c r="A24" s="4"/>
      <c r="B24" s="5"/>
      <c r="C24" s="5"/>
      <c r="D24" s="5"/>
      <c r="E24" s="5"/>
      <c r="F24" s="5"/>
      <c r="G24" s="5"/>
      <c r="I24" s="4"/>
      <c r="J24" s="5"/>
      <c r="K24" s="5"/>
      <c r="L24" s="5"/>
      <c r="M24" s="5"/>
      <c r="N24" s="5"/>
      <c r="O24" s="5"/>
    </row>
    <row r="25" spans="1:15" x14ac:dyDescent="0.3">
      <c r="A25" s="4"/>
      <c r="B25" s="5"/>
      <c r="C25" s="5"/>
      <c r="D25" s="5"/>
      <c r="E25" s="5"/>
      <c r="F25" s="5"/>
      <c r="G25" s="5"/>
      <c r="I25" s="4"/>
      <c r="J25" s="5"/>
      <c r="K25" s="5"/>
      <c r="L25" s="5"/>
      <c r="M25" s="5"/>
      <c r="N25" s="5"/>
      <c r="O25" s="5"/>
    </row>
    <row r="26" spans="1:15" x14ac:dyDescent="0.3">
      <c r="A26" s="4"/>
      <c r="B26" s="5"/>
      <c r="C26" s="5"/>
      <c r="D26" s="5"/>
      <c r="E26" s="5"/>
      <c r="F26" s="5"/>
      <c r="G26" s="5"/>
      <c r="I26" s="4"/>
      <c r="J26" s="5"/>
      <c r="K26" s="5"/>
      <c r="L26" s="5"/>
      <c r="M26" s="5"/>
      <c r="N26" s="5"/>
      <c r="O26" s="5"/>
    </row>
    <row r="27" spans="1:15" x14ac:dyDescent="0.3">
      <c r="A27" s="4"/>
      <c r="B27" s="5"/>
      <c r="C27" s="5"/>
      <c r="D27" s="5"/>
      <c r="E27" s="5"/>
      <c r="F27" s="5"/>
      <c r="G27" s="5"/>
      <c r="I27" s="4"/>
      <c r="J27" s="5"/>
      <c r="K27" s="5"/>
      <c r="L27" s="5"/>
      <c r="M27" s="5"/>
      <c r="N27" s="5"/>
      <c r="O27" s="5"/>
    </row>
    <row r="28" spans="1:15" x14ac:dyDescent="0.3">
      <c r="A28" s="4"/>
      <c r="B28" s="5"/>
      <c r="C28" s="5"/>
      <c r="D28" s="5"/>
      <c r="E28" s="5"/>
      <c r="F28" s="5"/>
      <c r="G28" s="5"/>
      <c r="I28" s="4"/>
      <c r="J28" s="5"/>
      <c r="K28" s="5"/>
      <c r="L28" s="5"/>
      <c r="M28" s="5"/>
      <c r="N28" s="5"/>
      <c r="O28" s="5"/>
    </row>
    <row r="29" spans="1:15" x14ac:dyDescent="0.3">
      <c r="A29" s="4"/>
      <c r="B29" s="5"/>
      <c r="C29" s="5"/>
      <c r="D29" s="5"/>
      <c r="E29" s="5"/>
      <c r="F29" s="5"/>
      <c r="G29" s="5"/>
      <c r="I29" s="4"/>
      <c r="J29" s="5"/>
      <c r="K29" s="5"/>
      <c r="L29" s="5"/>
      <c r="M29" s="5"/>
      <c r="N29" s="5"/>
      <c r="O29" s="5"/>
    </row>
    <row r="30" spans="1:15" x14ac:dyDescent="0.3">
      <c r="A30" s="4"/>
      <c r="B30" s="5"/>
      <c r="C30" s="5"/>
      <c r="D30" s="5"/>
      <c r="E30" s="5"/>
      <c r="F30" s="5"/>
      <c r="G30" s="5"/>
      <c r="I30" s="4"/>
      <c r="J30" s="5"/>
      <c r="K30" s="5"/>
      <c r="L30" s="5"/>
      <c r="M30" s="5"/>
      <c r="N30" s="5"/>
      <c r="O30" s="5"/>
    </row>
  </sheetData>
  <mergeCells count="3">
    <mergeCell ref="I2:N2"/>
    <mergeCell ref="B2:G2"/>
    <mergeCell ref="P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AAC5-CC3C-4637-A618-03795109ECED}">
  <dimension ref="A2:U15"/>
  <sheetViews>
    <sheetView topLeftCell="C1" workbookViewId="0">
      <selection activeCell="P2" sqref="P2:U15"/>
    </sheetView>
  </sheetViews>
  <sheetFormatPr defaultRowHeight="14.4" x14ac:dyDescent="0.3"/>
  <cols>
    <col min="2" max="2" width="18" customWidth="1"/>
    <col min="9" max="9" width="15.6640625" customWidth="1"/>
    <col min="16" max="16" width="15.6640625" customWidth="1"/>
  </cols>
  <sheetData>
    <row r="2" spans="1:21" x14ac:dyDescent="0.3">
      <c r="A2" s="3"/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O2" s="3"/>
      <c r="P2" s="15" t="s">
        <v>12</v>
      </c>
      <c r="Q2" s="15"/>
      <c r="R2" s="15"/>
      <c r="S2" s="15"/>
      <c r="T2" s="15"/>
      <c r="U2" s="15"/>
    </row>
    <row r="3" spans="1:21" x14ac:dyDescent="0.3">
      <c r="A3" s="4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4"/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1:21" ht="22.8" customHeight="1" x14ac:dyDescent="0.3">
      <c r="A4" s="4"/>
      <c r="B4" s="8" t="s">
        <v>6</v>
      </c>
      <c r="C4" s="8">
        <v>1</v>
      </c>
      <c r="D4" s="8">
        <v>22.999382000000001</v>
      </c>
      <c r="E4" s="8">
        <v>3.525296</v>
      </c>
      <c r="F4" s="8">
        <v>87</v>
      </c>
      <c r="G4" s="8">
        <v>34.287478999999998</v>
      </c>
      <c r="I4" s="8" t="s">
        <v>6</v>
      </c>
      <c r="J4" s="8">
        <v>1</v>
      </c>
      <c r="K4" s="8">
        <v>27.199589</v>
      </c>
      <c r="L4" s="8">
        <v>3.846473</v>
      </c>
      <c r="M4" s="8">
        <v>479</v>
      </c>
      <c r="N4" s="8">
        <v>22.286888999999999</v>
      </c>
      <c r="O4" s="4"/>
      <c r="P4" s="8" t="s">
        <v>6</v>
      </c>
      <c r="Q4" s="8">
        <v>1</v>
      </c>
      <c r="R4" s="8">
        <v>27.299613000000001</v>
      </c>
      <c r="S4" s="8">
        <v>4.1633319999999996</v>
      </c>
      <c r="T4" s="8">
        <v>786</v>
      </c>
      <c r="U4" s="8">
        <v>22.001107000000001</v>
      </c>
    </row>
    <row r="5" spans="1:21" x14ac:dyDescent="0.3">
      <c r="A5" s="4"/>
      <c r="B5" s="8" t="s">
        <v>7</v>
      </c>
      <c r="C5" s="8">
        <v>1</v>
      </c>
      <c r="D5" s="8">
        <v>24.099371000000001</v>
      </c>
      <c r="E5" s="8">
        <v>3.5074619999999999</v>
      </c>
      <c r="F5" s="8">
        <v>102</v>
      </c>
      <c r="G5" s="8">
        <v>31.144653999999999</v>
      </c>
      <c r="I5" s="8" t="s">
        <v>7</v>
      </c>
      <c r="J5" s="8">
        <v>1</v>
      </c>
      <c r="K5" s="8">
        <v>25.699622999999999</v>
      </c>
      <c r="L5" s="8">
        <v>3.8424070000000001</v>
      </c>
      <c r="M5" s="8">
        <v>223</v>
      </c>
      <c r="N5" s="8">
        <v>26.572507000000002</v>
      </c>
      <c r="O5" s="4"/>
      <c r="P5" s="8" t="s">
        <v>7</v>
      </c>
      <c r="Q5" s="8">
        <v>1</v>
      </c>
      <c r="R5" s="8">
        <v>25.399276</v>
      </c>
      <c r="S5" s="8">
        <v>3.8846769999999999</v>
      </c>
      <c r="T5" s="8">
        <v>578</v>
      </c>
      <c r="U5" s="8">
        <v>27.43064</v>
      </c>
    </row>
    <row r="6" spans="1:21" ht="22.8" customHeight="1" x14ac:dyDescent="0.3">
      <c r="A6" s="4"/>
      <c r="B6" s="8" t="s">
        <v>8</v>
      </c>
      <c r="C6" s="8">
        <v>1</v>
      </c>
      <c r="D6" s="8">
        <v>27.999555999999998</v>
      </c>
      <c r="E6" s="8">
        <v>4.0311009999999996</v>
      </c>
      <c r="F6" s="8">
        <v>39</v>
      </c>
      <c r="G6" s="8">
        <v>20.001270000000002</v>
      </c>
      <c r="I6" s="8" t="s">
        <v>8</v>
      </c>
      <c r="J6" s="8">
        <v>1</v>
      </c>
      <c r="K6" s="8">
        <v>20.599232000000001</v>
      </c>
      <c r="L6" s="8">
        <v>3.5068329999999999</v>
      </c>
      <c r="M6" s="8">
        <v>145</v>
      </c>
      <c r="N6" s="8">
        <v>41.145052</v>
      </c>
      <c r="O6" s="4"/>
      <c r="P6" s="8" t="s">
        <v>8</v>
      </c>
      <c r="Q6" s="8">
        <v>1</v>
      </c>
      <c r="R6" s="8">
        <v>27.599537999999999</v>
      </c>
      <c r="S6" s="8">
        <v>3.8593060000000001</v>
      </c>
      <c r="T6" s="8">
        <v>966</v>
      </c>
      <c r="U6" s="8">
        <v>21.144176999999999</v>
      </c>
    </row>
    <row r="7" spans="1:21" ht="22.8" customHeight="1" x14ac:dyDescent="0.3">
      <c r="A7" s="4"/>
      <c r="B7" s="8" t="s">
        <v>9</v>
      </c>
      <c r="C7" s="8">
        <v>1</v>
      </c>
      <c r="D7" s="8">
        <v>27.099419000000001</v>
      </c>
      <c r="E7" s="8">
        <v>3.7282470000000001</v>
      </c>
      <c r="F7" s="8">
        <v>36</v>
      </c>
      <c r="G7" s="8">
        <v>22.573087000000001</v>
      </c>
      <c r="I7" s="8" t="s">
        <v>9</v>
      </c>
      <c r="J7" s="8">
        <v>1</v>
      </c>
      <c r="K7" s="8">
        <v>21.599221</v>
      </c>
      <c r="L7" s="8">
        <v>3.4122189999999999</v>
      </c>
      <c r="M7" s="8">
        <v>149</v>
      </c>
      <c r="N7" s="8">
        <v>38.287941000000004</v>
      </c>
      <c r="O7" s="4"/>
      <c r="P7" s="8" t="s">
        <v>9</v>
      </c>
      <c r="Q7" s="8">
        <v>1</v>
      </c>
      <c r="R7" s="8">
        <v>27.399539000000001</v>
      </c>
      <c r="S7" s="8">
        <v>3.8960919999999999</v>
      </c>
      <c r="T7" s="8">
        <v>264</v>
      </c>
      <c r="U7" s="8">
        <v>21.715603000000002</v>
      </c>
    </row>
    <row r="8" spans="1:21" ht="22.8" customHeight="1" x14ac:dyDescent="0.3">
      <c r="A8" s="4"/>
      <c r="B8" s="8" t="s">
        <v>6</v>
      </c>
      <c r="C8" s="8">
        <v>2</v>
      </c>
      <c r="D8" s="8">
        <v>50.798675000000003</v>
      </c>
      <c r="E8" s="8">
        <v>5.0037799999999999</v>
      </c>
      <c r="F8" s="8">
        <v>796</v>
      </c>
      <c r="G8" s="8">
        <v>27.430464000000001</v>
      </c>
      <c r="I8" s="8" t="s">
        <v>6</v>
      </c>
      <c r="J8" s="8">
        <v>2</v>
      </c>
      <c r="K8" s="8">
        <v>50.298918</v>
      </c>
      <c r="L8" s="8">
        <v>5.2028169999999996</v>
      </c>
      <c r="M8" s="8">
        <v>84</v>
      </c>
      <c r="N8" s="8">
        <v>28.144401999999999</v>
      </c>
      <c r="O8" s="4"/>
      <c r="P8" s="8" t="s">
        <v>6</v>
      </c>
      <c r="Q8" s="8">
        <v>2</v>
      </c>
      <c r="R8" s="8">
        <v>52.998773</v>
      </c>
      <c r="S8" s="8">
        <v>5.8387219999999997</v>
      </c>
      <c r="T8" s="8">
        <v>269</v>
      </c>
      <c r="U8" s="8">
        <v>24.287466999999999</v>
      </c>
    </row>
    <row r="9" spans="1:21" x14ac:dyDescent="0.3">
      <c r="A9" s="4"/>
      <c r="B9" s="8" t="s">
        <v>7</v>
      </c>
      <c r="C9" s="8">
        <v>2</v>
      </c>
      <c r="D9" s="8">
        <v>43.198644999999999</v>
      </c>
      <c r="E9" s="8">
        <v>6.9860290000000003</v>
      </c>
      <c r="F9" s="8">
        <v>662</v>
      </c>
      <c r="G9" s="8">
        <v>38.287650999999997</v>
      </c>
      <c r="I9" s="8" t="s">
        <v>7</v>
      </c>
      <c r="J9" s="8">
        <v>2</v>
      </c>
      <c r="K9" s="8">
        <v>50.599080999999998</v>
      </c>
      <c r="L9" s="8">
        <v>6.6571999999999996</v>
      </c>
      <c r="M9" s="8">
        <v>415</v>
      </c>
      <c r="N9" s="8">
        <v>27.715598</v>
      </c>
      <c r="O9" s="4"/>
      <c r="P9" s="8" t="s">
        <v>7</v>
      </c>
      <c r="Q9" s="8">
        <v>2</v>
      </c>
      <c r="R9" s="8">
        <v>53.098992000000003</v>
      </c>
      <c r="S9" s="8">
        <v>6.6168839999999998</v>
      </c>
      <c r="T9" s="8">
        <v>605</v>
      </c>
      <c r="U9" s="8">
        <v>24.144297000000002</v>
      </c>
    </row>
    <row r="10" spans="1:21" ht="22.8" customHeight="1" x14ac:dyDescent="0.3">
      <c r="A10" s="4"/>
      <c r="B10" s="8" t="s">
        <v>8</v>
      </c>
      <c r="C10" s="8">
        <v>2</v>
      </c>
      <c r="D10" s="8">
        <v>53.798833000000002</v>
      </c>
      <c r="E10" s="8">
        <v>6.3242989999999999</v>
      </c>
      <c r="F10" s="8">
        <v>491</v>
      </c>
      <c r="G10" s="8">
        <v>23.144524000000001</v>
      </c>
      <c r="I10" s="8" t="s">
        <v>8</v>
      </c>
      <c r="J10" s="8">
        <v>2</v>
      </c>
      <c r="K10" s="8">
        <v>46.698825999999997</v>
      </c>
      <c r="L10" s="8">
        <v>5.920922</v>
      </c>
      <c r="M10" s="8">
        <v>147</v>
      </c>
      <c r="N10" s="8">
        <v>33.287391999999997</v>
      </c>
      <c r="O10" s="4"/>
      <c r="P10" s="8" t="s">
        <v>8</v>
      </c>
      <c r="Q10" s="8">
        <v>2</v>
      </c>
      <c r="R10" s="8">
        <v>55.498911</v>
      </c>
      <c r="S10" s="8">
        <v>6.4665710000000001</v>
      </c>
      <c r="T10" s="8">
        <v>372</v>
      </c>
      <c r="U10" s="8">
        <v>20.715841000000001</v>
      </c>
    </row>
    <row r="11" spans="1:21" ht="22.8" customHeight="1" x14ac:dyDescent="0.3">
      <c r="A11" s="4"/>
      <c r="B11" s="8" t="s">
        <v>9</v>
      </c>
      <c r="C11" s="8">
        <v>2</v>
      </c>
      <c r="D11" s="8">
        <v>53.698791</v>
      </c>
      <c r="E11" s="8">
        <v>5.6481110000000001</v>
      </c>
      <c r="F11" s="8">
        <v>964</v>
      </c>
      <c r="G11" s="8">
        <v>23.287441999999999</v>
      </c>
      <c r="I11" s="8" t="s">
        <v>9</v>
      </c>
      <c r="J11" s="8">
        <v>2</v>
      </c>
      <c r="K11" s="8">
        <v>46.298765000000003</v>
      </c>
      <c r="L11" s="8">
        <v>5.8532780000000004</v>
      </c>
      <c r="M11" s="8">
        <v>331</v>
      </c>
      <c r="N11" s="8">
        <v>33.858907000000002</v>
      </c>
      <c r="O11" s="4"/>
      <c r="P11" s="8" t="s">
        <v>9</v>
      </c>
      <c r="Q11" s="8">
        <v>2</v>
      </c>
      <c r="R11" s="8">
        <v>55.498942999999997</v>
      </c>
      <c r="S11" s="8">
        <v>6.618417</v>
      </c>
      <c r="T11" s="8">
        <v>256</v>
      </c>
      <c r="U11" s="8">
        <v>20.715796000000001</v>
      </c>
    </row>
    <row r="12" spans="1:21" ht="22.8" customHeight="1" x14ac:dyDescent="0.3">
      <c r="A12" s="4"/>
      <c r="B12" s="8" t="s">
        <v>6</v>
      </c>
      <c r="C12" s="8">
        <v>4</v>
      </c>
      <c r="D12" s="8">
        <v>108.397522</v>
      </c>
      <c r="E12" s="8">
        <v>9.5958330000000007</v>
      </c>
      <c r="F12" s="8">
        <v>616</v>
      </c>
      <c r="G12" s="8">
        <v>22.573198000000001</v>
      </c>
      <c r="I12" s="8" t="s">
        <v>6</v>
      </c>
      <c r="J12" s="8">
        <v>4</v>
      </c>
      <c r="K12" s="8">
        <v>99.197614000000002</v>
      </c>
      <c r="L12" s="8">
        <v>10.386649</v>
      </c>
      <c r="M12" s="8">
        <v>392</v>
      </c>
      <c r="N12" s="8">
        <v>29.144562000000001</v>
      </c>
      <c r="O12" s="4"/>
      <c r="P12" s="8" t="s">
        <v>6</v>
      </c>
      <c r="Q12" s="8">
        <v>4</v>
      </c>
      <c r="R12" s="8">
        <v>106.29764</v>
      </c>
      <c r="S12" s="8">
        <v>10.651767</v>
      </c>
      <c r="T12" s="8">
        <v>243</v>
      </c>
      <c r="U12" s="8">
        <v>24.073114</v>
      </c>
    </row>
    <row r="13" spans="1:21" x14ac:dyDescent="0.3">
      <c r="A13" s="4"/>
      <c r="B13" s="8" t="s">
        <v>7</v>
      </c>
      <c r="C13" s="8">
        <v>4</v>
      </c>
      <c r="D13" s="8">
        <v>97.696991999999995</v>
      </c>
      <c r="E13" s="8">
        <v>14.441659</v>
      </c>
      <c r="F13" s="8">
        <v>733</v>
      </c>
      <c r="G13" s="8">
        <v>30.216434</v>
      </c>
      <c r="I13" s="8" t="s">
        <v>7</v>
      </c>
      <c r="J13" s="8">
        <v>4</v>
      </c>
      <c r="K13" s="8">
        <v>100.69775300000001</v>
      </c>
      <c r="L13" s="8">
        <v>11.88104</v>
      </c>
      <c r="M13" s="8">
        <v>824</v>
      </c>
      <c r="N13" s="8">
        <v>28.073034</v>
      </c>
      <c r="O13" s="4"/>
      <c r="P13" s="8" t="s">
        <v>7</v>
      </c>
      <c r="Q13" s="8">
        <v>4</v>
      </c>
      <c r="R13" s="8">
        <v>105.197574</v>
      </c>
      <c r="S13" s="8">
        <v>12.694212</v>
      </c>
      <c r="T13" s="8">
        <v>790</v>
      </c>
      <c r="U13" s="8">
        <v>24.858875999999999</v>
      </c>
    </row>
    <row r="14" spans="1:21" ht="22.8" customHeight="1" x14ac:dyDescent="0.3">
      <c r="A14" s="4"/>
      <c r="B14" s="8" t="s">
        <v>8</v>
      </c>
      <c r="C14" s="8">
        <v>4</v>
      </c>
      <c r="D14" s="8">
        <v>106.197343</v>
      </c>
      <c r="E14" s="8">
        <v>11.280690999999999</v>
      </c>
      <c r="F14" s="8">
        <v>324</v>
      </c>
      <c r="G14" s="8">
        <v>24.144755</v>
      </c>
      <c r="I14" s="8" t="s">
        <v>8</v>
      </c>
      <c r="J14" s="8">
        <v>4</v>
      </c>
      <c r="K14" s="8">
        <v>90.397623999999993</v>
      </c>
      <c r="L14" s="8">
        <v>11.733269</v>
      </c>
      <c r="M14" s="8">
        <v>156</v>
      </c>
      <c r="N14" s="8">
        <v>35.430269000000003</v>
      </c>
      <c r="O14" s="4"/>
      <c r="P14" s="8" t="s">
        <v>8</v>
      </c>
      <c r="Q14" s="8">
        <v>4</v>
      </c>
      <c r="R14" s="8">
        <v>106.097695</v>
      </c>
      <c r="S14" s="8">
        <v>12.862702000000001</v>
      </c>
      <c r="T14" s="8">
        <v>857</v>
      </c>
      <c r="U14" s="8">
        <v>24.215931999999999</v>
      </c>
    </row>
    <row r="15" spans="1:21" ht="22.8" customHeight="1" x14ac:dyDescent="0.3">
      <c r="A15" s="4"/>
      <c r="B15" s="8" t="s">
        <v>9</v>
      </c>
      <c r="C15" s="8">
        <v>4</v>
      </c>
      <c r="D15" s="8">
        <v>103.39725900000001</v>
      </c>
      <c r="E15" s="8">
        <v>12.453868</v>
      </c>
      <c r="F15" s="8">
        <v>581</v>
      </c>
      <c r="G15" s="8">
        <v>26.144815000000001</v>
      </c>
      <c r="I15" s="8" t="s">
        <v>9</v>
      </c>
      <c r="J15" s="8">
        <v>4</v>
      </c>
      <c r="K15" s="8">
        <v>89.597622000000001</v>
      </c>
      <c r="L15" s="8">
        <v>11.644466</v>
      </c>
      <c r="M15" s="8">
        <v>273</v>
      </c>
      <c r="N15" s="8">
        <v>36.001697999999998</v>
      </c>
      <c r="O15" s="4"/>
      <c r="P15" s="8" t="s">
        <v>9</v>
      </c>
      <c r="Q15" s="8">
        <v>4</v>
      </c>
      <c r="R15" s="8">
        <v>106.89761300000001</v>
      </c>
      <c r="S15" s="8">
        <v>12.717738000000001</v>
      </c>
      <c r="T15" s="8">
        <v>514</v>
      </c>
      <c r="U15" s="8">
        <v>23.644562000000001</v>
      </c>
    </row>
  </sheetData>
  <mergeCells count="3">
    <mergeCell ref="I2:N2"/>
    <mergeCell ref="B2:G2"/>
    <mergeCell ref="P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584F-802E-4740-B856-14C20ABB243F}">
  <dimension ref="B2:U15"/>
  <sheetViews>
    <sheetView topLeftCell="B1" workbookViewId="0">
      <selection activeCell="N20" sqref="N20"/>
    </sheetView>
  </sheetViews>
  <sheetFormatPr defaultRowHeight="14.4" x14ac:dyDescent="0.3"/>
  <cols>
    <col min="2" max="2" width="17.6640625" customWidth="1"/>
    <col min="9" max="9" width="20.109375" customWidth="1"/>
    <col min="16" max="16" width="13.88671875" customWidth="1"/>
  </cols>
  <sheetData>
    <row r="2" spans="2:21" x14ac:dyDescent="0.3">
      <c r="B2" s="9" t="s">
        <v>11</v>
      </c>
      <c r="C2" s="10"/>
      <c r="D2" s="10"/>
      <c r="E2" s="10"/>
      <c r="F2" s="10"/>
      <c r="G2" s="11"/>
      <c r="I2" s="12" t="s">
        <v>10</v>
      </c>
      <c r="J2" s="13"/>
      <c r="K2" s="13"/>
      <c r="L2" s="13"/>
      <c r="M2" s="13"/>
      <c r="N2" s="14"/>
      <c r="P2" s="15" t="s">
        <v>12</v>
      </c>
      <c r="Q2" s="15"/>
      <c r="R2" s="15"/>
      <c r="S2" s="15"/>
      <c r="T2" s="15"/>
      <c r="U2" s="15"/>
    </row>
    <row r="3" spans="2:21" x14ac:dyDescent="0.3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P3" s="7" t="s">
        <v>0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</row>
    <row r="4" spans="2:21" ht="22.8" x14ac:dyDescent="0.3">
      <c r="B4" s="8" t="s">
        <v>6</v>
      </c>
      <c r="C4" s="8">
        <v>1</v>
      </c>
      <c r="D4" s="8">
        <f>AVERAGE('Iteration 1'!D4,'Iteration 2'!D4,'Iteration 3'!D4,'Iteration 4'!D4,'Iteration 5'!D4)</f>
        <v>25.2192644</v>
      </c>
      <c r="E4" s="8">
        <f>AVERAGE('Iteration 1'!E4,'Iteration 2'!E4,'Iteration 3'!E4,'Iteration 4'!E4,'Iteration 5'!E4)</f>
        <v>3.6687512000000004</v>
      </c>
      <c r="F4" s="8">
        <f>AVERAGE('Iteration 1'!F4,'Iteration 2'!F4,'Iteration 3'!F4,'Iteration 4'!F4,'Iteration 5'!F4)</f>
        <v>196.6</v>
      </c>
      <c r="G4" s="8">
        <f>AVERAGE('Iteration 1'!G4,'Iteration 2'!G4,'Iteration 3'!G4,'Iteration 4'!G4,'Iteration 5'!G4)</f>
        <v>27.944958399999997</v>
      </c>
      <c r="I4" s="8" t="s">
        <v>6</v>
      </c>
      <c r="J4" s="8">
        <v>1</v>
      </c>
      <c r="K4" s="8">
        <f>AVERAGE('Iteration 1'!K4,'Iteration 2'!K4,'Iteration 3'!K4,'Iteration 4'!K4,'Iteration 5'!K4)</f>
        <v>26.379596600000003</v>
      </c>
      <c r="L4" s="8">
        <f>AVERAGE('Iteration 1'!L4,'Iteration 2'!L4,'Iteration 3'!L4,'Iteration 4'!L4,'Iteration 5'!L4)</f>
        <v>3.8425886</v>
      </c>
      <c r="M4" s="8">
        <f>AVERAGE('Iteration 1'!M4,'Iteration 2'!M4,'Iteration 3'!M4,'Iteration 4'!M4,'Iteration 5'!M4)</f>
        <v>469.6</v>
      </c>
      <c r="N4" s="8">
        <f>AVERAGE('Iteration 1'!N4,'Iteration 2'!N4,'Iteration 3'!N4,'Iteration 4'!N4,'Iteration 5'!N4)</f>
        <v>24.629723800000001</v>
      </c>
      <c r="P4" s="8" t="s">
        <v>6</v>
      </c>
      <c r="Q4" s="8">
        <v>1</v>
      </c>
      <c r="R4" s="8">
        <f>AVERAGE('Iteration 1'!R4,'Iteration 2'!R4,'Iteration 3'!R4,'Iteration 4'!R4,'Iteration 5'!R4)</f>
        <v>26.859490000000001</v>
      </c>
      <c r="S4" s="8">
        <f>AVERAGE('Iteration 1'!S4,'Iteration 2'!S4,'Iteration 3'!S4,'Iteration 4'!S4,'Iteration 5'!S4)</f>
        <v>3.9368193999999996</v>
      </c>
      <c r="T4" s="8">
        <f>AVERAGE('Iteration 1'!T4,'Iteration 2'!T4,'Iteration 3'!T4,'Iteration 4'!T4,'Iteration 5'!T4)</f>
        <v>740.2</v>
      </c>
      <c r="U4" s="8">
        <f>AVERAGE('Iteration 1'!U4,'Iteration 2'!U4,'Iteration 3'!U4,'Iteration 4'!U4,'Iteration 5'!U4)</f>
        <v>20.639601800000001</v>
      </c>
    </row>
    <row r="5" spans="2:21" x14ac:dyDescent="0.3">
      <c r="B5" s="8" t="s">
        <v>7</v>
      </c>
      <c r="C5" s="8">
        <v>1</v>
      </c>
      <c r="D5" s="8">
        <f>AVERAGE('Iteration 1'!D5,'Iteration 2'!D5,'Iteration 3'!D5,'Iteration 4'!D5,'Iteration 5'!D5)</f>
        <v>25.279403600000002</v>
      </c>
      <c r="E5" s="8">
        <f>AVERAGE('Iteration 1'!E5,'Iteration 2'!E5,'Iteration 3'!E5,'Iteration 4'!E5,'Iteration 5'!E5)</f>
        <v>3.7339709999999995</v>
      </c>
      <c r="F5" s="8">
        <f>AVERAGE('Iteration 1'!F5,'Iteration 2'!F5,'Iteration 3'!F5,'Iteration 4'!F5,'Iteration 5'!F5)</f>
        <v>260.39999999999998</v>
      </c>
      <c r="G5" s="8">
        <f>AVERAGE('Iteration 1'!G5,'Iteration 2'!G5,'Iteration 3'!G5,'Iteration 4'!G5,'Iteration 5'!G5)</f>
        <v>27.773132399999998</v>
      </c>
      <c r="I5" s="7" t="s">
        <v>7</v>
      </c>
      <c r="J5" s="7">
        <v>1</v>
      </c>
      <c r="K5" s="7">
        <f>AVERAGE('Iteration 1'!K5,'Iteration 2'!K5,'Iteration 3'!K5,'Iteration 4'!K5,'Iteration 5'!K5)</f>
        <v>26.579524799999994</v>
      </c>
      <c r="L5" s="7">
        <f>AVERAGE('Iteration 1'!L5,'Iteration 2'!L5,'Iteration 3'!L5,'Iteration 4'!L5,'Iteration 5'!L5)</f>
        <v>3.762934</v>
      </c>
      <c r="M5" s="7">
        <f>AVERAGE('Iteration 1'!M5,'Iteration 2'!M5,'Iteration 3'!M5,'Iteration 4'!M5,'Iteration 5'!M5)</f>
        <v>439</v>
      </c>
      <c r="N5" s="7">
        <f>AVERAGE('Iteration 1'!N5,'Iteration 2'!N5,'Iteration 3'!N5,'Iteration 4'!N5,'Iteration 5'!N5)</f>
        <v>24.058501400000001</v>
      </c>
      <c r="P5" s="8" t="s">
        <v>7</v>
      </c>
      <c r="Q5" s="8">
        <v>1</v>
      </c>
      <c r="R5" s="8">
        <f>AVERAGE('Iteration 1'!R5,'Iteration 2'!R5,'Iteration 3'!R5,'Iteration 4'!R5,'Iteration 5'!R5)</f>
        <v>26.339492200000002</v>
      </c>
      <c r="S5" s="8">
        <f>AVERAGE('Iteration 1'!S5,'Iteration 2'!S5,'Iteration 3'!S5,'Iteration 4'!S5,'Iteration 5'!S5)</f>
        <v>3.8983233999999998</v>
      </c>
      <c r="T5" s="8">
        <f>AVERAGE('Iteration 1'!T5,'Iteration 2'!T5,'Iteration 3'!T5,'Iteration 4'!T5,'Iteration 5'!T5)</f>
        <v>313.8</v>
      </c>
      <c r="U5" s="8">
        <f>AVERAGE('Iteration 1'!U5,'Iteration 2'!U5,'Iteration 3'!U5,'Iteration 4'!U5,'Iteration 5'!U5)</f>
        <v>22.163405599999997</v>
      </c>
    </row>
    <row r="6" spans="2:21" x14ac:dyDescent="0.3">
      <c r="B6" s="7" t="s">
        <v>8</v>
      </c>
      <c r="C6" s="7">
        <v>1</v>
      </c>
      <c r="D6" s="7">
        <f>AVERAGE('Iteration 1'!D6,'Iteration 2'!D6,'Iteration 3'!D6,'Iteration 4'!D6,'Iteration 5'!D6)</f>
        <v>26.339473599999998</v>
      </c>
      <c r="E6" s="7">
        <f>AVERAGE('Iteration 1'!E6,'Iteration 2'!E6,'Iteration 3'!E6,'Iteration 4'!E6,'Iteration 5'!E6)</f>
        <v>3.7525529999999998</v>
      </c>
      <c r="F6" s="7">
        <f>AVERAGE('Iteration 1'!F6,'Iteration 2'!F6,'Iteration 3'!F6,'Iteration 4'!F6,'Iteration 5'!F6)</f>
        <v>319.8</v>
      </c>
      <c r="G6" s="7">
        <f>AVERAGE('Iteration 1'!G6,'Iteration 2'!G6,'Iteration 3'!G6,'Iteration 4'!G6,'Iteration 5'!G6)</f>
        <v>24.744361600000001</v>
      </c>
      <c r="I6" s="8" t="s">
        <v>8</v>
      </c>
      <c r="J6" s="8">
        <v>1</v>
      </c>
      <c r="K6" s="8">
        <f>AVERAGE('Iteration 1'!K6,'Iteration 2'!K6,'Iteration 3'!K6,'Iteration 4'!K6,'Iteration 5'!K6)</f>
        <v>25.019482399999998</v>
      </c>
      <c r="L6" s="8">
        <f>AVERAGE('Iteration 1'!L6,'Iteration 2'!L6,'Iteration 3'!L6,'Iteration 4'!L6,'Iteration 5'!L6)</f>
        <v>3.7492905999999997</v>
      </c>
      <c r="M6" s="8">
        <f>AVERAGE('Iteration 1'!M6,'Iteration 2'!M6,'Iteration 3'!M6,'Iteration 4'!M6,'Iteration 5'!M6)</f>
        <v>475.6</v>
      </c>
      <c r="N6" s="8">
        <f>AVERAGE('Iteration 1'!N6,'Iteration 2'!N6,'Iteration 3'!N6,'Iteration 4'!N6,'Iteration 5'!N6)</f>
        <v>28.515764600000001</v>
      </c>
      <c r="P6" s="8" t="s">
        <v>8</v>
      </c>
      <c r="Q6" s="8">
        <v>1</v>
      </c>
      <c r="R6" s="8">
        <f>AVERAGE('Iteration 1'!R6,'Iteration 2'!R6,'Iteration 3'!R6,'Iteration 4'!R6,'Iteration 5'!R6)</f>
        <v>26.859548</v>
      </c>
      <c r="S6" s="8">
        <f>AVERAGE('Iteration 1'!S6,'Iteration 2'!S6,'Iteration 3'!S6,'Iteration 4'!S6,'Iteration 5'!S6)</f>
        <v>4.0230820000000005</v>
      </c>
      <c r="T6" s="8">
        <f>AVERAGE('Iteration 1'!T6,'Iteration 2'!T6,'Iteration 3'!T6,'Iteration 4'!T6,'Iteration 5'!T6)</f>
        <v>546.20000000000005</v>
      </c>
      <c r="U6" s="8">
        <f>AVERAGE('Iteration 1'!U6,'Iteration 2'!U6,'Iteration 3'!U6,'Iteration 4'!U6,'Iteration 5'!U6)</f>
        <v>20.848950199999997</v>
      </c>
    </row>
    <row r="7" spans="2:21" x14ac:dyDescent="0.3">
      <c r="B7" s="8" t="s">
        <v>9</v>
      </c>
      <c r="C7" s="8">
        <v>1</v>
      </c>
      <c r="D7" s="8">
        <f>AVERAGE('Iteration 1'!D7,'Iteration 2'!D7,'Iteration 3'!D7,'Iteration 4'!D7,'Iteration 5'!D7)</f>
        <v>24.379389999999997</v>
      </c>
      <c r="E7" s="8">
        <f>AVERAGE('Iteration 1'!E7,'Iteration 2'!E7,'Iteration 3'!E7,'Iteration 4'!E7,'Iteration 5'!E7)</f>
        <v>3.7733586000000003</v>
      </c>
      <c r="F7" s="8">
        <f>AVERAGE('Iteration 1'!F7,'Iteration 2'!F7,'Iteration 3'!F7,'Iteration 4'!F7,'Iteration 5'!F7)</f>
        <v>247.8</v>
      </c>
      <c r="G7" s="8">
        <f>AVERAGE('Iteration 1'!G7,'Iteration 2'!G7,'Iteration 3'!G7,'Iteration 4'!G7,'Iteration 5'!G7)</f>
        <v>30.344599800000005</v>
      </c>
      <c r="I7" s="8" t="s">
        <v>9</v>
      </c>
      <c r="J7" s="8">
        <v>1</v>
      </c>
      <c r="K7" s="8">
        <f>AVERAGE('Iteration 1'!K7,'Iteration 2'!K7,'Iteration 3'!K7,'Iteration 4'!K7,'Iteration 5'!K7)</f>
        <v>24.959503999999999</v>
      </c>
      <c r="L7" s="8">
        <f>AVERAGE('Iteration 1'!L7,'Iteration 2'!L7,'Iteration 3'!L7,'Iteration 4'!L7,'Iteration 5'!L7)</f>
        <v>3.6691910000000001</v>
      </c>
      <c r="M7" s="8">
        <f>AVERAGE('Iteration 1'!M7,'Iteration 2'!M7,'Iteration 3'!M7,'Iteration 4'!M7,'Iteration 5'!M7)</f>
        <v>160.6</v>
      </c>
      <c r="N7" s="8">
        <f>AVERAGE('Iteration 1'!N7,'Iteration 2'!N7,'Iteration 3'!N7,'Iteration 4'!N7,'Iteration 5'!N7)</f>
        <v>28.687131800000003</v>
      </c>
      <c r="P7" s="7" t="s">
        <v>9</v>
      </c>
      <c r="Q7" s="7">
        <v>1</v>
      </c>
      <c r="R7" s="7">
        <f>AVERAGE('Iteration 1'!R7,'Iteration 2'!R7,'Iteration 3'!R7,'Iteration 4'!R7,'Iteration 5'!R7)</f>
        <v>27.139525799999994</v>
      </c>
      <c r="S7" s="7">
        <f>AVERAGE('Iteration 1'!S7,'Iteration 2'!S7,'Iteration 3'!S7,'Iteration 4'!S7,'Iteration 5'!S7)</f>
        <v>3.9045247999999999</v>
      </c>
      <c r="T7" s="7">
        <f>AVERAGE('Iteration 1'!T7,'Iteration 2'!T7,'Iteration 3'!T7,'Iteration 4'!T7,'Iteration 5'!T7)</f>
        <v>333.4</v>
      </c>
      <c r="U7" s="7">
        <f>AVERAGE('Iteration 1'!U7,'Iteration 2'!U7,'Iteration 3'!U7,'Iteration 4'!U7,'Iteration 5'!U7)</f>
        <v>19.9347244</v>
      </c>
    </row>
    <row r="8" spans="2:21" ht="22.8" x14ac:dyDescent="0.3">
      <c r="B8" s="8" t="s">
        <v>6</v>
      </c>
      <c r="C8" s="8">
        <v>2</v>
      </c>
      <c r="D8" s="8">
        <f>AVERAGE('Iteration 1'!D8,'Iteration 2'!D8,'Iteration 3'!D8,'Iteration 4'!D8,'Iteration 5'!D8)</f>
        <v>47.418668799999999</v>
      </c>
      <c r="E8" s="8">
        <f>AVERAGE('Iteration 1'!E8,'Iteration 2'!E8,'Iteration 3'!E8,'Iteration 4'!E8,'Iteration 5'!E8)</f>
        <v>5.3812920000000002</v>
      </c>
      <c r="F8" s="8">
        <f>AVERAGE('Iteration 1'!F8,'Iteration 2'!F8,'Iteration 3'!F8,'Iteration 4'!F8,'Iteration 5'!F8)</f>
        <v>345</v>
      </c>
      <c r="G8" s="8">
        <f>AVERAGE('Iteration 1'!G8,'Iteration 2'!G8,'Iteration 3'!G8,'Iteration 4'!G8,'Iteration 5'!G8)</f>
        <v>32.259044400000001</v>
      </c>
      <c r="I8" s="8" t="s">
        <v>6</v>
      </c>
      <c r="J8" s="8">
        <v>2</v>
      </c>
      <c r="K8" s="8">
        <f>AVERAGE('Iteration 1'!K8,'Iteration 2'!K8,'Iteration 3'!K8,'Iteration 4'!K8,'Iteration 5'!K8)</f>
        <v>49.8789704</v>
      </c>
      <c r="L8" s="8">
        <f>AVERAGE('Iteration 1'!L8,'Iteration 2'!L8,'Iteration 3'!L8,'Iteration 4'!L8,'Iteration 5'!L8)</f>
        <v>5.2062095999999993</v>
      </c>
      <c r="M8" s="8">
        <f>AVERAGE('Iteration 1'!M8,'Iteration 2'!M8,'Iteration 3'!M8,'Iteration 4'!M8,'Iteration 5'!M8)</f>
        <v>244.2</v>
      </c>
      <c r="N8" s="8">
        <f>AVERAGE('Iteration 1'!N8,'Iteration 2'!N8,'Iteration 3'!N8,'Iteration 4'!N8,'Iteration 5'!N8)</f>
        <v>28.744327799999997</v>
      </c>
      <c r="P8" s="8" t="s">
        <v>6</v>
      </c>
      <c r="Q8" s="8">
        <v>2</v>
      </c>
      <c r="R8" s="8">
        <f>AVERAGE('Iteration 1'!R8,'Iteration 2'!R8,'Iteration 3'!R8,'Iteration 4'!R8,'Iteration 5'!R8)</f>
        <v>53.518882800000007</v>
      </c>
      <c r="S8" s="8">
        <f>AVERAGE('Iteration 1'!S8,'Iteration 2'!S8,'Iteration 3'!S8,'Iteration 4'!S8,'Iteration 5'!S8)</f>
        <v>5.7192978000000005</v>
      </c>
      <c r="T8" s="8">
        <f>AVERAGE('Iteration 1'!T8,'Iteration 2'!T8,'Iteration 3'!T8,'Iteration 4'!T8,'Iteration 5'!T8)</f>
        <v>443.6</v>
      </c>
      <c r="U8" s="8">
        <f>AVERAGE('Iteration 1'!U8,'Iteration 2'!U8,'Iteration 3'!U8,'Iteration 4'!U8,'Iteration 5'!U8)</f>
        <v>21.011169200000001</v>
      </c>
    </row>
    <row r="9" spans="2:21" x14ac:dyDescent="0.3">
      <c r="B9" s="8" t="s">
        <v>7</v>
      </c>
      <c r="C9" s="8">
        <v>2</v>
      </c>
      <c r="D9" s="8">
        <f>AVERAGE('Iteration 1'!D9,'Iteration 2'!D9,'Iteration 3'!D9,'Iteration 4'!D9,'Iteration 5'!D9)</f>
        <v>49.698712399999998</v>
      </c>
      <c r="E9" s="8">
        <f>AVERAGE('Iteration 1'!E9,'Iteration 2'!E9,'Iteration 3'!E9,'Iteration 4'!E9,'Iteration 5'!E9)</f>
        <v>6.5216056000000009</v>
      </c>
      <c r="F9" s="8">
        <f>AVERAGE('Iteration 1'!F9,'Iteration 2'!F9,'Iteration 3'!F9,'Iteration 4'!F9,'Iteration 5'!F9)</f>
        <v>427</v>
      </c>
      <c r="G9" s="8">
        <f>AVERAGE('Iteration 1'!G9,'Iteration 2'!G9,'Iteration 3'!G9,'Iteration 4'!G9,'Iteration 5'!G9)</f>
        <v>29.0018396</v>
      </c>
      <c r="I9" s="8" t="s">
        <v>7</v>
      </c>
      <c r="J9" s="8">
        <v>2</v>
      </c>
      <c r="K9" s="8">
        <f>AVERAGE('Iteration 1'!K9,'Iteration 2'!K9,'Iteration 3'!K9,'Iteration 4'!K9,'Iteration 5'!K9)</f>
        <v>49.719007399999995</v>
      </c>
      <c r="L9" s="8">
        <f>AVERAGE('Iteration 1'!L9,'Iteration 2'!L9,'Iteration 3'!L9,'Iteration 4'!L9,'Iteration 5'!L9)</f>
        <v>6.2432985999999993</v>
      </c>
      <c r="M9" s="8">
        <f>AVERAGE('Iteration 1'!M9,'Iteration 2'!M9,'Iteration 3'!M9,'Iteration 4'!M9,'Iteration 5'!M9)</f>
        <v>489.4</v>
      </c>
      <c r="N9" s="8">
        <f>AVERAGE('Iteration 1'!N9,'Iteration 2'!N9,'Iteration 3'!N9,'Iteration 4'!N9,'Iteration 5'!N9)</f>
        <v>28.972846400000002</v>
      </c>
      <c r="P9" s="8" t="s">
        <v>7</v>
      </c>
      <c r="Q9" s="8">
        <v>2</v>
      </c>
      <c r="R9" s="8">
        <f>AVERAGE('Iteration 1'!R9,'Iteration 2'!R9,'Iteration 3'!R9,'Iteration 4'!R9,'Iteration 5'!R9)</f>
        <v>52.478972799999994</v>
      </c>
      <c r="S9" s="8">
        <f>AVERAGE('Iteration 1'!S9,'Iteration 2'!S9,'Iteration 3'!S9,'Iteration 4'!S9,'Iteration 5'!S9)</f>
        <v>6.6698985999999989</v>
      </c>
      <c r="T9" s="8">
        <f>AVERAGE('Iteration 1'!T9,'Iteration 2'!T9,'Iteration 3'!T9,'Iteration 4'!T9,'Iteration 5'!T9)</f>
        <v>522.79999999999995</v>
      </c>
      <c r="U9" s="8">
        <f>AVERAGE('Iteration 1'!U9,'Iteration 2'!U9,'Iteration 3'!U9,'Iteration 4'!U9,'Iteration 5'!U9)</f>
        <v>22.534855799999995</v>
      </c>
    </row>
    <row r="10" spans="2:21" x14ac:dyDescent="0.3">
      <c r="B10" s="8" t="s">
        <v>8</v>
      </c>
      <c r="C10" s="8">
        <v>2</v>
      </c>
      <c r="D10" s="8">
        <f>AVERAGE('Iteration 1'!D10,'Iteration 2'!D10,'Iteration 3'!D10,'Iteration 4'!D10,'Iteration 5'!D10)</f>
        <v>50.8588114</v>
      </c>
      <c r="E10" s="8">
        <f>AVERAGE('Iteration 1'!E10,'Iteration 2'!E10,'Iteration 3'!E10,'Iteration 4'!E10,'Iteration 5'!E10)</f>
        <v>6.3075988000000001</v>
      </c>
      <c r="F10" s="8">
        <f>AVERAGE('Iteration 1'!F10,'Iteration 2'!F10,'Iteration 3'!F10,'Iteration 4'!F10,'Iteration 5'!F10)</f>
        <v>490.2</v>
      </c>
      <c r="G10" s="8">
        <f>AVERAGE('Iteration 1'!G10,'Iteration 2'!G10,'Iteration 3'!G10,'Iteration 4'!G10,'Iteration 5'!G10)</f>
        <v>27.344555200000002</v>
      </c>
      <c r="I10" s="7" t="s">
        <v>8</v>
      </c>
      <c r="J10" s="7">
        <v>2</v>
      </c>
      <c r="K10" s="7">
        <f>AVERAGE('Iteration 1'!K10,'Iteration 2'!K10,'Iteration 3'!K10,'Iteration 4'!K10,'Iteration 5'!K10)</f>
        <v>50.638982200000001</v>
      </c>
      <c r="L10" s="7">
        <f>AVERAGE('Iteration 1'!L10,'Iteration 2'!L10,'Iteration 3'!L10,'Iteration 4'!L10,'Iteration 5'!L10)</f>
        <v>6.2332556000000006</v>
      </c>
      <c r="M10" s="7">
        <f>AVERAGE('Iteration 1'!M10,'Iteration 2'!M10,'Iteration 3'!M10,'Iteration 4'!M10,'Iteration 5'!M10)</f>
        <v>371.8</v>
      </c>
      <c r="N10" s="7">
        <f>AVERAGE('Iteration 1'!N10,'Iteration 2'!N10,'Iteration 3'!N10,'Iteration 4'!N10,'Iteration 5'!N10)</f>
        <v>27.658596999999997</v>
      </c>
      <c r="P10" s="8" t="s">
        <v>8</v>
      </c>
      <c r="Q10" s="8">
        <v>2</v>
      </c>
      <c r="R10" s="8">
        <f>AVERAGE('Iteration 1'!R10,'Iteration 2'!R10,'Iteration 3'!R10,'Iteration 4'!R10,'Iteration 5'!R10)</f>
        <v>54.358917200000008</v>
      </c>
      <c r="S10" s="8">
        <f>AVERAGE('Iteration 1'!S10,'Iteration 2'!S10,'Iteration 3'!S10,'Iteration 4'!S10,'Iteration 5'!S10)</f>
        <v>6.5779437999999999</v>
      </c>
      <c r="T10" s="8">
        <f>AVERAGE('Iteration 1'!T10,'Iteration 2'!T10,'Iteration 3'!T10,'Iteration 4'!T10,'Iteration 5'!T10)</f>
        <v>527.6</v>
      </c>
      <c r="U10" s="8">
        <f>AVERAGE('Iteration 1'!U10,'Iteration 2'!U10,'Iteration 3'!U10,'Iteration 4'!U10,'Iteration 5'!U10)</f>
        <v>19.8016024</v>
      </c>
    </row>
    <row r="11" spans="2:21" x14ac:dyDescent="0.3">
      <c r="B11" s="7" t="s">
        <v>9</v>
      </c>
      <c r="C11" s="7">
        <v>2</v>
      </c>
      <c r="D11" s="7">
        <f>AVERAGE('Iteration 1'!D11,'Iteration 2'!D11,'Iteration 3'!D11,'Iteration 4'!D11,'Iteration 5'!D11)</f>
        <v>51.798826000000005</v>
      </c>
      <c r="E11" s="7">
        <f>AVERAGE('Iteration 1'!E11,'Iteration 2'!E11,'Iteration 3'!E11,'Iteration 4'!E11,'Iteration 5'!E11)</f>
        <v>6.2486204000000001</v>
      </c>
      <c r="F11" s="7">
        <f>AVERAGE('Iteration 1'!F11,'Iteration 2'!F11,'Iteration 3'!F11,'Iteration 4'!F11,'Iteration 5'!F11)</f>
        <v>766.2</v>
      </c>
      <c r="G11" s="7">
        <f>AVERAGE('Iteration 1'!G11,'Iteration 2'!G11,'Iteration 3'!G11,'Iteration 4'!G11,'Iteration 5'!G11)</f>
        <v>26.001677000000001</v>
      </c>
      <c r="I11" s="8" t="s">
        <v>9</v>
      </c>
      <c r="J11" s="8">
        <v>2</v>
      </c>
      <c r="K11" s="8">
        <f>AVERAGE('Iteration 1'!K11,'Iteration 2'!K11,'Iteration 3'!K11,'Iteration 4'!K11,'Iteration 5'!K11)</f>
        <v>50.618982400000007</v>
      </c>
      <c r="L11" s="8">
        <f>AVERAGE('Iteration 1'!L11,'Iteration 2'!L11,'Iteration 3'!L11,'Iteration 4'!L11,'Iteration 5'!L11)</f>
        <v>6.2057008000000007</v>
      </c>
      <c r="M11" s="8">
        <f>AVERAGE('Iteration 1'!M11,'Iteration 2'!M11,'Iteration 3'!M11,'Iteration 4'!M11,'Iteration 5'!M11)</f>
        <v>536.79999999999995</v>
      </c>
      <c r="N11" s="8">
        <f>AVERAGE('Iteration 1'!N11,'Iteration 2'!N11,'Iteration 3'!N11,'Iteration 4'!N11,'Iteration 5'!N11)</f>
        <v>27.687168199999995</v>
      </c>
      <c r="P11" s="7" t="s">
        <v>9</v>
      </c>
      <c r="Q11" s="7">
        <v>2</v>
      </c>
      <c r="R11" s="7">
        <f>AVERAGE('Iteration 1'!R11,'Iteration 2'!R11,'Iteration 3'!R11,'Iteration 4'!R11,'Iteration 5'!R11)</f>
        <v>54.478954000000002</v>
      </c>
      <c r="S11" s="7">
        <f>AVERAGE('Iteration 1'!S11,'Iteration 2'!S11,'Iteration 3'!S11,'Iteration 4'!S11,'Iteration 5'!S11)</f>
        <v>6.7444682</v>
      </c>
      <c r="T11" s="7">
        <f>AVERAGE('Iteration 1'!T11,'Iteration 2'!T11,'Iteration 3'!T11,'Iteration 4'!T11,'Iteration 5'!T11)</f>
        <v>340</v>
      </c>
      <c r="U11" s="7">
        <f>AVERAGE('Iteration 1'!U11,'Iteration 2'!U11,'Iteration 3'!U11,'Iteration 4'!U11,'Iteration 5'!U11)</f>
        <v>19.630116600000001</v>
      </c>
    </row>
    <row r="12" spans="2:21" ht="22.8" x14ac:dyDescent="0.3">
      <c r="B12" s="7" t="s">
        <v>6</v>
      </c>
      <c r="C12" s="7">
        <v>4</v>
      </c>
      <c r="D12" s="7">
        <f>AVERAGE('Iteration 1'!D12,'Iteration 2'!D12,'Iteration 3'!D12,'Iteration 4'!D12,'Iteration 5'!D12)</f>
        <v>104.6371846</v>
      </c>
      <c r="E12" s="7">
        <f>AVERAGE('Iteration 1'!E12,'Iteration 2'!E12,'Iteration 3'!E12,'Iteration 4'!E12,'Iteration 5'!E12)</f>
        <v>9.7993945999999994</v>
      </c>
      <c r="F12" s="7">
        <f>AVERAGE('Iteration 1'!F12,'Iteration 2'!F12,'Iteration 3'!F12,'Iteration 4'!F12,'Iteration 5'!F12)</f>
        <v>442</v>
      </c>
      <c r="G12" s="7">
        <f>AVERAGE('Iteration 1'!G12,'Iteration 2'!G12,'Iteration 3'!G12,'Iteration 4'!G12,'Iteration 5'!G12)</f>
        <v>25.259153800000004</v>
      </c>
      <c r="I12" s="8" t="s">
        <v>6</v>
      </c>
      <c r="J12" s="8">
        <v>4</v>
      </c>
      <c r="K12" s="8">
        <f>AVERAGE('Iteration 1'!K12,'Iteration 2'!K12,'Iteration 3'!K12,'Iteration 4'!K12,'Iteration 5'!K12)</f>
        <v>99.7977372</v>
      </c>
      <c r="L12" s="8">
        <f>AVERAGE('Iteration 1'!L12,'Iteration 2'!L12,'Iteration 3'!L12,'Iteration 4'!L12,'Iteration 5'!L12)</f>
        <v>9.6554254000000004</v>
      </c>
      <c r="M12" s="8">
        <f>AVERAGE('Iteration 1'!M12,'Iteration 2'!M12,'Iteration 3'!M12,'Iteration 4'!M12,'Iteration 5'!M12)</f>
        <v>410.2</v>
      </c>
      <c r="N12" s="8">
        <f>AVERAGE('Iteration 1'!N12,'Iteration 2'!N12,'Iteration 3'!N12,'Iteration 4'!N12,'Iteration 5'!N12)</f>
        <v>28.715902199999999</v>
      </c>
      <c r="P12" s="8" t="s">
        <v>6</v>
      </c>
      <c r="Q12" s="8">
        <v>4</v>
      </c>
      <c r="R12" s="8">
        <f>AVERAGE('Iteration 1'!R12,'Iteration 2'!R12,'Iteration 3'!R12,'Iteration 4'!R12,'Iteration 5'!R12)</f>
        <v>106.1975676</v>
      </c>
      <c r="S12" s="8">
        <f>AVERAGE('Iteration 1'!S12,'Iteration 2'!S12,'Iteration 3'!S12,'Iteration 4'!S12,'Iteration 5'!S12)</f>
        <v>11.025319799999998</v>
      </c>
      <c r="T12" s="8">
        <f>AVERAGE('Iteration 1'!T12,'Iteration 2'!T12,'Iteration 3'!T12,'Iteration 4'!T12,'Iteration 5'!T12)</f>
        <v>629.6</v>
      </c>
      <c r="U12" s="8">
        <f>AVERAGE('Iteration 1'!U12,'Iteration 2'!U12,'Iteration 3'!U12,'Iteration 4'!U12,'Iteration 5'!U12)</f>
        <v>21.625604000000003</v>
      </c>
    </row>
    <row r="13" spans="2:21" x14ac:dyDescent="0.3">
      <c r="B13" s="8" t="s">
        <v>7</v>
      </c>
      <c r="C13" s="8">
        <v>4</v>
      </c>
      <c r="D13" s="8">
        <f>AVERAGE('Iteration 1'!D13,'Iteration 2'!D13,'Iteration 3'!D13,'Iteration 4'!D13,'Iteration 5'!D13)</f>
        <v>98.777204600000005</v>
      </c>
      <c r="E13" s="8">
        <f>AVERAGE('Iteration 1'!E13,'Iteration 2'!E13,'Iteration 3'!E13,'Iteration 4'!E13,'Iteration 5'!E13)</f>
        <v>12.6768368</v>
      </c>
      <c r="F13" s="8">
        <f>AVERAGE('Iteration 1'!F13,'Iteration 2'!F13,'Iteration 3'!F13,'Iteration 4'!F13,'Iteration 5'!F13)</f>
        <v>523.4</v>
      </c>
      <c r="G13" s="8">
        <f>AVERAGE('Iteration 1'!G13,'Iteration 2'!G13,'Iteration 3'!G13,'Iteration 4'!G13,'Iteration 5'!G13)</f>
        <v>29.444853799999997</v>
      </c>
      <c r="I13" s="8" t="s">
        <v>7</v>
      </c>
      <c r="J13" s="8">
        <v>4</v>
      </c>
      <c r="K13" s="8">
        <f>AVERAGE('Iteration 1'!K13,'Iteration 2'!K13,'Iteration 3'!K13,'Iteration 4'!K13,'Iteration 5'!K13)</f>
        <v>100.67772320000002</v>
      </c>
      <c r="L13" s="8">
        <f>AVERAGE('Iteration 1'!L13,'Iteration 2'!L13,'Iteration 3'!L13,'Iteration 4'!L13,'Iteration 5'!L13)</f>
        <v>11.724975000000001</v>
      </c>
      <c r="M13" s="8">
        <f>AVERAGE('Iteration 1'!M13,'Iteration 2'!M13,'Iteration 3'!M13,'Iteration 4'!M13,'Iteration 5'!M13)</f>
        <v>612.79999999999995</v>
      </c>
      <c r="N13" s="8">
        <f>AVERAGE('Iteration 1'!N13,'Iteration 2'!N13,'Iteration 3'!N13,'Iteration 4'!N13,'Iteration 5'!N13)</f>
        <v>28.087340599999997</v>
      </c>
      <c r="P13" s="8" t="s">
        <v>7</v>
      </c>
      <c r="Q13" s="8">
        <v>4</v>
      </c>
      <c r="R13" s="8">
        <f>AVERAGE('Iteration 1'!R13,'Iteration 2'!R13,'Iteration 3'!R13,'Iteration 4'!R13,'Iteration 5'!R13)</f>
        <v>106.1975936</v>
      </c>
      <c r="S13" s="8">
        <f>AVERAGE('Iteration 1'!S13,'Iteration 2'!S13,'Iteration 3'!S13,'Iteration 4'!S13,'Iteration 5'!S13)</f>
        <v>13.063599199999999</v>
      </c>
      <c r="T13" s="8">
        <f>AVERAGE('Iteration 1'!T13,'Iteration 2'!T13,'Iteration 3'!T13,'Iteration 4'!T13,'Iteration 5'!T13)</f>
        <v>619.20000000000005</v>
      </c>
      <c r="U13" s="8">
        <f>AVERAGE('Iteration 1'!U13,'Iteration 2'!U13,'Iteration 3'!U13,'Iteration 4'!U13,'Iteration 5'!U13)</f>
        <v>21.6112988</v>
      </c>
    </row>
    <row r="14" spans="2:21" x14ac:dyDescent="0.3">
      <c r="B14" s="8" t="s">
        <v>8</v>
      </c>
      <c r="C14" s="8">
        <v>4</v>
      </c>
      <c r="D14" s="8">
        <f>AVERAGE('Iteration 1'!D14,'Iteration 2'!D14,'Iteration 3'!D14,'Iteration 4'!D14,'Iteration 5'!D14)</f>
        <v>101.95722359999999</v>
      </c>
      <c r="E14" s="8">
        <f>AVERAGE('Iteration 1'!E14,'Iteration 2'!E14,'Iteration 3'!E14,'Iteration 4'!E14,'Iteration 5'!E14)</f>
        <v>12.0081454</v>
      </c>
      <c r="F14" s="8">
        <f>AVERAGE('Iteration 1'!F14,'Iteration 2'!F14,'Iteration 3'!F14,'Iteration 4'!F14,'Iteration 5'!F14)</f>
        <v>437.6</v>
      </c>
      <c r="G14" s="8">
        <f>AVERAGE('Iteration 1'!G14,'Iteration 2'!G14,'Iteration 3'!G14,'Iteration 4'!G14,'Iteration 5'!G14)</f>
        <v>27.173411399999999</v>
      </c>
      <c r="I14" s="8" t="s">
        <v>8</v>
      </c>
      <c r="J14" s="8">
        <v>4</v>
      </c>
      <c r="K14" s="8">
        <f>AVERAGE('Iteration 1'!K14,'Iteration 2'!K14,'Iteration 3'!K14,'Iteration 4'!K14,'Iteration 5'!K14)</f>
        <v>99.737793799999992</v>
      </c>
      <c r="L14" s="8">
        <f>AVERAGE('Iteration 1'!L14,'Iteration 2'!L14,'Iteration 3'!L14,'Iteration 4'!L14,'Iteration 5'!L14)</f>
        <v>12.167623600000001</v>
      </c>
      <c r="M14" s="8">
        <f>AVERAGE('Iteration 1'!M14,'Iteration 2'!M14,'Iteration 3'!M14,'Iteration 4'!M14,'Iteration 5'!M14)</f>
        <v>525.79999999999995</v>
      </c>
      <c r="N14" s="8">
        <f>AVERAGE('Iteration 1'!N14,'Iteration 2'!N14,'Iteration 3'!N14,'Iteration 4'!N14,'Iteration 5'!N14)</f>
        <v>28.758719000000003</v>
      </c>
      <c r="P14" s="7" t="s">
        <v>8</v>
      </c>
      <c r="Q14" s="7">
        <v>4</v>
      </c>
      <c r="R14" s="7">
        <f>AVERAGE('Iteration 1'!R14,'Iteration 2'!R14,'Iteration 3'!R14,'Iteration 4'!R14,'Iteration 5'!R14)</f>
        <v>106.35767700000001</v>
      </c>
      <c r="S14" s="7">
        <f>AVERAGE('Iteration 1'!S14,'Iteration 2'!S14,'Iteration 3'!S14,'Iteration 4'!S14,'Iteration 5'!S14)</f>
        <v>13.017531</v>
      </c>
      <c r="T14" s="7">
        <f>AVERAGE('Iteration 1'!T14,'Iteration 2'!T14,'Iteration 3'!T14,'Iteration 4'!T14,'Iteration 5'!T14)</f>
        <v>538.20000000000005</v>
      </c>
      <c r="U14" s="7">
        <f>AVERAGE('Iteration 1'!U14,'Iteration 2'!U14,'Iteration 3'!U14,'Iteration 4'!U14,'Iteration 5'!U14)</f>
        <v>21.501719399999999</v>
      </c>
    </row>
    <row r="15" spans="2:21" x14ac:dyDescent="0.3">
      <c r="B15" s="8" t="s">
        <v>9</v>
      </c>
      <c r="C15" s="8">
        <v>4</v>
      </c>
      <c r="D15" s="8">
        <f>AVERAGE('Iteration 1'!D15,'Iteration 2'!D15,'Iteration 3'!D15,'Iteration 4'!D15,'Iteration 5'!D15)</f>
        <v>101.79739240000001</v>
      </c>
      <c r="E15" s="8">
        <f>AVERAGE('Iteration 1'!E15,'Iteration 2'!E15,'Iteration 3'!E15,'Iteration 4'!E15,'Iteration 5'!E15)</f>
        <v>12.551539999999999</v>
      </c>
      <c r="F15" s="8">
        <f>AVERAGE('Iteration 1'!F15,'Iteration 2'!F15,'Iteration 3'!F15,'Iteration 4'!F15,'Iteration 5'!F15)</f>
        <v>451.2</v>
      </c>
      <c r="G15" s="8">
        <f>AVERAGE('Iteration 1'!G15,'Iteration 2'!G15,'Iteration 3'!G15,'Iteration 4'!G15,'Iteration 5'!G15)</f>
        <v>27.287576999999999</v>
      </c>
      <c r="I15" s="7" t="s">
        <v>9</v>
      </c>
      <c r="J15" s="7">
        <v>4</v>
      </c>
      <c r="K15" s="7">
        <f>AVERAGE('Iteration 1'!K15,'Iteration 2'!K15,'Iteration 3'!K15,'Iteration 4'!K15,'Iteration 5'!K15)</f>
        <v>100.9178388</v>
      </c>
      <c r="L15" s="7">
        <f>AVERAGE('Iteration 1'!L15,'Iteration 2'!L15,'Iteration 3'!L15,'Iteration 4'!L15,'Iteration 5'!L15)</f>
        <v>12.0649772</v>
      </c>
      <c r="M15" s="7">
        <f>AVERAGE('Iteration 1'!M15,'Iteration 2'!M15,'Iteration 3'!M15,'Iteration 4'!M15,'Iteration 5'!M15)</f>
        <v>387.2</v>
      </c>
      <c r="N15" s="7">
        <f>AVERAGE('Iteration 1'!N15,'Iteration 2'!N15,'Iteration 3'!N15,'Iteration 4'!N15,'Iteration 5'!N15)</f>
        <v>27.915829200000001</v>
      </c>
      <c r="P15" s="8" t="s">
        <v>9</v>
      </c>
      <c r="Q15" s="8">
        <v>4</v>
      </c>
      <c r="R15" s="8">
        <f>AVERAGE('Iteration 1'!R15,'Iteration 2'!R15,'Iteration 3'!R15,'Iteration 4'!R15,'Iteration 5'!R15)</f>
        <v>105.61764339999999</v>
      </c>
      <c r="S15" s="8">
        <f>AVERAGE('Iteration 1'!S15,'Iteration 2'!S15,'Iteration 3'!S15,'Iteration 4'!S15,'Iteration 5'!S15)</f>
        <v>13.588913999999999</v>
      </c>
      <c r="T15" s="8">
        <f>AVERAGE('Iteration 1'!T15,'Iteration 2'!T15,'Iteration 3'!T15,'Iteration 4'!T15,'Iteration 5'!T15)</f>
        <v>330.4</v>
      </c>
      <c r="U15" s="8">
        <f>AVERAGE('Iteration 1'!U15,'Iteration 2'!U15,'Iteration 3'!U15,'Iteration 4'!U15,'Iteration 5'!U15)</f>
        <v>22.030313</v>
      </c>
    </row>
  </sheetData>
  <mergeCells count="3">
    <mergeCell ref="I2:N2"/>
    <mergeCell ref="B2:G2"/>
    <mergeCell ref="P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Faizul</dc:creator>
  <cp:lastModifiedBy>FAIZUL ISLAM</cp:lastModifiedBy>
  <dcterms:created xsi:type="dcterms:W3CDTF">2015-06-05T18:17:20Z</dcterms:created>
  <dcterms:modified xsi:type="dcterms:W3CDTF">2025-05-07T01:40:29Z</dcterms:modified>
</cp:coreProperties>
</file>